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3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rnhsft.local\monitor\Redirected\trushna.shah\Documents\NCC Publication\NCC Schedule 5 Reconciliation Statement\2020-21\"/>
    </mc:Choice>
  </mc:AlternateContent>
  <xr:revisionPtr revIDLastSave="0" documentId="13_ncr:1_{C866EE15-5C29-4CC3-89C6-54950104C8AE}" xr6:coauthVersionLast="47" xr6:coauthVersionMax="47" xr10:uidLastSave="{00000000-0000-0000-0000-000000000000}"/>
  <bookViews>
    <workbookView xWindow="-108" yWindow="-108" windowWidth="23256" windowHeight="12576" activeTab="5" xr2:uid="{0BBF9587-DFB4-45C7-A459-6B1AF0C5B35F}"/>
  </bookViews>
  <sheets>
    <sheet name="Contents" sheetId="19" r:id="rId1"/>
    <sheet name="1a Recon" sheetId="7" r:id="rId2"/>
    <sheet name="1b Recon" sheetId="10" r:id="rId3"/>
    <sheet name="2a Exclusions" sheetId="14" r:id="rId4"/>
    <sheet name="2b Exclusions" sheetId="17" r:id="rId5"/>
    <sheet name="2c Exclusions" sheetId="1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7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B3C813-AB9F-45DC-A072-7726487A53EB}" keepAlive="1" name="Query - 1a Recon" description="Connection to the '1a Recon' query in the workbook." type="5" refreshedVersion="7" saveData="1">
    <dbPr connection="Provider=Microsoft.Mashup.OleDb.1;Data Source=$Workbook$;Location=&quot;1a Recon&quot;;Extended Properties=&quot;&quot;" command="SELECT * FROM [1a Recon]"/>
    <extLst>
      <ext xmlns:x15="http://schemas.microsoft.com/office/spreadsheetml/2010/11/main" uri="{DE250136-89BD-433C-8126-D09CA5730AF9}">
        <x15:connection id="" excludeFromRefreshAll="1"/>
      </ext>
    </extLst>
  </connection>
  <connection id="2" xr16:uid="{525A5678-0B2A-4865-9FB1-61557479BFF3}" keepAlive="1" name="Query - 1a Recon (2)" description="Connection to the '1a Recon (2)' query in the workbook." type="5" refreshedVersion="7" background="1" saveData="1">
    <dbPr connection="Provider=Microsoft.Mashup.OleDb.1;Data Source=$Workbook$;Location=&quot;1a Recon (2)&quot;;Extended Properties=&quot;&quot;" command="SELECT * FROM [1a Recon (2)]"/>
  </connection>
  <connection id="3" xr16:uid="{9D986E47-5AE4-4DF7-B89A-68318D4E80ED}" keepAlive="1" name="Query - 1b Recon" description="Connection to the '1b Recon' query in the workbook." type="5" refreshedVersion="7" background="1" saveData="1">
    <dbPr connection="Provider=Microsoft.Mashup.OleDb.1;Data Source=$Workbook$;Location=&quot;1b Recon&quot;;Extended Properties=&quot;&quot;" command="SELECT * FROM [1b Recon]"/>
  </connection>
  <connection id="4" xr16:uid="{DFA6197F-0735-4029-BD7A-4F542BD829D5}" keepAlive="1" name="Query - 1c Exclusions" description="Connection to the '1c Exclusions' query in the workbook." type="5" refreshedVersion="7" saveData="1">
    <dbPr connection="Provider=Microsoft.Mashup.OleDb.1;Data Source=$Workbook$;Location=&quot;1c Exclusions&quot;;Extended Properties=&quot;&quot;" command="SELECT * FROM [1c Exclusions]"/>
    <extLst>
      <ext xmlns:x15="http://schemas.microsoft.com/office/spreadsheetml/2010/11/main" uri="{DE250136-89BD-433C-8126-D09CA5730AF9}">
        <x15:connection id="" excludeFromRefreshAll="1"/>
      </ext>
    </extLst>
  </connection>
  <connection id="5" xr16:uid="{AC6C049F-B89C-472A-836C-AE16DDE95BAA}" keepAlive="1" name="Query - 2a exclusions" description="Connection to the '2a exclusions' query in the workbook." type="5" refreshedVersion="6" background="1" saveData="1">
    <dbPr connection="Provider=Microsoft.Mashup.OleDb.1;Data Source=$Workbook$;Location=&quot;2a exclusions&quot;;Extended Properties=&quot;&quot;" command="SELECT * FROM [2a exclusions]"/>
  </connection>
  <connection id="6" xr16:uid="{5D9AD702-80C6-4CEA-B945-91416F6C2142}" keepAlive="1" name="Query - 2b Exclusions" description="Connection to the '2b Exclusions' query in the workbook." type="5" refreshedVersion="7" background="1" saveData="1">
    <dbPr connection="Provider=Microsoft.Mashup.OleDb.1;Data Source=$Workbook$;Location=&quot;2b Exclusions&quot;;Extended Properties=&quot;&quot;" command="SELECT * FROM [2b Exclusions]"/>
  </connection>
  <connection id="7" xr16:uid="{D5FF1A15-EF09-4DE2-9F02-6BAFEF4F66D1}" keepAlive="1" name="Query - DATA1920" description="Connection to the 'DATA1920' query in the workbook." type="5" refreshedVersion="6" background="1">
    <dbPr connection="Provider=Microsoft.Mashup.OleDb.1;Data Source=$Workbook$;Location=DATA1920;Extended Properties=&quot;&quot;" command="SELECT * FROM [DATA1920]"/>
  </connection>
  <connection id="8" xr16:uid="{3423B3FB-9026-4C97-926E-E6D792C90781}" keepAlive="1" name="Query - DATAPostExclusion" description="Connection to the 'DATAPostExclusion' query in the workbook." type="5" refreshedVersion="7" background="1" saveData="1">
    <dbPr connection="Provider=Microsoft.Mashup.OleDb.1;Data Source=$Workbook$;Location=DATAPostExclusion;Extended Properties=&quot;&quot;" command="SELECT * FROM [DATAPostExclusion]"/>
  </connection>
  <connection id="9" xr16:uid="{8DF4E86E-0ECA-4317-A8EA-752C532666A2}" keepAlive="1" name="Query - Errors in DATAPostExclusion" description="Connection to the 'Errors in DATAPostExclusion' query in the workbook." type="5" refreshedVersion="0" background="1">
    <dbPr connection="Provider=Microsoft.Mashup.OleDb.1;Data Source=$Workbook$;Location=&quot;Errors in DATAPostExclusion&quot;;Extended Properties=&quot;&quot;" command="SELECT * FROM [Errors in DATAPostExclusion]"/>
  </connection>
  <connection id="10" xr16:uid="{4762581A-E3EC-4CFE-802F-70C94449F79C}" keepAlive="1" name="Query - Excluded providers" description="Connection to the 'Excluded providers' query in the workbook." type="5" refreshedVersion="7" background="1" saveData="1">
    <dbPr connection="Provider=Microsoft.Mashup.OleDb.1;Data Source=$Workbook$;Location=&quot;Excluded providers&quot;;Extended Properties=&quot;&quot;" command="SELECT * FROM [Excluded providers]"/>
  </connection>
  <connection id="11" xr16:uid="{2700AC8D-3C6F-4499-9F78-8A0ED7DBC991}" keepAlive="1" name="Query - orgNameType" description="Connection to the 'orgNameType' query in the workbook." type="5" refreshedVersion="6" background="1">
    <dbPr connection="Provider=Microsoft.Mashup.OleDb.1;Data Source=$Workbook$;Location=orgNameType;Extended Properties=&quot;&quot;" command="SELECT * FROM [orgNameType]"/>
  </connection>
  <connection id="12" xr16:uid="{7D7EA98D-C665-487E-9A65-E6700D33A57A}" keepAlive="1" name="Query - Template1b" description="Connection to the 'Template1b' query in the workbook." type="5" refreshedVersion="6" background="1">
    <dbPr connection="Provider=Microsoft.Mashup.OleDb.1;Data Source=$Workbook$;Location=Template1b;Extended Properties=&quot;&quot;" command="SELECT * FROM [Template1b]"/>
  </connection>
  <connection id="13" xr16:uid="{CAAAACD0-289B-487E-BBE0-9DD3FEC59D3B}" keepAlive="1" name="Query - TotalsByCode" description="Connection to the 'TotalsByCode' query in the workbook." type="5" refreshedVersion="7" background="1" saveData="1">
    <dbPr connection="Provider=Microsoft.Mashup.OleDb.1;Data Source=$Workbook$;Location=TotalsByCode;Extended Properties=&quot;&quot;" command="SELECT * FROM [TotalsByCode]"/>
  </connection>
</connections>
</file>

<file path=xl/sharedStrings.xml><?xml version="1.0" encoding="utf-8"?>
<sst xmlns="http://schemas.openxmlformats.org/spreadsheetml/2006/main" count="3818" uniqueCount="689">
  <si>
    <t>Line
Number</t>
  </si>
  <si>
    <t>Description</t>
  </si>
  <si>
    <t>SCI0125A</t>
  </si>
  <si>
    <t>Operating expenses from consolidated accounts</t>
  </si>
  <si>
    <t>Activities other than patient care</t>
  </si>
  <si>
    <t>SCI0150</t>
  </si>
  <si>
    <t>Finance income</t>
  </si>
  <si>
    <t>SCI0160</t>
  </si>
  <si>
    <t>Finance expenses (including unwinding of discounts)</t>
  </si>
  <si>
    <t>SCI0170</t>
  </si>
  <si>
    <t>PDC dividend expense</t>
  </si>
  <si>
    <t>Other gains/(losses) including sale of assets</t>
  </si>
  <si>
    <t>SCI0200</t>
  </si>
  <si>
    <t>Share of profit/(loss) of associates/ joint ventures</t>
  </si>
  <si>
    <t>EXP0260</t>
  </si>
  <si>
    <t>Impairments net of (reversals)</t>
  </si>
  <si>
    <t>INC1370</t>
  </si>
  <si>
    <t xml:space="preserve">PFI support income </t>
  </si>
  <si>
    <t xml:space="preserve">Local improvement finance trust (LIFT)  </t>
  </si>
  <si>
    <t>Private finance initiative (PFI) set-up costs</t>
  </si>
  <si>
    <t>Depreciation related to donated or government granted non-current assets (cash or non cash)</t>
  </si>
  <si>
    <t>INC1310</t>
  </si>
  <si>
    <t>Provider sustainability fund / Financial recovery fund / Marginal rate emergency tariff funding (PSF/FRF/MRET)</t>
  </si>
  <si>
    <t>Pre Costing Software Subtotal</t>
  </si>
  <si>
    <t>Payments made to other providers for maternity pathways if the cost in your ledger and included in Line 1</t>
  </si>
  <si>
    <t>National Screening Programmes not included in Table 3</t>
  </si>
  <si>
    <t>Limb Fitting Services (Formally discrete external aids and appliances)</t>
  </si>
  <si>
    <t>Health promotion programmes (All)</t>
  </si>
  <si>
    <t>Hospital travel costs scheme (HTCS) &amp; Patient transport services (PTS)</t>
  </si>
  <si>
    <t>Learning disability services (non mental health or where Mental health is unable to disaggregate)</t>
  </si>
  <si>
    <t>Total National Cost Collection Quantum</t>
  </si>
  <si>
    <t>RA2</t>
  </si>
  <si>
    <t>RN7</t>
  </si>
  <si>
    <t>RJ2</t>
  </si>
  <si>
    <t>RGN</t>
  </si>
  <si>
    <t>RBN</t>
  </si>
  <si>
    <t>RC9</t>
  </si>
  <si>
    <t>REN</t>
  </si>
  <si>
    <t>RYV</t>
  </si>
  <si>
    <t>RY2</t>
  </si>
  <si>
    <t>R1L</t>
  </si>
  <si>
    <t>RRP</t>
  </si>
  <si>
    <t>RX2</t>
  </si>
  <si>
    <t>RY9</t>
  </si>
  <si>
    <t>RNK</t>
  </si>
  <si>
    <t>Org Code</t>
  </si>
  <si>
    <t>Code</t>
  </si>
  <si>
    <t>RH5</t>
  </si>
  <si>
    <t>RK9</t>
  </si>
  <si>
    <t>RP5</t>
  </si>
  <si>
    <t>RBZ</t>
  </si>
  <si>
    <t>RXP</t>
  </si>
  <si>
    <t>RA9</t>
  </si>
  <si>
    <t>RPY</t>
  </si>
  <si>
    <t>RHW</t>
  </si>
  <si>
    <t>REM</t>
  </si>
  <si>
    <t>RWG</t>
  </si>
  <si>
    <t>RN5</t>
  </si>
  <si>
    <t>RQM</t>
  </si>
  <si>
    <t>RP4</t>
  </si>
  <si>
    <t>RN3</t>
  </si>
  <si>
    <t>RA4</t>
  </si>
  <si>
    <t>RBT</t>
  </si>
  <si>
    <t>RLQ</t>
  </si>
  <si>
    <t>RVW</t>
  </si>
  <si>
    <t>RBV</t>
  </si>
  <si>
    <t>RTX</t>
  </si>
  <si>
    <t>RWP</t>
  </si>
  <si>
    <t>RAE</t>
  </si>
  <si>
    <t>RDU</t>
  </si>
  <si>
    <t>RM3</t>
  </si>
  <si>
    <t>RBL</t>
  </si>
  <si>
    <t>RJC</t>
  </si>
  <si>
    <t>RVJ</t>
  </si>
  <si>
    <t>RM1</t>
  </si>
  <si>
    <t>RRK</t>
  </si>
  <si>
    <t>RWF</t>
  </si>
  <si>
    <t>RYR</t>
  </si>
  <si>
    <t>RX1</t>
  </si>
  <si>
    <t>RAN</t>
  </si>
  <si>
    <t>RFF</t>
  </si>
  <si>
    <t>RR8</t>
  </si>
  <si>
    <t>RQX</t>
  </si>
  <si>
    <t>RL1</t>
  </si>
  <si>
    <t>RWD</t>
  </si>
  <si>
    <t>RNQ</t>
  </si>
  <si>
    <t>RTR</t>
  </si>
  <si>
    <t>RBD</t>
  </si>
  <si>
    <t>RGT</t>
  </si>
  <si>
    <t>RAX</t>
  </si>
  <si>
    <t>RJ6</t>
  </si>
  <si>
    <t>RTE</t>
  </si>
  <si>
    <t>RNS</t>
  </si>
  <si>
    <t>RD8</t>
  </si>
  <si>
    <t>RQ3</t>
  </si>
  <si>
    <t>RAP</t>
  </si>
  <si>
    <t>RXR</t>
  </si>
  <si>
    <t>RGP</t>
  </si>
  <si>
    <t>RDR</t>
  </si>
  <si>
    <t>RJ7</t>
  </si>
  <si>
    <t>RRJ</t>
  </si>
  <si>
    <t>RET</t>
  </si>
  <si>
    <t>RCU</t>
  </si>
  <si>
    <t>RFR</t>
  </si>
  <si>
    <t>RP1</t>
  </si>
  <si>
    <t>RXH</t>
  </si>
  <si>
    <t>RJL</t>
  </si>
  <si>
    <t>RJN</t>
  </si>
  <si>
    <t>RTK</t>
  </si>
  <si>
    <t>RXQ</t>
  </si>
  <si>
    <t>RNN</t>
  </si>
  <si>
    <t>RXL</t>
  </si>
  <si>
    <t>RCD</t>
  </si>
  <si>
    <t>RYW</t>
  </si>
  <si>
    <t>RPA</t>
  </si>
  <si>
    <t>RY6</t>
  </si>
  <si>
    <t>RKE</t>
  </si>
  <si>
    <t>R1K</t>
  </si>
  <si>
    <t>RMP</t>
  </si>
  <si>
    <t>R1A</t>
  </si>
  <si>
    <t>RWA</t>
  </si>
  <si>
    <t>R1C</t>
  </si>
  <si>
    <t>RHQ</t>
  </si>
  <si>
    <t>RJ1</t>
  </si>
  <si>
    <t>RTP</t>
  </si>
  <si>
    <t>RTF</t>
  </si>
  <si>
    <t>RP6</t>
  </si>
  <si>
    <t>RLT</t>
  </si>
  <si>
    <t>RYY</t>
  </si>
  <si>
    <t>RHU</t>
  </si>
  <si>
    <t>RY3</t>
  </si>
  <si>
    <t>RTH</t>
  </si>
  <si>
    <t>RAJ</t>
  </si>
  <si>
    <t>RAS</t>
  </si>
  <si>
    <t>RCX</t>
  </si>
  <si>
    <t>RXW</t>
  </si>
  <si>
    <t>RCB</t>
  </si>
  <si>
    <t>RD1</t>
  </si>
  <si>
    <t>RXF</t>
  </si>
  <si>
    <t>RTG</t>
  </si>
  <si>
    <t>RNZ</t>
  </si>
  <si>
    <t>R1H</t>
  </si>
  <si>
    <t>RA7</t>
  </si>
  <si>
    <t>RYX</t>
  </si>
  <si>
    <t>REP</t>
  </si>
  <si>
    <t>RBK</t>
  </si>
  <si>
    <t>RFS</t>
  </si>
  <si>
    <t>RGM</t>
  </si>
  <si>
    <t>RL4</t>
  </si>
  <si>
    <t>RVR</t>
  </si>
  <si>
    <t>RW6</t>
  </si>
  <si>
    <t>RJE</t>
  </si>
  <si>
    <t>RNA</t>
  </si>
  <si>
    <t>RGR</t>
  </si>
  <si>
    <t>R1F</t>
  </si>
  <si>
    <t>RJZ</t>
  </si>
  <si>
    <t>R1D</t>
  </si>
  <si>
    <t>RQW</t>
  </si>
  <si>
    <t>RBQ</t>
  </si>
  <si>
    <t>RXN</t>
  </si>
  <si>
    <t>RXK</t>
  </si>
  <si>
    <t>RMC</t>
  </si>
  <si>
    <t>RH8</t>
  </si>
  <si>
    <t>RY8</t>
  </si>
  <si>
    <t>RWH</t>
  </si>
  <si>
    <t>RVY</t>
  </si>
  <si>
    <t>RKB</t>
  </si>
  <si>
    <t>RJ8</t>
  </si>
  <si>
    <t>RCF</t>
  </si>
  <si>
    <t>RPC</t>
  </si>
  <si>
    <t>RF4</t>
  </si>
  <si>
    <t>RHM</t>
  </si>
  <si>
    <t>RY7</t>
  </si>
  <si>
    <t>RWW</t>
  </si>
  <si>
    <t>RR7</t>
  </si>
  <si>
    <t>R0B</t>
  </si>
  <si>
    <t>RDE</t>
  </si>
  <si>
    <t>RRV</t>
  </si>
  <si>
    <t>RWJ</t>
  </si>
  <si>
    <t>RJR</t>
  </si>
  <si>
    <t>R0A</t>
  </si>
  <si>
    <t>REF</t>
  </si>
  <si>
    <t>RXC</t>
  </si>
  <si>
    <t>RK5</t>
  </si>
  <si>
    <t>RYJ</t>
  </si>
  <si>
    <t>RWY</t>
  </si>
  <si>
    <t>RTD</t>
  </si>
  <si>
    <t>RY5</t>
  </si>
  <si>
    <t>RRF</t>
  </si>
  <si>
    <t>RY4</t>
  </si>
  <si>
    <t>RAL</t>
  </si>
  <si>
    <t>RBS</t>
  </si>
  <si>
    <t>RWX</t>
  </si>
  <si>
    <t>RDY</t>
  </si>
  <si>
    <t>RW4</t>
  </si>
  <si>
    <t>RW1</t>
  </si>
  <si>
    <t>RW5</t>
  </si>
  <si>
    <t>RV9</t>
  </si>
  <si>
    <t>RMY</t>
  </si>
  <si>
    <t>RXX</t>
  </si>
  <si>
    <t>RTQ</t>
  </si>
  <si>
    <t>RLY</t>
  </si>
  <si>
    <t>RV3</t>
  </si>
  <si>
    <t>RYK</t>
  </si>
  <si>
    <t>RXM</t>
  </si>
  <si>
    <t>RP7</t>
  </si>
  <si>
    <t>RWV</t>
  </si>
  <si>
    <t>RT1</t>
  </si>
  <si>
    <t>RXT</t>
  </si>
  <si>
    <t>TAJ</t>
  </si>
  <si>
    <t>RXG</t>
  </si>
  <si>
    <t>RNU</t>
  </si>
  <si>
    <t>RPG</t>
  </si>
  <si>
    <t>RX4</t>
  </si>
  <si>
    <t>TAD</t>
  </si>
  <si>
    <t>RT2</t>
  </si>
  <si>
    <t>RXV</t>
  </si>
  <si>
    <t>RX3</t>
  </si>
  <si>
    <t>RXA</t>
  </si>
  <si>
    <t>RTV</t>
  </si>
  <si>
    <t>RT5</t>
  </si>
  <si>
    <t>TAF</t>
  </si>
  <si>
    <t>RVN</t>
  </si>
  <si>
    <t>RXE</t>
  </si>
  <si>
    <t>RQY</t>
  </si>
  <si>
    <t>RWR</t>
  </si>
  <si>
    <t>RAT</t>
  </si>
  <si>
    <t>RYG</t>
  </si>
  <si>
    <t>RRE</t>
  </si>
  <si>
    <t>RHA</t>
  </si>
  <si>
    <t>RWK</t>
  </si>
  <si>
    <t>RV5</t>
  </si>
  <si>
    <t>RXY</t>
  </si>
  <si>
    <t>RKL</t>
  </si>
  <si>
    <t>TAH</t>
  </si>
  <si>
    <t>RGD</t>
  </si>
  <si>
    <t>£</t>
  </si>
  <si>
    <t>MANCHESTER UNIVERSITY NHS FOUNDATION TRUST</t>
  </si>
  <si>
    <t>Acute</t>
  </si>
  <si>
    <t>SOUTH TYNESIDE AND SUNDERLAND NHS FOUNDATION TRUST</t>
  </si>
  <si>
    <t>HEREFORDSHIRE AND WORCESTERSHIRE HEALTH AND CARE NHS TRUST</t>
  </si>
  <si>
    <t>SOLENT NHS TRUST</t>
  </si>
  <si>
    <t>SHROPSHIRE COMMUNITY HEALTH NHS TRUST</t>
  </si>
  <si>
    <t>Community</t>
  </si>
  <si>
    <t>ISLE OF WIGHT NHS TRUST</t>
  </si>
  <si>
    <t>BARTS HEALTH NHS TRUST</t>
  </si>
  <si>
    <t>LONDON NORTH WEST UNIVERSITY HEALTHCARE NHS TRUST</t>
  </si>
  <si>
    <t>ESSEX PARTNERSHIP UNIVERSITY NHS FOUNDATION TRUST</t>
  </si>
  <si>
    <t>ROYAL SURREY COUNTY HOSPITAL NHS FOUNDATION TRUST</t>
  </si>
  <si>
    <t>YEOVIL DISTRICT HOSPITAL NHS FOUNDATION TRUST</t>
  </si>
  <si>
    <t>UNIVERSITY HOSPITALS BRISTOL AND WESTON NHS FOUNDATION TRUST</t>
  </si>
  <si>
    <t>TORBAY AND SOUTH DEVON NHS FOUNDATION TRUST</t>
  </si>
  <si>
    <t>BRADFORD TEACHING HOSPITALS NHS FOUNDATION TRUST</t>
  </si>
  <si>
    <t>MID AND SOUTH ESSEX NHS FOUNDATION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</si>
  <si>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</si>
  <si>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</si>
  <si>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</si>
  <si>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</si>
  <si>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NORTH EAST LONDON NHS FOUNDATION TRUST</t>
  </si>
  <si>
    <t>KINGSTON HOSPITAL NHS FOUNDATION TRUST</t>
  </si>
  <si>
    <t>DORSET COUNTY HOSPITAL NHS FOUNDATION TRUST</t>
  </si>
  <si>
    <t>WALSALL HEALTHCARE NHS TRUST</t>
  </si>
  <si>
    <t>WIRRAL UNIVERSITY TEACHING HOSPITAL NHS FOUNDATION TRUST</t>
  </si>
  <si>
    <t>ST HELENS AND KNOWSLEY TEACHING HOSPITALS NHS TRUST</t>
  </si>
  <si>
    <t>LIVERPOOL HEART AND CHEST HOSPITAL NHS FOUNDATION TRUST</t>
  </si>
  <si>
    <t>ALDER HEY CHILDREN'S NHS FOUNDATION TRUST</t>
  </si>
  <si>
    <t>MID CHESHIRE HOSPITALS NHS FOUNDATION TRUST</t>
  </si>
  <si>
    <t>THE CHRISTIE NHS FOUNDATION TRUST</t>
  </si>
  <si>
    <t>NORTHERN DEVON HEALTHCARE NHS TRUST</t>
  </si>
  <si>
    <t>BEDFORDSHIRE HOSPITALS NHS FOUNDATION TRUST</t>
  </si>
  <si>
    <t>YORK TEACHING HOSPITAL NHS FOUNDATION TRUST</t>
  </si>
  <si>
    <t>HARROGATE AND DISTRICT NHS FOUNDATION TRUST</t>
  </si>
  <si>
    <t>AIREDALE NHS FOUNDATION TRUST</t>
  </si>
  <si>
    <t>SHEFFIELD CHILDREN'S NHS FOUNDATION TRUST</t>
  </si>
  <si>
    <t>THE QUEEN ELIZABETH HOSPITAL, KING'S LYNN, NHS FOUNDATION TRUST</t>
  </si>
  <si>
    <t>ROYAL UNITED HOSPITALS BATH NHS FOUNDATION TRUST</t>
  </si>
  <si>
    <t>MILTON KEYNES UNIVERSITY HOSPITAL NHS FOUNDATION TRUST</t>
  </si>
  <si>
    <t>EAST SUFFOLK AND NORTH ESSEX NHS FOUNDATION TRUST</t>
  </si>
  <si>
    <t>SUSSEX COMMUNITY NHS FOUNDATION TRUST</t>
  </si>
  <si>
    <t>FRIMLEY HEALTH NHS FOUNDATION TRUST</t>
  </si>
  <si>
    <t>DORSET HEALTHCARE UNIVERSITY NHS FOUNDATION TRUST</t>
  </si>
  <si>
    <t>ROYAL CORNWALL HOSPITALS NHS TRUST</t>
  </si>
  <si>
    <t>LIVERPOOL UNIVERSITY HOSPITALS NHS FOUNDATION TRUST</t>
  </si>
  <si>
    <t>THE CLATTERBRIDGE CANCER CENTRE NHS FOUNDATION TRUST</t>
  </si>
  <si>
    <t>LIVERPOOL WOMEN'S NHS FOUNDATION TRUST</t>
  </si>
  <si>
    <t>THE WALTON CENTRE NHS FOUNDATION TRUST</t>
  </si>
  <si>
    <t>BARKING, HAVERING AND REDBRIDGE UNIVERSITY HOSPITALS NHS TRUST</t>
  </si>
  <si>
    <t>BARNSLEY HOSPITAL NHS FOUNDATION TRUST</t>
  </si>
  <si>
    <t>THE ROTHERHAM NHS FOUNDATION TRUST</t>
  </si>
  <si>
    <t>CHESTERFIELD ROYAL HOSPITAL NHS FOUNDATION TRUST</t>
  </si>
  <si>
    <t>LEEDS AND YORK PARTNERSHIP NHS FOUNDATION TRUST</t>
  </si>
  <si>
    <t>ROYAL PAPWORTH HOSPITAL NHS FOUNDATION TRUST</t>
  </si>
  <si>
    <t>NORTH WEST ANGLIA NHS FOUNDATION TRUST</t>
  </si>
  <si>
    <t>JAMES PAGET UNIVERSITY HOSPITALS NHS FOUNDATION TRUST</t>
  </si>
  <si>
    <t>WEST SUFFOLK NHS FOUNDATION TRUST</t>
  </si>
  <si>
    <t>CAMBRIDGE UNIVERSITY HOSPITALS NHS FOUNDATION TRUST</t>
  </si>
  <si>
    <t>ROYAL DEVON AND EXETER NHS FOUNDATION TRUST</t>
  </si>
  <si>
    <t>NOTTINGHAMSHIRE HEALTHCARE NHS FOUNDATION TRUST</t>
  </si>
  <si>
    <t>UNIVERSITY HOSPITAL SOUTHAMPTON NHS FOUNDATION TRUST</t>
  </si>
  <si>
    <t>SHEFFIELD TEACHING HOSPITALS NHS FOUNDATION TRUST</t>
  </si>
  <si>
    <t>PORTSMOUTH HOSPITALS UNIVERSITY NATIONAL HEALTH SERVICE TRUST</t>
  </si>
  <si>
    <t>ROYAL BERKSHIRE NHS FOUNDATION TRUST</t>
  </si>
  <si>
    <t>GUY'S AND ST THOMAS' NHS FOUNDATION TRUST</t>
  </si>
  <si>
    <t>LEWISHAM AND GREENWICH NHS TRUST</t>
  </si>
  <si>
    <t>CROYDON HEALTH SERVICES NHS TRUST</t>
  </si>
  <si>
    <t>ST GEORGE'S UNIVERSITY HOSPITALS NHS FOUNDATION TRUST</t>
  </si>
  <si>
    <t>CORNWALL PARTNERSHIP NHS FOUNDATION TRUST</t>
  </si>
  <si>
    <t>SOUTH WARWICKSHIRE NHS FOUNDATION TRUST</t>
  </si>
  <si>
    <t>UNIVERSITY HOSPITALS OF NORTH MIDLANDS NHS TRUST</t>
  </si>
  <si>
    <t>NORTHERN LINCOLNSHIRE AND GOOLE NHS FOUNDATION TRUST</t>
  </si>
  <si>
    <t>EAST CHESHIRE NHS TRUST</t>
  </si>
  <si>
    <t>COUNTESS OF CHESTER HOSPITAL NHS FOUNDATION TRUST</t>
  </si>
  <si>
    <t>KING'S COLLEGE HOSPITAL NHS FOUNDATION TRUST</t>
  </si>
  <si>
    <t>SHERWOOD FOREST HOSPITALS NHS FOUNDATION TRUST</t>
  </si>
  <si>
    <t>UNIVERSITY HOSPITALS PLYMOUTH NHS TRUST</t>
  </si>
  <si>
    <t>UNIVERSITY HOSPITALS COVENTRY AND WARWICKSHIRE NHS TRUST</t>
  </si>
  <si>
    <t>WHITTINGTON HEALTH NHS TRUST</t>
  </si>
  <si>
    <t>WEST LONDON NHS TRUST</t>
  </si>
  <si>
    <t>THE ROBERT JONES AND AGNES HUNT ORTHOPAEDIC HOSPITAL NHS FOUNDATION TRUST</t>
  </si>
  <si>
    <t>THE ROYAL WOLVERHAMPTON NHS TRUST</t>
  </si>
  <si>
    <t>WYE VALLEY NHS TRUST</t>
  </si>
  <si>
    <t>NORTH STAFFORDSHIRE COMBINED HEALTHCARE NHS TRUST</t>
  </si>
  <si>
    <t>NORFOLK AND NORWICH UNIVERSITY HOSPITALS NHS FOUNDATION TRUST</t>
  </si>
  <si>
    <t>SALFORD ROYAL NHS FOUNDATION TRUST</t>
  </si>
  <si>
    <t>BOLTON NHS FOUNDATION TRUST</t>
  </si>
  <si>
    <t>TAMESIDE AND GLOSSOP INTEGRATED CARE NHS FOUNDATION TRUST</t>
  </si>
  <si>
    <t>NORFOLK AND SUFFOLK NHS FOUNDATION TRUST</t>
  </si>
  <si>
    <t>GREAT WESTERN HOSPITALS NHS FOUNDATION TRUST</t>
  </si>
  <si>
    <t>HAMPSHIRE HOSPITALS NHS FOUNDATION TRUST</t>
  </si>
  <si>
    <t>DARTFORD AND GRAVESHAM NHS TRUST</t>
  </si>
  <si>
    <t>THE DUDLEY GROUP NHS FOUNDATION TRUST</t>
  </si>
  <si>
    <t>TAVISTOCK AND PORTMAN NHS FOUNDATION TRUST</t>
  </si>
  <si>
    <t>KETTERING GENERAL HOSPITAL NHS FOUNDATION TRUST</t>
  </si>
  <si>
    <t>NORTHAMPTON GENERAL HOSPITAL NHS TRUST</t>
  </si>
  <si>
    <t>OXFORD HEALTH NHS FOUNDATION TRUST</t>
  </si>
  <si>
    <t>SALISBURY NHS FOUNDATION TRUST</t>
  </si>
  <si>
    <t>NORTHAMPTONSHIRE HEALTHCARE NHS FOUNDATION TRUST</t>
  </si>
  <si>
    <t>GREAT ORMOND STREET HOSPITAL FOR CHILDREN NHS FOUNDATION TRUST</t>
  </si>
  <si>
    <t>DONCASTER AND BASSETLAW TEACHING HOSPITALS NHS FOUNDATION TRUST</t>
  </si>
  <si>
    <t>MOORFIELDS EYE HOSPITAL NHS FOUNDATION TRUST</t>
  </si>
  <si>
    <t>LINCOLNSHIRE PARTNERSHIP NHS FOUNDATION TRUST</t>
  </si>
  <si>
    <t>MEDWAY NHS FOUNDATION TRUST</t>
  </si>
  <si>
    <t>QUEEN VICTORIA HOSPITAL NHS FOUNDATION TRUST</t>
  </si>
  <si>
    <t>OXLEAS NHS FOUNDATION TRUST</t>
  </si>
  <si>
    <t>THE ROYAL MARSDEN NHS FOUNDATION TRUST</t>
  </si>
  <si>
    <t>BIRMINGHAM WOMEN'S AND CHILDREN'S NHS FOUNDATION TRUST</t>
  </si>
  <si>
    <t>CHELSEA AND WESTMINSTER HOSPITAL NHS FOUNDATION TRUST</t>
  </si>
  <si>
    <t>THE PRINCESS ALEXANDRA HOSPITAL NHS TRUST</t>
  </si>
  <si>
    <t>HOMERTON UNIVERSITY HOSPITAL NHS FOUNDATION TRUST</t>
  </si>
  <si>
    <t>SOUTH WEST LONDON AND ST GEORGE'S MENTAL HEALTH NHS TRUST</t>
  </si>
  <si>
    <t>GATESHEAD HEALTH NHS FOUNDATION TRUST</t>
  </si>
  <si>
    <t>LEEDS TEACHING HOSPITALS NHS TRUST</t>
  </si>
  <si>
    <t>MIDLANDS PARTNERSHIP NHS FOUNDATION TRUST</t>
  </si>
  <si>
    <t>WRIGHTINGTON, WIGAN AND LEIGH NHS FOUNDATION TRUST</t>
  </si>
  <si>
    <t>THE ROYAL ORTHOPAEDIC HOSPITAL NHS FOUNDATION TRUST</t>
  </si>
  <si>
    <t>UNIVERSITY HOSPITALS BIRMINGHAM NHS FOUNDATION TRUST</t>
  </si>
  <si>
    <t>UNIVERSITY COLLEGE LONDON HOSPITALS NHS FOUNDATION TRUST</t>
  </si>
  <si>
    <t>CAMBRIDGESHIRE AND PETERBOROUGH NHS FOUNDATION TRUST</t>
  </si>
  <si>
    <t>PENNINE CARE NHS FOUNDATION TRUST</t>
  </si>
  <si>
    <t>LEICESTERSHIRE PARTNERSHIP NHS TRUST</t>
  </si>
  <si>
    <t>THE NEWCASTLE UPON TYNE HOSPITALS NHS FOUNDATION TRUST</t>
  </si>
  <si>
    <t>GLOUCESTERSHIRE HOSPITALS NHS FOUNDATION TRUST</t>
  </si>
  <si>
    <t>NORTHUMBRIA HEALTHCARE NHS FOUNDATION TRUST</t>
  </si>
  <si>
    <t>UNIVERSITY HOSPITALS OF DERBY AND BURTON NHS FOUNDATION TRUST</t>
  </si>
  <si>
    <t>OXFORD UNIVERSITY HOSPITALS NHS FOUNDATION TRUST</t>
  </si>
  <si>
    <t>ASHFORD AND ST PETER'S HOSPITALS NHS FOUNDATION TRUST</t>
  </si>
  <si>
    <t>SURREY AND SUSSEX HEALTHCARE NHS TRUST</t>
  </si>
  <si>
    <t>GLOUCESTERSHIRE HEALTH AND CARE NHS FOUNDATION TRUST</t>
  </si>
  <si>
    <t>SOUTH TEES HOSPITALS NHS FOUNDATION TRUST</t>
  </si>
  <si>
    <t>NORTH WEST BOROUGHS HEALTHCARE NHS FOUNDATION TRUST</t>
  </si>
  <si>
    <t>UNIVERSITY HOSPITALS OF MORECAMBE BAY NHS FOUNDATION TRUST</t>
  </si>
  <si>
    <t>CENTRAL AND NORTH WEST LONDON NHS FOUNDATION TRUST</t>
  </si>
  <si>
    <t>SOUTH LONDON AND MAUDSLEY NHS FOUNDATION TRUST</t>
  </si>
  <si>
    <t>HUMBER TEACHING NHS FOUNDATION TRUST</t>
  </si>
  <si>
    <t>NORTH BRISTOL NHS TRUST</t>
  </si>
  <si>
    <t>AVON AND WILTSHIRE MENTAL HEALTH PARTNERSHIP NHS TRUST</t>
  </si>
  <si>
    <t>EPSOM AND ST HELIER UNIVERSITY HOSPITALS NHS TRUST</t>
  </si>
  <si>
    <t>NORTH TEES AND HARTLEPOOL NHS FOUNDATION TRUST</t>
  </si>
  <si>
    <t>SOUTHPORT AND ORMSKIRK HOSPITAL NHS TRUST</t>
  </si>
  <si>
    <t>SOUTHERN HEALTH NHS FOUNDATION TRUST</t>
  </si>
  <si>
    <t>MERSEY CARE NHS FOUNDATION TRUST</t>
  </si>
  <si>
    <t>LANCASHIRE &amp; SOUTH CUMBRIA NHS FOUNDATION TRUST</t>
  </si>
  <si>
    <t>PENNINE ACUTE HOSPITALS NHS TRUST</t>
  </si>
  <si>
    <t>HULL UNIVERSITY TEACHING HOSPITALS NHS TRUST</t>
  </si>
  <si>
    <t>UNITED LINCOLNSHIRE HOSPITALS NHS TRUST</t>
  </si>
  <si>
    <t>MAIDSTONE AND TUNBRIDGE WELLS NHS TRUST</t>
  </si>
  <si>
    <t>EAST AND NORTH HERTFORDSHIRE NHS TRUST</t>
  </si>
  <si>
    <t>STOCKPORT NHS FOUNDATION TRUST</t>
  </si>
  <si>
    <t>EAST LONDON NHS FOUNDATION TRUST</t>
  </si>
  <si>
    <t>WORCESTERSHIRE ACUTE HOSPITALS NHS TRUST</t>
  </si>
  <si>
    <t>HERTFORDSHIRE PARTNERSHIP UNIVERSITY NHS FOUNDATION TRUST</t>
  </si>
  <si>
    <t>DEVON PARTNERSHIP NHS TRUST</t>
  </si>
  <si>
    <t>WARRINGTON AND HALTON TEACHING HOSPITALS NHS FOUNDATION TRUST</t>
  </si>
  <si>
    <t>BERKSHIRE HEALTHCARE NHS FOUNDATION TRUST</t>
  </si>
  <si>
    <t>CALDERDALE AND HUDDERSFIELD NHS FOUNDATION TRUST</t>
  </si>
  <si>
    <t>NOTTINGHAM UNIVERSITY HOSPITALS NHS TRUST</t>
  </si>
  <si>
    <t>SUSSEX PARTNERSHIP NHS FOUNDATION TRUST</t>
  </si>
  <si>
    <t>TEES, ESK AND WEAR VALLEYS NHS FOUNDATION TRUST</t>
  </si>
  <si>
    <t>CUMBRIA, NORTHUMBERLAND, TYNE AND WEAR NHS FOUNDATION TRUST</t>
  </si>
  <si>
    <t>CHESHIRE AND WIRRAL PARTNERSHIP NHS FOUNDATION TRUST</t>
  </si>
  <si>
    <t>EAST SUSSEX HEALTHCARE NHS TRUST</t>
  </si>
  <si>
    <t>ROTHERHAM DONCASTER AND SOUTH HUMBER NHS FOUNDATION TRUST</t>
  </si>
  <si>
    <t>MID YORKSHIRE HOSPITALS NHS TRUST</t>
  </si>
  <si>
    <t>SOUTH WEST YORKSHIRE PARTNERSHIP NHS FOUNDATION TRUST</t>
  </si>
  <si>
    <t>BRIGHTON AND SUSSEX UNIVERSITY HOSPITALS NHS TRUST</t>
  </si>
  <si>
    <t>SANDWELL AND WEST BIRMINGHAM HOSPITALS NHS TRUST</t>
  </si>
  <si>
    <t>BLACKPOOL TEACHING HOSPITALS NHS FOUNDATION TRUST</t>
  </si>
  <si>
    <t>DERBYSHIRE HEALTHCARE NHS FOUNDATION TRUST</t>
  </si>
  <si>
    <t>LANCASHIRE TEACHING HOSPITALS NHS FOUNDATION TRUST</t>
  </si>
  <si>
    <t>COUNTY DURHAM AND DARLINGTON NHS FOUNDATION TRUST</t>
  </si>
  <si>
    <t>BUCKINGHAMSHIRE HEALTHCARE NHS TRUST</t>
  </si>
  <si>
    <t>EAST LANCASHIRE HOSPITALS NHS TRUST</t>
  </si>
  <si>
    <t>BIRMINGHAM AND SOLIHULL MENTAL HEALTH NHS FOUNDATION TRUST</t>
  </si>
  <si>
    <t>GREATER MANCHESTER MENTAL HEALTH NHS FOUNDATION TRUST</t>
  </si>
  <si>
    <t>THE SHREWSBURY AND TELFORD HOSPITAL NHS TRUST</t>
  </si>
  <si>
    <t>SURREY AND BORDERS PARTNERSHIP NHS FOUNDATION TRUST</t>
  </si>
  <si>
    <t>KENT AND MEDWAY NHS AND SOCIAL CARE PARTNERSHIP TRUST</t>
  </si>
  <si>
    <t>BRIDGEWATER COMMUNITY HEALTHCARE NHS FOUNDATION TRUST</t>
  </si>
  <si>
    <t>NORFOLK COMMUNITY HEALTH AND CARE NHS TRUST</t>
  </si>
  <si>
    <t>HERTFORDSHIRE COMMUNITY NHS TRUST</t>
  </si>
  <si>
    <t>LINCOLNSHIRE COMMUNITY HEALTH SERVICES NHS TRUST</t>
  </si>
  <si>
    <t>LEEDS COMMUNITY HEALTHCARE NHS TRUST</t>
  </si>
  <si>
    <t>WIRRAL COMMUNITY HEALTH AND CARE NHS FOUNDATION TRUST</t>
  </si>
  <si>
    <t>DERBYSHIRE COMMUNITY HEALTH SERVICES NHS FOUNDATION TRUST</t>
  </si>
  <si>
    <t>HOUNSLOW AND RICHMOND COMMUNITY HEALTHCARE NHS TRUST</t>
  </si>
  <si>
    <t>COVENTRY AND WARWICKSHIRE PARTNERSHIP NHS TRUST</t>
  </si>
  <si>
    <t>IMPERIAL COLLEGE HEALTHCARE NHS TRUST</t>
  </si>
  <si>
    <t>DUDLEY INTEGRATED HEALTH AND CARE NHS TRUST</t>
  </si>
  <si>
    <t>WESTERN SUSSEX HOSPITALS NHS FOUNDATION TRUST</t>
  </si>
  <si>
    <t>CAMBRIDGESHIRE COMMUNITY SERVICES NHS TRUST</t>
  </si>
  <si>
    <t>BIRMINGHAM COMMUNITY HEALTHCARE NHS FOUNDATION TRUST</t>
  </si>
  <si>
    <t>CENTRAL LONDON COMMUNITY HEALTHCARE NHS TRUST</t>
  </si>
  <si>
    <t>KENT COMMUNITY HEALTH NHS FOUNDATION TRUST</t>
  </si>
  <si>
    <t>BRADFORD DISTRICT CARE NHS FOUNDATION TRUST</t>
  </si>
  <si>
    <t>CAMDEN AND ISLINGTON NHS FOUNDATION TRUST</t>
  </si>
  <si>
    <t>SHEFFIELD HEALTH &amp; SOCIAL CARE NHS FOUNDATION TRUST</t>
  </si>
  <si>
    <t>BLACK COUNTRY HEALTHCARE NHS FOUNDATION TRUST</t>
  </si>
  <si>
    <t>Sub-total: National list of services excluded</t>
  </si>
  <si>
    <t>Total cost £</t>
  </si>
  <si>
    <t>Total additional exclusions - agreed adjustments</t>
  </si>
  <si>
    <t>Total cost of services excluded from national cost collection</t>
  </si>
  <si>
    <t>Organisation Name</t>
  </si>
  <si>
    <t>Total Expenditure</t>
  </si>
  <si>
    <t>User Line</t>
  </si>
  <si>
    <t>Tab</t>
  </si>
  <si>
    <t>1a Recon</t>
  </si>
  <si>
    <t>1b Recon</t>
  </si>
  <si>
    <t>2a Exclusions</t>
  </si>
  <si>
    <t>2b Exclusions</t>
  </si>
  <si>
    <t>2c Exclusions</t>
  </si>
  <si>
    <t>RYA</t>
  </si>
  <si>
    <t>RYF</t>
  </si>
  <si>
    <t>RX6</t>
  </si>
  <si>
    <t>RRU</t>
  </si>
  <si>
    <t>RYD</t>
  </si>
  <si>
    <t>RX7</t>
  </si>
  <si>
    <t>RX8</t>
  </si>
  <si>
    <t>RYE</t>
  </si>
  <si>
    <t>RYC</t>
  </si>
  <si>
    <t>RX9</t>
  </si>
  <si>
    <t>NORTH WEST AMBULANCE SERVICE NHS TRUST</t>
  </si>
  <si>
    <t>SOUTH CENTRAL AMBULANCE SERVICE NHS FOUNDATION TRUST</t>
  </si>
  <si>
    <t>SOUTH EAST COAST AMBULANCE SERVICE NHS FOUNDATION TRUST</t>
  </si>
  <si>
    <t>NORTH EAST AMBULANCE SERVICE NHS FOUNDATION TRUST</t>
  </si>
  <si>
    <t>WEST MIDLANDS AMBULANCE SERVICE UNIVERSITY NHS FOUNDATION TRUST</t>
  </si>
  <si>
    <t>EAST OF ENGLAND AMBULANCE SERVICE NHS TRUST</t>
  </si>
  <si>
    <t>EAST MIDLANDS AMBULANCE SERVICE NHS TRUST</t>
  </si>
  <si>
    <t>YORKSHIRE AMBULANCE SERVICE NHS TRUST</t>
  </si>
  <si>
    <t>LONDON AMBULANCE SERVICE NHS TRUST</t>
  </si>
  <si>
    <t>SOUTH WESTERN AMBULANCE SERVICE NHS FOUNDATION TRUST</t>
  </si>
  <si>
    <t>Ambulance</t>
  </si>
  <si>
    <t>RVV</t>
  </si>
  <si>
    <t>EAST KENT HOSPITALS UNIVERSITY NHS FOUNDATION TRUST</t>
  </si>
  <si>
    <t>Mental Health</t>
  </si>
  <si>
    <t>BARNET, ENFIELD AND HARINGEY MENTAL HEALTH NHS TRUST</t>
  </si>
  <si>
    <t>George Eliot Hospital NHS Trust</t>
  </si>
  <si>
    <t>NORTH CUMBRIA INTEGRATED CARE NHS TRUST</t>
  </si>
  <si>
    <t xml:space="preserve">SOMERSET NHS FOUNDATION TRUST </t>
  </si>
  <si>
    <t>R0D</t>
  </si>
  <si>
    <t>UNIVERSITY HOSPITALS DORSET NHS FOUNDATION TRUST</t>
  </si>
  <si>
    <t>West Hertfordshire Hospitals NHS Trust</t>
  </si>
  <si>
    <t>Final Audited Accounts ID</t>
  </si>
  <si>
    <t>SCI0110A</t>
  </si>
  <si>
    <t>Other operating income (all)</t>
  </si>
  <si>
    <t>Other operating income - Not Permitted (See Annex 1)</t>
  </si>
  <si>
    <t>Non-patient care income recorded in patient care</t>
  </si>
  <si>
    <t>Accounting adjustments</t>
  </si>
  <si>
    <t>*</t>
  </si>
  <si>
    <t>PPE0480 + INT0380</t>
  </si>
  <si>
    <t>INC1250A, INC1250B,  INC1255A, INC1255B, INC1260A, INC1260B or INC1260C</t>
  </si>
  <si>
    <t>Donations/grants of physical assets and or cash for the purchase of capital assets - all</t>
  </si>
  <si>
    <t>Final Accounts - FAQ Adjustment 1 (Income relating to COVID-19 recorded in Line 2)</t>
  </si>
  <si>
    <t>Final Accounts - FAQ Adjustment 2 (Income relating to Flowers Court Case)</t>
  </si>
  <si>
    <t>Final Accounts - FAQ Adjustment 3</t>
  </si>
  <si>
    <t>Services provided to or by another NHS provider</t>
  </si>
  <si>
    <t>Clinical and support services supplied to or received from other organisations (P2P). 
This includes regionally managed pathology or radiology services.</t>
  </si>
  <si>
    <t>Hosted Services (Genetics Laboratory, Intensive Care Support Services, Child Health Information Services (CHIS)
Sexual Assault Referral Centres (SARC))</t>
  </si>
  <si>
    <t>Income received from other providers for maternity pathways if included in Line 2</t>
  </si>
  <si>
    <t>Services excluded from the National Cost Collection</t>
  </si>
  <si>
    <t>Home delivery of drugs and supplies: cost of drugs and administration costs</t>
  </si>
  <si>
    <t>Specified Services (ambulance, mental health providers and named providers)
Only those services allowed or who provide the designated services</t>
  </si>
  <si>
    <t>NHS continuing healthcare, NHS-funded nursing care and excluded intermediate care - adults and children</t>
  </si>
  <si>
    <t>Non NHS Funded services - pooled or unified budgets, social care services, primary medical services and prison services, or services funded by local authorities etc</t>
  </si>
  <si>
    <t>Cost of care contracted out to private providers (Outsourced Activity)</t>
  </si>
  <si>
    <t>Adjustment for charities</t>
  </si>
  <si>
    <t>Agreed adjustments - to be agreed with NHS England and NHS Improvement</t>
  </si>
  <si>
    <t xml:space="preserve">Agreed adjustment - please ensure you have authorisation from NHS Improvement - NCCA101/21
 </t>
  </si>
  <si>
    <t>NCCA140/21</t>
  </si>
  <si>
    <t>Agreed adjustment - please ensure you have authorisation from NHS Improvement. CRU impairments Reference: NCCA173/21</t>
  </si>
  <si>
    <t>Agreed adjustment - please ensure you have authorisation from NHS Improvement
NCCA078/21</t>
  </si>
  <si>
    <t>Agreed adjustment - Ref NCCA067/21 for prior years HCA rebanding</t>
  </si>
  <si>
    <t>Agreed adjustment - please ensure you have authorisation from NHS Improvement
NCCA147/21</t>
  </si>
  <si>
    <t>Agreed adjustment - please ensure you have authorisation from NHS Improvement
NCCA100/21</t>
  </si>
  <si>
    <t>Agreed adjustment - please ensure you have authorisation from NHS Improvement
NCCA194/21 (funding a RELATE counselling service – GPs refer patients directly)</t>
  </si>
  <si>
    <t>Agreed adjustment - please ensure you have authorisation from NHS Improve
Reference NCCA096/21</t>
  </si>
  <si>
    <t>Agreed adjustment - please ensure you have authorisation from NHS Improvement - NCCA189/21</t>
  </si>
  <si>
    <t>Agreed adjustment - please ensure you have authorisation from NHS Improvement
 NCCA099/21 - NHSE Covid</t>
  </si>
  <si>
    <t>NCCA110/21</t>
  </si>
  <si>
    <t>Agreed adjustment - please ensure you have authorisation from NHS Improvement
NCCA216/21</t>
  </si>
  <si>
    <t>Agreed adjustment - please ensure you have authorisation from NHS Improvement
NCCA126/21  (Other Operating Income not permitted PCNs)</t>
  </si>
  <si>
    <t xml:space="preserve">COVID-19 preparations – costs of cancelled order for temporary structure
NCCA022/21 </t>
  </si>
  <si>
    <t>Agreed adjustment - please ensure you have authorisation from NHS Improvement
Flowers 1920 adjustment Reference 2019-CI-6553 RE: Flowers costs</t>
  </si>
  <si>
    <t xml:space="preserve">Agreed adjustment - please ensure you have authorisation from NHS Improvement
 Services with no/low activity (REF NCCA226/21) </t>
  </si>
  <si>
    <t>Agreed adjustment - please ensure you have authorisation from NHS Improvement
NCCA241/21</t>
  </si>
  <si>
    <t>RM Partners / Vanguard [NCCA088/21] and Cancer Hub Activity [Ref: NCCA120/21]</t>
  </si>
  <si>
    <t>NCCA037/21</t>
  </si>
  <si>
    <t>NCCA080/21. - Donated PPE COVID</t>
  </si>
  <si>
    <t>Agreed adjustment - Polyposis Detection and Prevention (Ref: NCCA250/21)</t>
  </si>
  <si>
    <t>Agreed adjustment - please ensure you have authorisation from NHS Improvement
NCCA041/21 - Flowers case excess costs</t>
  </si>
  <si>
    <t>Agreed adjustment - please ensure you have authorisation from NHS Improvement
NCCA254/21</t>
  </si>
  <si>
    <t>Agreed adjustment - Ground Rent income etc NCCA049/21</t>
  </si>
  <si>
    <t>Agreed adjustment - please ensure you have authorisation from NHS Improvement
(NCCA210/21)</t>
  </si>
  <si>
    <t>Agreed adjustment - Ref NCCA085/21 - Locala NHS Funded Service</t>
  </si>
  <si>
    <t>Agreed adjustment - please ensure you have authorisation from NHS Improvement
NCCA262/21</t>
  </si>
  <si>
    <t>Agreed adjustment - please ensure you have authorisation from NHS Improvement
Flowers 2019/20 ref NCCA093/21</t>
  </si>
  <si>
    <t>Agreed adjustment - please ensure you have authorisation from NHS Improvement
NCCA028/21 - Covid Vaccination hub (non CWP patients)</t>
  </si>
  <si>
    <t>Agreed adjustment - please ensure you have authorisation from NHS Improvement
NCCA260/21</t>
  </si>
  <si>
    <t>Agreed adjustment - please ensure you have authorisation from NHS Improvement
NCCA036/21</t>
  </si>
  <si>
    <t>Agreed adjustment - please ensure you have authorisation from NHS Improvement
NCCA258/21</t>
  </si>
  <si>
    <t>Agreed adjustment - please ensure you have authorisation from NHS Improvement
NCCA081/21</t>
  </si>
  <si>
    <t>Agreed adjustment - please ensure you have authorisation from NHS Improvement
NCCA042/21</t>
  </si>
  <si>
    <t>Agreed adjustment - please ensure you have authorisation from NHS Improvement
Torbay Pharmaceuticals NCCA199/21</t>
  </si>
  <si>
    <t xml:space="preserve">Agreed adjustment - please ensure you have authorisation from NHS Improvement
NCCA229/21 </t>
  </si>
  <si>
    <t xml:space="preserve">Agreed adjustment - please ensure you have authorisation from NHS Improvement
Please include reference(s) NCCA063/21 </t>
  </si>
  <si>
    <t>Agreed adjustment - please ensure you have authorisation from NHS Improvement
NCCA181/21</t>
  </si>
  <si>
    <t>Agreed adjustment - Donated PPE Reference NCCA105/21</t>
  </si>
  <si>
    <t>Agreed adjustment - please ensure you have authorisation from NHS Improvement
NCCA065/21</t>
  </si>
  <si>
    <t>Agreed adjustment - please ensure you have authorisation from NHS Improvement
NCCA053/21.</t>
  </si>
  <si>
    <t xml:space="preserve">Agreed adjustment - please ensure you have authorisation from NHS Improvement
W&amp;C ref: NCCA066/21 </t>
  </si>
  <si>
    <t>Agreed adjustment - please ensure you have authorisation from NHS Improvement
NCCA217/21</t>
  </si>
  <si>
    <t>Agreed adjustment NCCA278/21  - Net impact of DHSC centrally procured inventories</t>
  </si>
  <si>
    <t>Agreed adjustment - please ensure you have authorisation from NHS Improvement
NCCA127/21 NCCA129/21 NCCA130/21 NCCA131/21 NCCA133/21 NCCA177/21 NCCA204/21</t>
  </si>
  <si>
    <t>NCCA281/21  - Other gains/(losses) including sale of assets</t>
  </si>
  <si>
    <t>Agreed adjustment - please ensure you have authorisation from NHS Improvement
CCA025/21. Corporation Tax</t>
  </si>
  <si>
    <t>Agreed adjustment - please ensure you have authorisation from NHS Improvement
Reference 2019-CI-6858</t>
  </si>
  <si>
    <t xml:space="preserve">Agreed adjustment - please ensure you have authorisation from NHS Improvement
NCCA283/21 </t>
  </si>
  <si>
    <t>NCCA062/21</t>
  </si>
  <si>
    <t>Agreed adjustment - please ensure you have authorisation from NHS Improvement. Covid Tesing Reference: 
NCCA187/21</t>
  </si>
  <si>
    <t xml:space="preserve">Agreed adjustment - please ensure you have authorisation from NHS Improvement
NCCA103/21 </t>
  </si>
  <si>
    <t>Agreed adjustment - Ref NCCA172/21 for Community GPSI services</t>
  </si>
  <si>
    <t>Agreed adjustment - please ensure you have authorisation from NHS Improvement
NCCA149/21</t>
  </si>
  <si>
    <t>Agreed adjustment - please ensure you have authorisation from NHS Improvemet</t>
  </si>
  <si>
    <t xml:space="preserve">waiting NHSi </t>
  </si>
  <si>
    <t xml:space="preserve">Exclude Bad &amp; Doubtful Debts provision on RTA income
NCCA020/21 </t>
  </si>
  <si>
    <t xml:space="preserve">Agreed adjustment - please ensure you have authorisation from NHS Improvement
Manchester resilience hub and Manchester resilience hub COVID response Ref NCCA226/21 </t>
  </si>
  <si>
    <t>Agreed adjustment - please ensure you have authorisation from NHS Improvement
NCCA242/21</t>
  </si>
  <si>
    <t>BUPA Cromwell Activity [Ref: NCCA121/21]</t>
  </si>
  <si>
    <t>Agreed adjustment - please ensure you have authorisation from NHS Improvement
NCCA074/21 - DHSC donated consumables as per TAC08 EXP0155 &amp; EXP0379, offset by income coded to TAC07 Op Inc 2, code INC1275</t>
  </si>
  <si>
    <t>Agreed adjustment - Donated PPE adjustment NCCA056/21</t>
  </si>
  <si>
    <t>Agreed adjustment - please ensure you have authorisation from NHS Improvement
(NCCA231/21)</t>
  </si>
  <si>
    <t>Agreed adjustment - NCCA086/21 - Calderdale IAPT</t>
  </si>
  <si>
    <t>Agreed adjustment - Donated PPE cost 
NCCA047/21</t>
  </si>
  <si>
    <t>Agreed adjustment - please ensure you have authorisation from NHS Improvement
Theatre claim ref NCCA094/21</t>
  </si>
  <si>
    <t>Agreed adjustment - please ensure you have authorisation from NHS Improvement
NCCA023/21 - Covid Wellbeing service (non CWP patients)</t>
  </si>
  <si>
    <t>Agreed adjustment - please ensure you have authorisation from NHS Improvement
NCCA261/21</t>
  </si>
  <si>
    <t>Agreed adjustment - please ensure you have authorisation from NHS Improvement
Social Care - Health funded NCCA200/21</t>
  </si>
  <si>
    <t>Agreed adjustment - please ensure you have authorisation from NHS Improvement
NCCA264/21</t>
  </si>
  <si>
    <t xml:space="preserve">Agreed adjustment - please ensure you have authorisation from NHS Improvement
Please include reference(s) NCCA064/21 </t>
  </si>
  <si>
    <t>Agreed adjustment - please ensure you have authorisation from NHS Improvement
NCCA182/21</t>
  </si>
  <si>
    <t>Agreed adjustment - Flowers 19/20 Settlement Reference NCCA107/21</t>
  </si>
  <si>
    <t>Agreed adjustment - please ensure you have authorisation from NHS Improvement
NCCA280/21</t>
  </si>
  <si>
    <t>Agreed adjustment - please ensure you have authorisation from NHS Improvement
NCCA253/21</t>
  </si>
  <si>
    <t xml:space="preserve">Agreed adjustment NCCA279/21 - Gains/(losses) from transfers by absorption       </t>
  </si>
  <si>
    <t>NCCA282/21   - FAQ Adjustment 1 (Income relating to COVID-19 recorded in Line 2)</t>
  </si>
  <si>
    <t>Agreed adjustment - please ensure you have authorisation from NHS Improvement
Finance income mpved here due to signage</t>
  </si>
  <si>
    <t>Agreed adjustment - please ensure you have authorisation from NHS Improvement
NCCA084/21</t>
  </si>
  <si>
    <t xml:space="preserve">Agreed adjustment - Ref NCCA092/21 for ECG Ambulatory Care </t>
  </si>
  <si>
    <t>Agreed adjustment - please ensure you have authorisation from NHS Improvement
NCCA178/21</t>
  </si>
  <si>
    <t>Agreed adjustment - please ensure you have authorisation from NHS Improvement
-Delivery Networks</t>
  </si>
  <si>
    <t>Agreed adjustment - please ensure you have authorisation from NHS Improvement
NCCA213/21  TIHM Monitoring Service trial</t>
  </si>
  <si>
    <t>Agreed adjustment - please ensure you have authorisation from NHS Improvement
NCCA243/21 &amp; NCCA244/21</t>
  </si>
  <si>
    <t>PET/CT Pass Through Costs [Ref: NCCA158/21]</t>
  </si>
  <si>
    <t>Agreed adjustment - please ensure you have authorisation from NHS Improvement
NCCA024/21 - Mortuary Fees and Prescription Income</t>
  </si>
  <si>
    <t>Agreed adjustment - please ensure you have authorisation from NHS Improvement
Pathology redundancies provision NCCA143/21</t>
  </si>
  <si>
    <t>Agreed adjustment - please ensure you have authorisation from NHS Improvement
NCCA236/21 - Non IAPT staff within IAPT dataset</t>
  </si>
  <si>
    <t>Agreed adjustment - please ensure you have authorisation from NHS Improvement
CAMHS service to be submitted by Devon Partnership Trust (RWV) NCCA201/21</t>
  </si>
  <si>
    <t>Agreed adjustment - please ensure you have authorisation from NHS Improvement
NCCA230/21</t>
  </si>
  <si>
    <t>Agreed adjustment - please ensure you have authorisation from NHS Improvement
Please include reference(s) NCCA175/21</t>
  </si>
  <si>
    <t>Agreed adjustment - please ensure you have authorisation from NHS Improvement
NCCA183/21</t>
  </si>
  <si>
    <t>Agreed adjustment - Therapy Services to SMSK Partnership Reference NCCA038/21</t>
  </si>
  <si>
    <t>Agreed adjustment - please ensure you have authorisation from NHS Improvement
NCCA251/21</t>
  </si>
  <si>
    <t>Agreed adjustment - please ensure you have authorisation from NHS Improvement
NCCA034/20 Pass though Devices Including Insulin pumps</t>
  </si>
  <si>
    <t>Agreed adjustment - please ensure you have authorisation from NHS Improvement
- Flowers 19-20</t>
  </si>
  <si>
    <t xml:space="preserve">Exclude Ambulatory ECGs outsourced to clear backlog due to Covid
NCCA237/21 </t>
  </si>
  <si>
    <t>Agreed adjustment - please ensure you have authorisation from NHS Improvement
NCCA245/21 &amp; NCCA246/21</t>
  </si>
  <si>
    <t>Gain on Joint Venture [Ref: NCCA184/21]</t>
  </si>
  <si>
    <t>Agreed adjustment - please ensure you have authorisation from NHS Improvement
PPE ref NCCA094/21</t>
  </si>
  <si>
    <t>Agreed adjustment - Tranche 1 CEA Payment Reference NCCA018/21</t>
  </si>
  <si>
    <t xml:space="preserve">Agreed adjustment - please ensure you have authorisation from NHS Improvement
</t>
  </si>
  <si>
    <t xml:space="preserve">Pre-approved exclusions
(These are exclusions provided and will be allocated by NHS England and NHS Improvement in advance of the submission window opening). 
</t>
  </si>
  <si>
    <t xml:space="preserve">Cost of non NHS Patients - Private patients, overseas visitors and other non-NHS patients </t>
  </si>
  <si>
    <t xml:space="preserve">COVID-19 Exceptional Units/Services </t>
  </si>
  <si>
    <t xml:space="preserve">COVID-19 Adjustment for Independent Sector Providers (ISP) </t>
  </si>
  <si>
    <t>Reconciliation of 2020-21 national cost collection to annual accounts: provider data</t>
  </si>
  <si>
    <t>2020-21 reconciliation statement workbook: contents</t>
  </si>
  <si>
    <t>Services excluded from 2020-21 national cost collection: national summary</t>
  </si>
  <si>
    <t>Services excluded from 2020-21 national cost collection: national list of excluded services: provider data</t>
  </si>
  <si>
    <t xml:space="preserve">Services excluded from 2020-21 national cost collection: agreed adjustments: provider data </t>
  </si>
  <si>
    <t xml:space="preserve">orgNameType.Organisation Name </t>
  </si>
  <si>
    <t>orgNameType.Org type</t>
  </si>
  <si>
    <t>Agreed adjustment - please ensure you have authorisation from NHS Improvement</t>
  </si>
  <si>
    <t xml:space="preserve">Agreed adjustment - please ensure you have authorisation from NHS Improvement </t>
  </si>
  <si>
    <t xml:space="preserve">Agreed adjustment - please ensure you have authorisation from NHS Improvement
  </t>
  </si>
  <si>
    <t xml:space="preserve">Agreed adjustment - please ensure you have authorisation from NHS Improvement
 </t>
  </si>
  <si>
    <t>Agreed adjustment - please ensure you have authorisation from NHS Improvement
  NCCA060/21</t>
  </si>
  <si>
    <t>Agreed adjustment - please ensure you have authorisation from NHS Improvement
  NCCA109/21</t>
  </si>
  <si>
    <t>Agreed adjustment - please ensure you have authorisation from NHS Improvement
  NCCA165/21</t>
  </si>
  <si>
    <t>Agreed adjustment - please ensure you have authorisation from NHS Improvement
  NCCA 104/21, NCCA 097/21</t>
  </si>
  <si>
    <t>Agreed adjustment - please ensure you have authorisation from NHS Improvement
  NCCA 108/21, NCCA 106/21</t>
  </si>
  <si>
    <t>Agreed adjustment - please ensure you have authorisation from NHS Improvement
  NCCA 124/21, NCCA 125/21</t>
  </si>
  <si>
    <t>Agreed adjustment - please ensure you have authorisation from NHS Improvement
  NCCA 123/21, NCCA 145/21</t>
  </si>
  <si>
    <t>Agreed adjustment - please ensure you have authorisation from NHS Improvement
  SWLCAP NCCA 185/21</t>
  </si>
  <si>
    <t>Agreed adjustment - please ensure you have authorisation from NHS Improvement
  SWL Pension Adj NCCA 186/21</t>
  </si>
  <si>
    <t>Agreed adjustment - please ensure you have authorisation from NHS Improvement
  Partially Costed ISP Activity NCCA191/21</t>
  </si>
  <si>
    <t>Agreed adjustment - please ensure you have authorisation from NHS Improvement
   COVID 19 Consumables Income NCCA 190/21</t>
  </si>
  <si>
    <t>Agreed adjustment - please ensure you have authorisation from NHS Improvement
  NCCA238/20</t>
  </si>
  <si>
    <t>Agreed adjustment - please ensure you have authorisation from NHS Improvement
  NCCA048/21</t>
  </si>
  <si>
    <t>Agreed adjustment - please ensure you have authorisation from NHS Improvement
  NCCA087/21</t>
  </si>
  <si>
    <t>Agreed adjustment - please ensure you have authorisation from NHS Improvement
  NCCA192/21, NCCA193/21</t>
  </si>
  <si>
    <t>Agreed adjustment - please ensure you have authorisation from NHS Improvement
  NCCA076/21 Covid Excluded PPE</t>
  </si>
  <si>
    <t>Agreed adjustment - please ensure you have authorisation from NHS Improvement
  NCCA134/21  UTC</t>
  </si>
  <si>
    <t>Agreed adjustment - please ensure you have authorisation from NHS Improvement
  NCCA163/21 MHS   NCCA166/21 OCOT    NCCA167/21 ALN</t>
  </si>
  <si>
    <t>Agreed adjustment - please ensure you have authorisation from NHS Improvement
  NCCA168/21 19/20 Flowers Pay Cost</t>
  </si>
  <si>
    <t>Agreed adjustment - please ensure you have authorisation from NHS Improvement
   NCCA218/21</t>
  </si>
  <si>
    <t>Agreed adjustment - please ensure you have authorisation from NHS Improvement
  NCCA224/21</t>
  </si>
  <si>
    <t>Agreed adjustment - please ensure you have authorisation from NHS Improvement
  NCCA225/21</t>
  </si>
  <si>
    <t>Agreed adjustment - please ensure you have authorisation from NHS Improvement
  NCCA124/20</t>
  </si>
  <si>
    <t>Agreed adjustment - please ensure you have authorisation from NHS Improvement
  NCCA135/21</t>
  </si>
  <si>
    <t>Agreed adjustment - please ensure you have authorisation from NHS Improvement
  NCCA137/21</t>
  </si>
  <si>
    <t>Agreed adjustment - please ensure you have authorisation from NHS Improvement
  NCCA136/21</t>
  </si>
  <si>
    <t>Agreed adjustment - please ensure you have authorisation from NHS Improvement
  NCAA138/21</t>
  </si>
  <si>
    <t xml:space="preserve">Agreed adjustment - please ensure you have authorisation from NHS Improvement NCCA169/21
  </t>
  </si>
  <si>
    <t>Agreed adjustment - please ensure you have authorisation from NHS Improvement
  - NCCA001/21</t>
  </si>
  <si>
    <t>Agreed adjustment - please ensure you have authorisation from NHS Improvement
  - NCCA002/21</t>
  </si>
  <si>
    <t>Agreed adjustment - please ensure you have authorisation from NHS Improvement
  - NCCA003/21, NCCA004/21 &amp; NCCA071/21</t>
  </si>
  <si>
    <t>Agreed adjustment - please ensure you have authorisation from NHS Improvement
  - Awaiting confirmation of exclusion code from NHSI - 2019-CI-6872</t>
  </si>
  <si>
    <t>Agreed adjustment - please ensure you have authorisation from NHS Improvement
  NCCA055/21</t>
  </si>
  <si>
    <t>Agreed adjustment - please ensure you have authorisation from NHS Improvement
  NCCA058/21</t>
  </si>
  <si>
    <t>Agreed adjustment - please ensure you have authorisation from NHS Improvement
  NCCA203/21</t>
  </si>
  <si>
    <t>Agreed adjustment - please ensure you have authorisation from NHS Improvement
  - NCCA252/21</t>
  </si>
  <si>
    <t>Agreed adjustment - please ensure you have authorisation from NHS Improvement
  NCCA166/21</t>
  </si>
  <si>
    <t>Agreed adjustment - please ensure you have authorisation from NHS Improvement
  - Ref NCCA070/21</t>
  </si>
  <si>
    <t>Agreed adjustment - please ensure you have authorisation from NHS Improvement
  NCCA072/21.</t>
  </si>
  <si>
    <t>Agreed adjustment - please ensure you have authorisation from NHS Improvement
  NCCA122/21.</t>
  </si>
  <si>
    <t>Agreed adjustment - please ensure you have authorisation from NHS Improvement
  NCCA272/21</t>
  </si>
  <si>
    <t>Agreed adjustment - please ensure you have authorisation from NHS Improvement
  NCCA273/21</t>
  </si>
  <si>
    <t>Agreed adjustment - please ensure you have authorisation from NHS Improvement
  NCCA274/21</t>
  </si>
  <si>
    <t>Agreed adjustment - please ensure you have authorisation from NHS Improvement
  NCCA277/21</t>
  </si>
  <si>
    <t>Agreed adjustment - please ensure you have authorisation from NHS Improvement
  NCCA202/21</t>
  </si>
  <si>
    <t>Agreed adjustment - please ensure you have authorisation from NHS Improvement
  NCCA211/21</t>
  </si>
  <si>
    <t>Agreed adjustment - please ensure you have authorisation from NHS Improvement
  NCCA061/21</t>
  </si>
  <si>
    <t>Agreed adjustment - please ensure you have authorisation from NHS Improvement
  NCCA075/21</t>
  </si>
  <si>
    <t>Agreed adjustment - please ensure you have authorisation from NHS Improvement
  NCCA144/21</t>
  </si>
  <si>
    <t>Agreed adjustment - please ensure you have authorisation from NHS Improvement
  NCCA195/21</t>
  </si>
  <si>
    <t>Agreed adjustment - please ensure you have authorisation from NHS Improvement
   NCCA046/21</t>
  </si>
  <si>
    <t>Agreed adjustment - please ensure you have authorisation from NHS Improvement
  NCCA044/21</t>
  </si>
  <si>
    <t>Agreed adjustment - please ensure you have authorisation from NHS Improvement
  NCCA045/21</t>
  </si>
  <si>
    <t>Agreed adjustment - please ensure you have authorisation from NHS Improvement
  NCCA043/21 / NCCA142/21</t>
  </si>
  <si>
    <t>Agreed adjustment - please ensure you have authorisation from NHS Improvement
  NCCA111/21,NCCA159/21 ,NCCA176/21, NCCA160/21 , NCCA161/21, NCCA118/21</t>
  </si>
  <si>
    <t xml:space="preserve">Agreed adjustment - please ensure you have authorisation from NHS Improvement
   Your agreed adjustment reference for the value of £1,493,645 is NCCA209/21 </t>
  </si>
  <si>
    <t>Agreed adjustment - please ensure you have authorisation from NHS Improvement
  NCCA 051/21</t>
  </si>
  <si>
    <t>Agreed adjustment - please ensure you have authorisation from NHS Improvement
  NCCA247/21</t>
  </si>
  <si>
    <t>Agreed adjustment - please ensure you have authorisation from NHS Improvement
  NCCA248/21</t>
  </si>
  <si>
    <t xml:space="preserve">Exclude DoH funding - to be treated as R&amp;D funding DHSC -NIHR Research capability funding 
NCCA021/21 </t>
  </si>
  <si>
    <t>Reconciliation of 2020-21 reference costs to annual accounts: national summary</t>
  </si>
  <si>
    <t>Reconciliation of 2020-21 reference costs to annual accounts: provider data</t>
  </si>
  <si>
    <t>Services excluded from 2020-21 reference costs: national summary</t>
  </si>
  <si>
    <t xml:space="preserve">Services excluded from 2020-21 reference costs: user defined: provider data </t>
  </si>
  <si>
    <t>Services excluded from 2020-21 reference costs: national list of excluded services: provider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</si>
</sst>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6" formatCode="&quot;£&quot;#,##0;[Red]\-&quot;£&quot;#,##0"/>
    <numFmt numFmtId="43" formatCode="_-* #,##0.00_-;\-* #,##0.00_-;_-* &quot;-&quot;??_-;_-@_-"/>
    <numFmt numFmtId="164" formatCode="#,##0_ ;[Red]\-#,##0\ "/>
    <numFmt numFmtId="165" formatCode="#,##0.00_ ;[Red]\-#,##0.00\ "/>
    <numFmt numFmtId="166" formatCode="#,##0;#,##0"/>
    <numFmt numFmtId="167" formatCode="#,##0.00;#,##0"/>
    <numFmt numFmtId="168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.5"/>
      <color theme="0"/>
      <name val="Arial"/>
      <family val="2"/>
    </font>
    <font>
      <sz val="8.5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8"/>
      <name val="Arial"/>
      <family val="2"/>
    </font>
    <font>
      <sz val="8.5"/>
      <color rgb="FF000000"/>
      <name val="Arial"/>
      <family val="2"/>
    </font>
    <font>
      <b/>
      <sz val="8.5"/>
      <name val="Arial"/>
      <family val="2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8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medium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medium">
        <color indexed="64"/>
      </right>
      <top/>
      <bottom style="thin">
        <color theme="2" tint="-9.9978637043366805E-2"/>
      </bottom>
      <diagonal/>
    </border>
    <border>
      <left/>
      <right style="medium">
        <color indexed="64"/>
      </right>
      <top/>
      <bottom style="thin">
        <color theme="2" tint="-9.9978637043366805E-2"/>
      </bottom>
      <diagonal/>
    </border>
    <border>
      <left/>
      <right style="medium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7" fillId="0" borderId="0"/>
    <xf numFmtId="164" fontId="7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03">
    <xf numFmtId="0" fontId="0" fillId="0" borderId="0" xfId="0"/>
    <xf numFmtId="164" fontId="10" fillId="0" borderId="0" xfId="0" applyNumberFormat="1" applyFont="1"/>
    <xf numFmtId="0" fontId="0" fillId="0" borderId="6" xfId="0" applyBorder="1"/>
    <xf numFmtId="164" fontId="13" fillId="0" borderId="0" xfId="3" applyFont="1"/>
    <xf numFmtId="6" fontId="7" fillId="6" borderId="0" xfId="5" applyNumberFormat="1" applyFont="1" applyFill="1" applyBorder="1" applyProtection="1"/>
    <xf numFmtId="164" fontId="7" fillId="0" borderId="0" xfId="3"/>
    <xf numFmtId="164" fontId="14" fillId="0" borderId="0" xfId="3" applyFont="1"/>
    <xf numFmtId="0" fontId="15" fillId="6" borderId="0" xfId="3" applyNumberFormat="1" applyFont="1" applyFill="1" applyAlignment="1">
      <alignment horizontal="left"/>
    </xf>
    <xf numFmtId="164" fontId="7" fillId="0" borderId="0" xfId="3" applyAlignment="1">
      <alignment horizontal="center" vertical="center"/>
    </xf>
    <xf numFmtId="164" fontId="7" fillId="6" borderId="0" xfId="3" applyFill="1"/>
    <xf numFmtId="166" fontId="7" fillId="0" borderId="0" xfId="3" applyNumberFormat="1"/>
    <xf numFmtId="167" fontId="7" fillId="0" borderId="0" xfId="3" applyNumberFormat="1"/>
    <xf numFmtId="6" fontId="7" fillId="6" borderId="0" xfId="6" applyNumberFormat="1" applyFont="1" applyFill="1" applyBorder="1" applyProtection="1">
      <protection locked="0"/>
    </xf>
    <xf numFmtId="0" fontId="11" fillId="0" borderId="0" xfId="0" applyFont="1" applyBorder="1" applyAlignment="1">
      <alignment vertical="top" wrapText="1"/>
    </xf>
    <xf numFmtId="0" fontId="0" fillId="0" borderId="0" xfId="0" applyBorder="1"/>
    <xf numFmtId="164" fontId="16" fillId="0" borderId="0" xfId="3" applyFont="1"/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3" fontId="10" fillId="0" borderId="0" xfId="0" applyNumberFormat="1" applyFont="1"/>
    <xf numFmtId="0" fontId="0" fillId="0" borderId="7" xfId="0" applyNumberFormat="1" applyBorder="1"/>
    <xf numFmtId="0" fontId="0" fillId="0" borderId="14" xfId="0" applyNumberFormat="1" applyBorder="1"/>
    <xf numFmtId="164" fontId="0" fillId="0" borderId="0" xfId="0" applyNumberFormat="1"/>
    <xf numFmtId="164" fontId="0" fillId="0" borderId="11" xfId="1" applyNumberFormat="1" applyFont="1" applyBorder="1"/>
    <xf numFmtId="0" fontId="0" fillId="0" borderId="13" xfId="0" applyNumberFormat="1" applyBorder="1"/>
    <xf numFmtId="0" fontId="0" fillId="0" borderId="6" xfId="0" applyNumberFormat="1" applyBorder="1"/>
    <xf numFmtId="164" fontId="0" fillId="0" borderId="10" xfId="1" applyNumberFormat="1" applyFont="1" applyBorder="1"/>
    <xf numFmtId="0" fontId="0" fillId="0" borderId="12" xfId="0" applyBorder="1"/>
    <xf numFmtId="164" fontId="0" fillId="0" borderId="5" xfId="0" applyNumberFormat="1" applyBorder="1"/>
    <xf numFmtId="3" fontId="15" fillId="0" borderId="0" xfId="0" applyNumberFormat="1" applyFont="1"/>
    <xf numFmtId="3" fontId="18" fillId="0" borderId="0" xfId="0" applyNumberFormat="1" applyFont="1"/>
    <xf numFmtId="0" fontId="19" fillId="0" borderId="0" xfId="0" applyFont="1"/>
    <xf numFmtId="3" fontId="20" fillId="0" borderId="0" xfId="8" applyNumberFormat="1" applyFont="1"/>
    <xf numFmtId="3" fontId="19" fillId="0" borderId="0" xfId="0" applyNumberFormat="1" applyFont="1"/>
    <xf numFmtId="0" fontId="21" fillId="6" borderId="0" xfId="3" applyNumberFormat="1" applyFont="1" applyFill="1" applyAlignment="1">
      <alignment horizontal="center" wrapText="1"/>
    </xf>
    <xf numFmtId="6" fontId="21" fillId="3" borderId="4" xfId="5" applyNumberFormat="1" applyFont="1" applyFill="1" applyBorder="1" applyAlignment="1" applyProtection="1">
      <alignment horizontal="center" wrapText="1"/>
    </xf>
    <xf numFmtId="0" fontId="19" fillId="3" borderId="2" xfId="2" applyFont="1" applyFill="1" applyBorder="1" applyAlignment="1">
      <alignment horizontal="left" indent="1"/>
    </xf>
    <xf numFmtId="0" fontId="21" fillId="6" borderId="0" xfId="3" applyNumberFormat="1" applyFont="1" applyFill="1"/>
    <xf numFmtId="6" fontId="21" fillId="6" borderId="0" xfId="5" applyNumberFormat="1" applyFont="1" applyFill="1" applyBorder="1" applyProtection="1"/>
    <xf numFmtId="0" fontId="22" fillId="6" borderId="0" xfId="3" applyNumberFormat="1" applyFont="1" applyFill="1"/>
    <xf numFmtId="6" fontId="23" fillId="6" borderId="0" xfId="3" applyNumberFormat="1" applyFont="1" applyFill="1"/>
    <xf numFmtId="165" fontId="21" fillId="3" borderId="2" xfId="2" applyNumberFormat="1" applyFont="1" applyFill="1" applyBorder="1" applyAlignment="1">
      <alignment horizontal="right"/>
    </xf>
    <xf numFmtId="0" fontId="24" fillId="3" borderId="2" xfId="3" applyNumberFormat="1" applyFont="1" applyFill="1" applyBorder="1"/>
    <xf numFmtId="166" fontId="24" fillId="7" borderId="2" xfId="5" applyNumberFormat="1" applyFont="1" applyFill="1" applyBorder="1" applyAlignment="1" applyProtection="1">
      <alignment horizontal="right"/>
    </xf>
    <xf numFmtId="166" fontId="24" fillId="7" borderId="2" xfId="3" applyNumberFormat="1" applyFont="1" applyFill="1" applyBorder="1"/>
    <xf numFmtId="38" fontId="7" fillId="0" borderId="7" xfId="4" applyNumberFormat="1" applyFill="1" applyBorder="1"/>
    <xf numFmtId="38" fontId="7" fillId="0" borderId="9" xfId="4" applyNumberFormat="1" applyFill="1" applyBorder="1"/>
    <xf numFmtId="0" fontId="0" fillId="0" borderId="15" xfId="0" applyNumberFormat="1" applyBorder="1"/>
    <xf numFmtId="0" fontId="0" fillId="0" borderId="16" xfId="0" applyNumberFormat="1" applyBorder="1"/>
    <xf numFmtId="6" fontId="7" fillId="0" borderId="7" xfId="4" applyNumberFormat="1" applyFill="1" applyBorder="1"/>
    <xf numFmtId="6" fontId="7" fillId="0" borderId="6" xfId="4" applyNumberFormat="1" applyFill="1" applyBorder="1"/>
    <xf numFmtId="38" fontId="7" fillId="0" borderId="0" xfId="4" applyNumberFormat="1" applyBorder="1"/>
    <xf numFmtId="164" fontId="7" fillId="0" borderId="0" xfId="4" applyBorder="1"/>
    <xf numFmtId="0" fontId="7" fillId="0" borderId="17" xfId="4" applyNumberFormat="1" applyFill="1" applyBorder="1"/>
    <xf numFmtId="0" fontId="7" fillId="0" borderId="18" xfId="4" applyNumberFormat="1" applyFill="1" applyBorder="1"/>
    <xf numFmtId="0" fontId="0" fillId="0" borderId="19" xfId="0" applyBorder="1"/>
    <xf numFmtId="0" fontId="11" fillId="0" borderId="12" xfId="0" applyFont="1" applyBorder="1" applyAlignment="1">
      <alignment vertical="top" wrapText="1"/>
    </xf>
    <xf numFmtId="0" fontId="7" fillId="0" borderId="0" xfId="4" applyNumberFormat="1" applyFill="1"/>
    <xf numFmtId="38" fontId="7" fillId="0" borderId="6" xfId="4" applyNumberFormat="1" applyFill="1" applyBorder="1"/>
    <xf numFmtId="0" fontId="11" fillId="0" borderId="5" xfId="0" applyFont="1" applyBorder="1" applyAlignment="1">
      <alignment vertical="top" wrapText="1"/>
    </xf>
    <xf numFmtId="0" fontId="3" fillId="2" borderId="1" xfId="2" applyFont="1" applyFill="1" applyBorder="1" applyAlignment="1">
      <alignment horizontal="center" vertical="center" wrapText="1"/>
    </xf>
    <xf numFmtId="0" fontId="5" fillId="4" borderId="21" xfId="2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vertical="center"/>
    </xf>
    <xf numFmtId="0" fontId="5" fillId="4" borderId="21" xfId="2" applyNumberFormat="1" applyFont="1" applyFill="1" applyBorder="1" applyAlignment="1">
      <alignment horizontal="left" vertical="top"/>
    </xf>
    <xf numFmtId="0" fontId="8" fillId="3" borderId="20" xfId="0" applyFont="1" applyFill="1" applyBorder="1" applyAlignment="1">
      <alignment horizontal="left" vertical="top"/>
    </xf>
    <xf numFmtId="0" fontId="9" fillId="5" borderId="20" xfId="2" applyNumberFormat="1" applyFont="1" applyFill="1" applyBorder="1" applyAlignment="1">
      <alignment horizontal="left" vertical="top"/>
    </xf>
    <xf numFmtId="0" fontId="7" fillId="8" borderId="2" xfId="2" quotePrefix="1" applyFont="1" applyFill="1" applyBorder="1" applyAlignment="1">
      <alignment horizontal="center" vertical="center"/>
    </xf>
    <xf numFmtId="0" fontId="25" fillId="5" borderId="3" xfId="2" applyFont="1" applyFill="1" applyBorder="1" applyAlignment="1">
      <alignment vertical="center"/>
    </xf>
    <xf numFmtId="0" fontId="26" fillId="4" borderId="3" xfId="2" applyFont="1" applyFill="1" applyBorder="1" applyAlignment="1">
      <alignment vertical="center" wrapText="1"/>
    </xf>
    <xf numFmtId="0" fontId="27" fillId="2" borderId="2" xfId="2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horizontal="right"/>
    </xf>
    <xf numFmtId="165" fontId="3" fillId="2" borderId="20" xfId="1" applyNumberFormat="1" applyFont="1" applyFill="1" applyBorder="1" applyAlignment="1">
      <alignment horizontal="right" vertical="center"/>
    </xf>
    <xf numFmtId="165" fontId="4" fillId="3" borderId="20" xfId="1" applyNumberFormat="1" applyFont="1" applyFill="1" applyBorder="1" applyAlignment="1">
      <alignment horizontal="right" vertical="center"/>
    </xf>
    <xf numFmtId="165" fontId="5" fillId="4" borderId="21" xfId="1" applyNumberFormat="1" applyFont="1" applyFill="1" applyBorder="1" applyAlignment="1">
      <alignment horizontal="right" vertical="center"/>
    </xf>
    <xf numFmtId="165" fontId="6" fillId="3" borderId="20" xfId="1" applyNumberFormat="1" applyFont="1" applyFill="1" applyBorder="1" applyAlignment="1">
      <alignment horizontal="right" vertical="center"/>
    </xf>
    <xf numFmtId="165" fontId="8" fillId="3" borderId="20" xfId="1" applyNumberFormat="1" applyFont="1" applyFill="1" applyBorder="1" applyAlignment="1">
      <alignment horizontal="right" vertical="center"/>
    </xf>
    <xf numFmtId="165" fontId="9" fillId="5" borderId="20" xfId="1" applyNumberFormat="1" applyFont="1" applyFill="1" applyBorder="1" applyAlignment="1">
      <alignment horizontal="right" vertical="center"/>
    </xf>
    <xf numFmtId="165" fontId="4" fillId="3" borderId="20" xfId="1" applyNumberFormat="1" applyFont="1" applyFill="1" applyBorder="1" applyAlignment="1">
      <alignment horizontal="right" vertical="center" wrapText="1"/>
    </xf>
    <xf numFmtId="0" fontId="0" fillId="0" borderId="7" xfId="0" applyBorder="1" applyAlignment="1"/>
    <xf numFmtId="0" fontId="0" fillId="0" borderId="22" xfId="0" applyNumberFormat="1" applyBorder="1"/>
    <xf numFmtId="43" fontId="0" fillId="0" borderId="0" xfId="1" applyFont="1"/>
    <xf numFmtId="0" fontId="0" fillId="0" borderId="9" xfId="0" applyNumberFormat="1" applyBorder="1"/>
    <xf numFmtId="0" fontId="0" fillId="0" borderId="9" xfId="0" applyBorder="1"/>
    <xf numFmtId="164" fontId="0" fillId="0" borderId="23" xfId="1" applyNumberFormat="1" applyFont="1" applyBorder="1"/>
    <xf numFmtId="0" fontId="7" fillId="0" borderId="14" xfId="4" applyNumberFormat="1" applyFill="1" applyBorder="1"/>
    <xf numFmtId="0" fontId="7" fillId="0" borderId="13" xfId="4" applyNumberFormat="1" applyFill="1" applyBorder="1"/>
    <xf numFmtId="0" fontId="7" fillId="0" borderId="22" xfId="4" applyNumberFormat="1" applyFill="1" applyBorder="1"/>
    <xf numFmtId="0" fontId="11" fillId="0" borderId="24" xfId="0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3" fillId="2" borderId="20" xfId="2" applyFont="1" applyFill="1" applyBorder="1" applyAlignment="1">
      <alignment horizontal="left" vertical="top" wrapText="1"/>
    </xf>
    <xf numFmtId="0" fontId="3" fillId="2" borderId="20" xfId="2" applyFont="1" applyFill="1" applyBorder="1" applyAlignment="1">
      <alignment horizontal="left" vertical="center"/>
    </xf>
    <xf numFmtId="0" fontId="4" fillId="3" borderId="20" xfId="2" applyFont="1" applyFill="1" applyBorder="1" applyAlignment="1">
      <alignment horizontal="left" vertical="top"/>
    </xf>
    <xf numFmtId="0" fontId="4" fillId="3" borderId="20" xfId="2" applyFont="1" applyFill="1" applyBorder="1" applyAlignment="1">
      <alignment horizontal="left" vertical="center"/>
    </xf>
    <xf numFmtId="0" fontId="5" fillId="4" borderId="21" xfId="2" applyFont="1" applyFill="1" applyBorder="1" applyAlignment="1">
      <alignment vertical="center"/>
    </xf>
    <xf numFmtId="0" fontId="4" fillId="3" borderId="20" xfId="2" applyFont="1" applyFill="1" applyBorder="1" applyAlignment="1">
      <alignment vertical="center"/>
    </xf>
    <xf numFmtId="0" fontId="6" fillId="3" borderId="20" xfId="2" applyFont="1" applyFill="1" applyBorder="1" applyAlignment="1">
      <alignment horizontal="left" vertical="top"/>
    </xf>
    <xf numFmtId="0" fontId="6" fillId="3" borderId="20" xfId="2" applyFont="1" applyFill="1" applyBorder="1" applyAlignment="1">
      <alignment horizontal="left" vertical="center"/>
    </xf>
    <xf numFmtId="0" fontId="9" fillId="5" borderId="20" xfId="2" applyFont="1" applyFill="1" applyBorder="1" applyAlignment="1">
      <alignment vertical="center"/>
    </xf>
    <xf numFmtId="0" fontId="4" fillId="3" borderId="20" xfId="2" applyFont="1" applyFill="1" applyBorder="1" applyAlignment="1">
      <alignment horizontal="left" vertical="top" wrapText="1"/>
    </xf>
    <xf numFmtId="0" fontId="4" fillId="3" borderId="20" xfId="2" applyFont="1" applyFill="1" applyBorder="1" applyAlignment="1">
      <alignment horizontal="left" vertical="center" wrapText="1"/>
    </xf>
    <xf numFmtId="0" fontId="4" fillId="3" borderId="20" xfId="2" applyFont="1" applyFill="1" applyBorder="1" applyAlignment="1">
      <alignment vertical="center" wrapText="1"/>
    </xf>
    <xf numFmtId="0" fontId="3" fillId="2" borderId="20" xfId="2" applyFont="1" applyFill="1" applyBorder="1" applyAlignment="1">
      <alignment horizontal="left" vertical="top"/>
    </xf>
  </cellXfs>
  <cellStyles count="9">
    <cellStyle name="Comma" xfId="1" builtinId="3"/>
    <cellStyle name="Comma 2" xfId="6" xr:uid="{9D8C225A-4778-4213-A9CC-2A740FF61DDD}"/>
    <cellStyle name="Comma 2 2" xfId="7" xr:uid="{9B45BD93-6BAC-4F14-9FD6-03FDB18CAE24}"/>
    <cellStyle name="Comma_ReconTest2" xfId="5" xr:uid="{4314364F-DE2E-477D-918E-EFAEF8DB03D0}"/>
    <cellStyle name="Hyperlink" xfId="8" builtinId="8"/>
    <cellStyle name="Normal" xfId="0" builtinId="0"/>
    <cellStyle name="Normal 2" xfId="3" xr:uid="{24989B77-3BB3-4441-B41B-201A47B35058}"/>
    <cellStyle name="Normal 3" xfId="2" xr:uid="{EC4F7CC6-DFCC-4462-9640-59ED144C8DCA}"/>
    <cellStyle name="Normal_ETR" xfId="4" xr:uid="{FEA30339-4E1B-49D8-9035-D04D7E34B57D}"/>
  </cellStyles>
  <dxfs count="76">
    <dxf>
      <numFmt numFmtId="164" formatCode="#,##0_ ;[Red]\-#,##0\ "/>
      <border diagonalUp="0" diagonalDown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border diagonalUp="0" diagonalDown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z val="8.5"/>
        <color auto="1"/>
        <name val="Arial"/>
        <family val="2"/>
        <scheme val="none"/>
      </font>
      <numFmt numFmtId="165" formatCode="#,##0.00_ ;[Red]\-#,##0.0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8.5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1" defaultTableStyle="TableStyleMedium2" defaultPivotStyle="PivotStyleLight16">
    <tableStyle name="Table Style 1" pivot="0" count="0" xr9:uid="{3A7FBD4A-3236-4EB8-A1C7-877987AF6B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50DE60-23C6-48C1-A3F2-9BD4CB6943A8}" name="_1a_Recon" displayName="_1a_Recon" ref="A3:D49" totalsRowShown="0">
  <autoFilter ref="A3:D49" xr:uid="{B4EA401C-ECF0-485A-9BD5-05CC1DE12C2C}"/>
  <tableColumns count="4">
    <tableColumn id="1" xr3:uid="{5867DE30-B761-41FB-A59F-C8C2E22B67D0}" name="Line_x000a_Number" dataDxfId="75" dataCellStyle="Normal 3"/>
    <tableColumn id="2" xr3:uid="{93340FF2-63AE-41BF-B1E4-29BEE83B1C31}" name="Final Audited Accounts ID" dataDxfId="74" dataCellStyle="Normal 3"/>
    <tableColumn id="3" xr3:uid="{2027709F-86B4-48C6-9A48-6796CE9CDEB4}" name="Description" dataDxfId="73" dataCellStyle="Normal 3"/>
    <tableColumn id="5" xr3:uid="{B0087BB3-60D1-4FFC-9C86-A37DD37457B0}" name="£" dataDxfId="72" dataCellStyle="Comma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7FA21A0-94A7-48EF-881F-1198722DE0EF}" name="_1b_Recon" displayName="_1b_Recon" ref="A4:AQ219" totalsRowShown="0" headerRowDxfId="71" headerRowBorderDxfId="70" tableBorderDxfId="69" dataCellStyle="Normal_ETR">
  <autoFilter ref="A4:AQ219" xr:uid="{CCD473C2-EC00-46AB-A195-F0480ACF3F41}"/>
  <tableColumns count="43">
    <tableColumn id="1" xr3:uid="{EEE6644A-1497-4C4B-B87E-63C219CB66AF}" name="Org Code" dataDxfId="68" dataCellStyle="Normal_ETR"/>
    <tableColumn id="3" xr3:uid="{DEFD8CD2-1676-4D0D-A78A-E9BFA4F51266}" name="orgNameType.Organisation Name " dataDxfId="67" dataCellStyle="Normal_ETR"/>
    <tableColumn id="4" xr3:uid="{39EFABFD-DBAB-4CDA-9B1A-90CF9EFED534}" name="orgNameType.Org type" dataDxfId="66" dataCellStyle="Normal_ETR"/>
    <tableColumn id="2" xr3:uid="{E5E10B93-D83F-4EF8-A27B-1166E8266BA8}" name="Operating expenses from consolidated accounts" dataDxfId="65" dataCellStyle="Normal_ETR"/>
    <tableColumn id="5" xr3:uid="{2B892BC5-3509-4106-95BD-68A47A0313FE}" name="Other operating income (all)" dataDxfId="64" dataCellStyle="Normal_ETR"/>
    <tableColumn id="6" xr3:uid="{14CB15FD-9A33-4F44-91C3-1354E82B1787}" name="Other operating income - Not Permitted (See Annex 1)" dataDxfId="63" dataCellStyle="Normal_ETR"/>
    <tableColumn id="7" xr3:uid="{3B295573-C047-40F3-92A6-3D439423CCF5}" name="Non-patient care income recorded in patient care" dataDxfId="62" dataCellStyle="Normal_ETR"/>
    <tableColumn id="9" xr3:uid="{5DFF7214-9432-41AE-BD98-4D1C19613D39}" name="Finance income" dataDxfId="61" dataCellStyle="Normal_ETR"/>
    <tableColumn id="10" xr3:uid="{4F78F370-D16F-4CD9-8D9E-B664FED4BAFE}" name="Finance expenses (including unwinding of discounts)" dataDxfId="60" dataCellStyle="Normal_ETR"/>
    <tableColumn id="11" xr3:uid="{33F98BBE-E348-4068-AECD-0747B3C10219}" name="PDC dividend expense" dataDxfId="59" dataCellStyle="Normal_ETR"/>
    <tableColumn id="12" xr3:uid="{E45A28C4-19DA-42DA-8119-F6291B9AC546}" name="Other gains/(losses) including sale of assets" dataDxfId="58" dataCellStyle="Normal_ETR"/>
    <tableColumn id="13" xr3:uid="{C6D77FDF-5B06-45CA-A3B4-5FDC52DC3050}" name="Share of profit/(loss) of associates/ joint ventures" dataDxfId="57" dataCellStyle="Normal_ETR"/>
    <tableColumn id="16" xr3:uid="{4894C621-4915-4A6C-A5C4-3BC50E8E5AD9}" name="Impairments net of (reversals)" dataDxfId="56" dataCellStyle="Normal_ETR"/>
    <tableColumn id="17" xr3:uid="{ED64FAE8-64D5-4370-B3B3-210C8CF2AFE9}" name="PFI support income " dataDxfId="55" dataCellStyle="Normal_ETR"/>
    <tableColumn id="18" xr3:uid="{FAFAD8BA-5832-4844-9E73-1A564517FA83}" name="Local improvement finance trust (LIFT)  " dataDxfId="54" dataCellStyle="Normal_ETR"/>
    <tableColumn id="19" xr3:uid="{00EFEADF-A97D-4610-88D9-64787094FA0E}" name="Private finance initiative (PFI) set-up costs" dataDxfId="53" dataCellStyle="Normal_ETR"/>
    <tableColumn id="20" xr3:uid="{DE5300A2-74FF-4120-935A-978B72C8B75D}" name="Depreciation related to donated or government granted non-current assets (cash or non cash)" dataDxfId="52" dataCellStyle="Normal_ETR"/>
    <tableColumn id="8" xr3:uid="{52E61548-3BB0-4CBA-8029-9F11C2943019}" name="Donations/grants of physical assets and or cash for the purchase of capital assets - all" dataDxfId="51" dataCellStyle="Normal_ETR"/>
    <tableColumn id="26" xr3:uid="{A4EB291F-4472-4D85-B4FD-D5C0E2C8D26E}" name="Provider sustainability fund / Financial recovery fund / Marginal rate emergency tariff funding (PSF/FRF/MRET)" dataDxfId="50" dataCellStyle="Normal_ETR"/>
    <tableColumn id="14" xr3:uid="{5E1D21E3-C0FB-45C1-BDFB-853EB6A81D9C}" name="COVID-19 Exceptional Units/Services " dataDxfId="49" dataCellStyle="Normal_ETR"/>
    <tableColumn id="15" xr3:uid="{C81B4E49-3CBC-4D48-A7F5-BFB764CE2CA3}" name="COVID-19 Adjustment for Independent Sector Providers (ISP) " dataDxfId="48" dataCellStyle="Normal_ETR"/>
    <tableColumn id="21" xr3:uid="{2E6411AB-37CE-40C2-95E6-9F322EF978FC}" name="Final Accounts - FAQ Adjustment 1 (Income relating to COVID-19 recorded in Line 2)" dataDxfId="47" dataCellStyle="Normal_ETR"/>
    <tableColumn id="22" xr3:uid="{31229B74-28B9-4E3D-AE38-8FFCBE3C0BB9}" name="Final Accounts - FAQ Adjustment 2 (Income relating to Flowers Court Case)" dataDxfId="46" dataCellStyle="Normal_ETR"/>
    <tableColumn id="23" xr3:uid="{FC974208-C90A-44E6-BE02-1F71D74FCDF1}" name="Final Accounts - FAQ Adjustment 3" dataDxfId="45" dataCellStyle="Normal_ETR"/>
    <tableColumn id="24" xr3:uid="{F94505C1-E414-4058-B103-F8791F43BBB2}" name="Clinical and support services supplied to or received from other organisations (P2P). _x000a_This includes regionally managed pathology or radiology services." dataDxfId="44" dataCellStyle="Normal_ETR"/>
    <tableColumn id="25" xr3:uid="{0C0F8B3F-7DE3-44B9-9797-A82FABB605B0}" name="Hosted Services (Genetics Laboratory, Intensive Care Support Services, Child Health Information Services (CHIS)_x000a_Sexual Assault Referral Centres (SARC))" dataDxfId="43" dataCellStyle="Normal_ETR"/>
    <tableColumn id="27" xr3:uid="{66682461-8490-426E-9E6A-3A119C5A9543}" name="Income received from other providers for maternity pathways if included in Line 2" dataDxfId="42" dataCellStyle="Normal_ETR"/>
    <tableColumn id="29" xr3:uid="{80B59E58-DA6C-47B5-B3D5-C54CBEA9CFDA}" name="Payments made to other providers for maternity pathways if the cost in your ledger and included in Line 1" dataDxfId="41" dataCellStyle="Normal_ETR"/>
    <tableColumn id="28" xr3:uid="{8B7DA6AF-DF97-4921-A161-74091ECF8B14}" name="National Screening Programmes not included in Table 3" dataDxfId="40" dataCellStyle="Normal_ETR"/>
    <tableColumn id="30" xr3:uid="{2F16735B-B757-44FA-B3EF-30A71E85DC1B}" name="Limb Fitting Services (Formally discrete external aids and appliances)" dataDxfId="39" dataCellStyle="Normal_ETR"/>
    <tableColumn id="31" xr3:uid="{21075EA7-179B-4639-8C9D-4CA9DC86D848}" name="Health promotion programmes (All)" dataDxfId="38" dataCellStyle="Normal_ETR"/>
    <tableColumn id="32" xr3:uid="{290CC34D-87A6-42A2-9B42-65EFF7D88CA2}" name="Home delivery of drugs and supplies: cost of drugs and administration costs" dataDxfId="37" dataCellStyle="Normal_ETR"/>
    <tableColumn id="33" xr3:uid="{2361539E-1083-4E64-92D5-4FBDD6146673}" name="Hospital travel costs scheme (HTCS) &amp; Patient transport services (PTS)" dataDxfId="36" dataCellStyle="Normal_ETR"/>
    <tableColumn id="34" xr3:uid="{5E1FF9F5-9F3B-40DE-A3B6-E478EC121074}" name="Learning disability services (non mental health or where Mental health is unable to disaggregate)" dataDxfId="35" dataCellStyle="Normal_ETR"/>
    <tableColumn id="35" xr3:uid="{98F8FFEB-A87E-419E-A47E-425B91EC1E90}" name="Specified Services (ambulance, mental health providers and named providers)_x000a_Only those services allowed or who provide the designated services" dataDxfId="34" dataCellStyle="Normal_ETR"/>
    <tableColumn id="36" xr3:uid="{8D8A7FA4-1AE6-4653-AFBE-A134EAFD97BD}" name="NHS continuing healthcare, NHS-funded nursing care and excluded intermediate care - adults and children" dataDxfId="33" dataCellStyle="Normal_ETR"/>
    <tableColumn id="37" xr3:uid="{34F70703-F804-42F8-B3D0-DC32175CD71A}" name="Non NHS Funded services - pooled or unified budgets, social care services, primary medical services and prison services, or services funded by local authorities etc" dataDxfId="32" dataCellStyle="Normal_ETR"/>
    <tableColumn id="38" xr3:uid="{BAE1E960-BDA4-452C-A341-C4177B5B4DDE}" name="Pre-approved exclusions_x000a_(These are exclusions provided and will be allocated by NHS England and NHS Improvement in advance of the submission window opening). _x000a_" dataDxfId="31" dataCellStyle="Normal_ETR"/>
    <tableColumn id="39" xr3:uid="{B272FE6C-12FC-4D9B-963E-F04B11EA31B7}" name="Cost of non NHS Patients - Private patients, overseas visitors and other non-NHS patients " dataDxfId="30" dataCellStyle="Normal_ETR"/>
    <tableColumn id="40" xr3:uid="{518D8D8B-4483-4529-BC8D-794B536B9714}" name="Cost of care contracted out to private providers (Outsourced Activity)" dataDxfId="29" dataCellStyle="Normal_ETR"/>
    <tableColumn id="41" xr3:uid="{82EB3388-38E0-4F74-993C-E64B0193DE5C}" name="Adjustment for charities" dataDxfId="28" dataCellStyle="Normal_ETR"/>
    <tableColumn id="42" xr3:uid="{98A053AE-95BC-4F52-9059-06C58BC4A993}" name="Agreed adjustment - please ensure you have authorisation from NHS Improvement_x000a_" dataDxfId="27" dataCellStyle="Normal_ETR"/>
    <tableColumn id="44" xr3:uid="{031AFFF2-DDD4-4A67-B4F6-6C376418CF03}" name="Total National Cost Collection Quantum" dataDxfId="26" dataCellStyle="Normal_ETR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AFC332B-6A63-472C-BB66-782C69DCB375}" name="_2b_Exclusions" displayName="_2b_Exclusions" ref="A4:O219" totalsRowShown="0" headerRowDxfId="25" headerRowBorderDxfId="24" tableBorderDxfId="23" dataCellStyle="Normal_ETR">
  <autoFilter ref="A4:O219" xr:uid="{7B3BD802-7405-4105-8E71-C602F3DA413E}"/>
  <tableColumns count="15">
    <tableColumn id="1" xr3:uid="{154E58F8-4EB3-4BCA-81DD-D03ED4117084}" name="Org Code" dataDxfId="22" dataCellStyle="Normal_ETR"/>
    <tableColumn id="35" xr3:uid="{09EFB8BB-1C77-4AD3-96BA-CDCA72DA55ED}" name="Organisation Name" dataDxfId="21"/>
    <tableColumn id="36" xr3:uid="{136EB1C2-BABD-49B3-9BCD-824E555469F9}" name="National Screening Programmes not included in Table 3" dataDxfId="20" dataCellStyle="Normal_ETR"/>
    <tableColumn id="37" xr3:uid="{F9F89B44-14CB-443E-9E61-7C0997964A4C}" name="Limb Fitting Services (Formally discrete external aids and appliances)" dataDxfId="19" dataCellStyle="Normal_ETR"/>
    <tableColumn id="38" xr3:uid="{2FCDE109-9731-4E29-B899-C2476B345070}" name="Health promotion programmes (All)" dataDxfId="18" dataCellStyle="Normal_ETR"/>
    <tableColumn id="2" xr3:uid="{5B9848E6-773D-48B3-BBA1-74E56C963A9E}" name="Home delivery of drugs and supplies: cost of drugs and administration costs" dataDxfId="17" dataCellStyle="Normal_ETR"/>
    <tableColumn id="41" xr3:uid="{42FDD4CA-9C4B-48E7-BF44-0DA6F8AFF51A}" name="Hospital travel costs scheme (HTCS) &amp; Patient transport services (PTS)" dataDxfId="16" dataCellStyle="Normal_ETR"/>
    <tableColumn id="42" xr3:uid="{C9DCECF2-16D4-4956-9720-79B9F5858477}" name="Learning disability services (non mental health or where Mental health is unable to disaggregate)" dataDxfId="15" dataCellStyle="Normal_ETR"/>
    <tableColumn id="3" xr3:uid="{CF846B8E-82C8-4D17-A6A5-0AC966643F8E}" name="Specified Services (ambulance, mental health providers and named providers)_x000a_Only those services allowed or who provide the designated services" dataDxfId="14" dataCellStyle="Normal_ETR"/>
    <tableColumn id="4" xr3:uid="{4F23B177-ED70-444B-9614-A53F92EBD67D}" name="NHS continuing healthcare, NHS-funded nursing care and excluded intermediate care - adults and children" dataDxfId="13" dataCellStyle="Normal_ETR"/>
    <tableColumn id="5" xr3:uid="{BD994815-D69A-4D03-87B8-50630EB18E78}" name="Non NHS Funded services - pooled or unified budgets, social care services, primary medical services and prison services, or services funded by local authorities etc" dataDxfId="12" dataCellStyle="Normal_ETR"/>
    <tableColumn id="6" xr3:uid="{821B6012-B83E-4EAF-9C5D-2D8AF6E5A047}" name="Pre-approved exclusions_x000a_(These are exclusions provided and will be allocated by NHS England and NHS Improvement in advance of the submission window opening). _x000a_" dataDxfId="11" dataCellStyle="Normal_ETR"/>
    <tableColumn id="7" xr3:uid="{DEC08CC9-5A62-4D62-93AF-8AABCD7C04B2}" name="Cost of non NHS Patients - Private patients, overseas visitors and other non-NHS patients " dataDxfId="10" dataCellStyle="Normal_ETR"/>
    <tableColumn id="14" xr3:uid="{A98D1426-4A15-4635-96CB-E3AEBC2166A4}" name="Cost of care contracted out to private providers (Outsourced Activity)" dataDxfId="9" dataCellStyle="Normal_ETR"/>
    <tableColumn id="15" xr3:uid="{E80E9972-BC9F-4246-86AE-4358FC628774}" name="Adjustment for charities" dataDxfId="8" dataCellStyle="Normal_ETR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194F6E6-EAE1-4DF4-B1BA-69E0D93167F4}" name="_1c_Exclusions" displayName="_1c_Exclusions" ref="A4:E864" totalsRowShown="0" headerRowDxfId="7" headerRowBorderDxfId="6" tableBorderDxfId="5">
  <autoFilter ref="A4:E864" xr:uid="{4310F830-8E57-4BC7-B35D-B02FEE3C6006}"/>
  <tableColumns count="5">
    <tableColumn id="1" xr3:uid="{88F7498B-85DC-4703-88C5-84AFBA2208B3}" name="Org Code" dataDxfId="4"/>
    <tableColumn id="2" xr3:uid="{49C60CEF-8209-4472-8BFA-8915976C4667}" name="Code" dataDxfId="3" dataCellStyle="Comma"/>
    <tableColumn id="4" xr3:uid="{E7BE19AC-90A6-4D60-99F2-559BCEB9C958}" name="Organisation Name" dataDxfId="2"/>
    <tableColumn id="6" xr3:uid="{8D8A66D3-F6DB-46FE-A54D-FBF77462A4EF}" name="User Line" dataDxfId="1"/>
    <tableColumn id="5" xr3:uid="{78B59EAD-AEB5-4FA2-8C71-31F267695B74}" name="Total Expenditure" dataDxfId="0" dataCellStyle="Comma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7B05D-9BD4-4B2F-83A3-4634E35AC6F7}">
  <dimension ref="A1:I16"/>
  <sheetViews>
    <sheetView showGridLines="0" workbookViewId="0">
      <selection activeCell="A4" sqref="A4"/>
    </sheetView>
  </sheetViews>
  <sheetFormatPr defaultRowHeight="14.4" x14ac:dyDescent="0.3"/>
  <cols>
    <col min="1" max="1" width="16.44140625" customWidth="1"/>
  </cols>
  <sheetData>
    <row r="1" spans="1:9" ht="17.399999999999999" x14ac:dyDescent="0.3">
      <c r="A1" s="20" t="s">
        <v>614</v>
      </c>
      <c r="B1" s="30"/>
    </row>
    <row r="2" spans="1:9" x14ac:dyDescent="0.3">
      <c r="A2" s="30"/>
      <c r="B2" s="30"/>
    </row>
    <row r="3" spans="1:9" x14ac:dyDescent="0.3">
      <c r="A3" s="31" t="s">
        <v>444</v>
      </c>
      <c r="B3" s="31" t="s">
        <v>1</v>
      </c>
      <c r="C3" s="32"/>
      <c r="D3" s="32"/>
      <c r="E3" s="32"/>
      <c r="F3" s="32"/>
      <c r="G3" s="32"/>
      <c r="H3" s="32"/>
      <c r="I3" s="32"/>
    </row>
    <row r="4" spans="1:9" x14ac:dyDescent="0.3">
      <c r="A4" s="33" t="s">
        <v>445</v>
      </c>
      <c r="B4" s="34" t="s">
        <v>684</v>
      </c>
      <c r="C4" s="32"/>
      <c r="D4" s="32"/>
      <c r="E4" s="32"/>
      <c r="F4" s="32"/>
      <c r="G4" s="32"/>
      <c r="H4" s="32"/>
      <c r="I4" s="32"/>
    </row>
    <row r="5" spans="1:9" x14ac:dyDescent="0.3">
      <c r="A5" s="33" t="s">
        <v>446</v>
      </c>
      <c r="B5" s="34" t="s">
        <v>685</v>
      </c>
      <c r="C5" s="32"/>
      <c r="D5" s="32"/>
      <c r="E5" s="32"/>
      <c r="F5" s="32"/>
      <c r="G5" s="32"/>
      <c r="H5" s="32"/>
      <c r="I5" s="32"/>
    </row>
    <row r="6" spans="1:9" x14ac:dyDescent="0.3">
      <c r="A6" s="33" t="s">
        <v>447</v>
      </c>
      <c r="B6" s="34" t="s">
        <v>686</v>
      </c>
      <c r="C6" s="32"/>
      <c r="D6" s="32"/>
      <c r="E6" s="32"/>
      <c r="F6" s="32"/>
      <c r="G6" s="32"/>
      <c r="H6" s="32"/>
      <c r="I6" s="32"/>
    </row>
    <row r="7" spans="1:9" x14ac:dyDescent="0.3">
      <c r="A7" s="33" t="s">
        <v>448</v>
      </c>
      <c r="B7" s="34" t="s">
        <v>687</v>
      </c>
      <c r="C7" s="32"/>
      <c r="D7" s="32"/>
      <c r="E7" s="32"/>
      <c r="F7" s="32"/>
      <c r="G7" s="32"/>
      <c r="H7" s="32"/>
      <c r="I7" s="32"/>
    </row>
    <row r="8" spans="1:9" x14ac:dyDescent="0.3">
      <c r="A8" s="33" t="s">
        <v>449</v>
      </c>
      <c r="B8" s="34" t="s">
        <v>688</v>
      </c>
      <c r="C8" s="32"/>
      <c r="D8" s="32"/>
      <c r="E8" s="32"/>
      <c r="F8" s="32"/>
      <c r="G8" s="32"/>
      <c r="H8" s="32"/>
      <c r="I8" s="32"/>
    </row>
    <row r="9" spans="1:9" x14ac:dyDescent="0.3">
      <c r="A9" s="32"/>
      <c r="B9" s="32"/>
      <c r="C9" s="32"/>
      <c r="D9" s="32"/>
      <c r="E9" s="32"/>
      <c r="F9" s="32"/>
      <c r="G9" s="32"/>
      <c r="H9" s="32"/>
      <c r="I9" s="32"/>
    </row>
    <row r="11" spans="1:9" x14ac:dyDescent="0.3">
      <c r="B11" s="30"/>
    </row>
    <row r="13" spans="1:9" x14ac:dyDescent="0.3">
      <c r="C13" s="30"/>
      <c r="D13" s="16"/>
      <c r="E13" s="16"/>
      <c r="F13" s="16"/>
      <c r="G13" s="16"/>
    </row>
    <row r="14" spans="1:9" x14ac:dyDescent="0.3">
      <c r="C14" s="30"/>
      <c r="D14" s="16"/>
      <c r="E14" s="16"/>
      <c r="F14" s="16"/>
      <c r="G14" s="16"/>
    </row>
    <row r="15" spans="1:9" x14ac:dyDescent="0.3">
      <c r="C15" s="30"/>
      <c r="D15" s="16"/>
      <c r="E15" s="16"/>
      <c r="F15" s="16"/>
      <c r="G15" s="16"/>
    </row>
    <row r="16" spans="1:9" x14ac:dyDescent="0.3">
      <c r="C16" s="16"/>
      <c r="D16" s="16"/>
      <c r="E16" s="16"/>
      <c r="F16" s="16"/>
      <c r="G16" s="16"/>
    </row>
  </sheetData>
  <hyperlinks>
    <hyperlink ref="A4" location="'1a Recon'!A1" display="1a Recon" xr:uid="{C95E9DCD-A356-4588-B36F-B65964DAFF75}"/>
    <hyperlink ref="A5" location="'1b Recon'!A1" display="1b Recon" xr:uid="{2370AD78-D897-48CD-BD67-C45DCA24B1C5}"/>
    <hyperlink ref="A6" location="'2a Exclusions'!A1" display="2a Exclusions" xr:uid="{84971242-1074-4CC6-BCB5-CC9AA8336D0F}"/>
    <hyperlink ref="A7" location="'2b Exclusions'!A1" display="2b Exclusions" xr:uid="{3C5D0F5A-1CE2-4767-8F2F-A867ACC9C6EE}"/>
    <hyperlink ref="A8" location="'2c Exclusions'!A1" display="2c Exclusions" xr:uid="{43767C20-E120-409B-9434-3BFD0A938D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1A1AE-D375-43AD-9722-B17C438328F1}">
  <dimension ref="A1:D49"/>
  <sheetViews>
    <sheetView showGridLines="0" zoomScaleNormal="100" workbookViewId="0">
      <selection activeCell="F40" sqref="F40"/>
    </sheetView>
  </sheetViews>
  <sheetFormatPr defaultRowHeight="14.4" x14ac:dyDescent="0.3"/>
  <cols>
    <col min="1" max="1" width="9.109375" bestFit="1" customWidth="1"/>
    <col min="2" max="2" width="54.109375" bestFit="1" customWidth="1"/>
    <col min="3" max="3" width="80.88671875" bestFit="1" customWidth="1"/>
    <col min="4" max="4" width="15.5546875" style="71" bestFit="1" customWidth="1"/>
    <col min="5" max="5" width="14.6640625" bestFit="1" customWidth="1"/>
    <col min="6" max="6" width="17.33203125" bestFit="1" customWidth="1"/>
  </cols>
  <sheetData>
    <row r="1" spans="1:4" ht="17.399999999999999" x14ac:dyDescent="0.3">
      <c r="A1" s="1" t="s">
        <v>613</v>
      </c>
    </row>
    <row r="3" spans="1:4" ht="21.6" x14ac:dyDescent="0.3">
      <c r="A3" s="90" t="s">
        <v>0</v>
      </c>
      <c r="B3" s="61" t="s">
        <v>481</v>
      </c>
      <c r="C3" s="91" t="s">
        <v>1</v>
      </c>
      <c r="D3" s="72" t="s">
        <v>236</v>
      </c>
    </row>
    <row r="4" spans="1:4" x14ac:dyDescent="0.3">
      <c r="A4" s="92">
        <v>1</v>
      </c>
      <c r="B4" s="67" t="s">
        <v>2</v>
      </c>
      <c r="C4" s="93" t="s">
        <v>3</v>
      </c>
      <c r="D4" s="73">
        <v>105483345288.43616</v>
      </c>
    </row>
    <row r="5" spans="1:4" x14ac:dyDescent="0.3">
      <c r="A5" s="64"/>
      <c r="B5" s="62"/>
      <c r="C5" s="94" t="s">
        <v>4</v>
      </c>
      <c r="D5" s="74"/>
    </row>
    <row r="6" spans="1:4" x14ac:dyDescent="0.3">
      <c r="A6" s="92">
        <v>2</v>
      </c>
      <c r="B6" s="67" t="s">
        <v>482</v>
      </c>
      <c r="C6" s="93" t="s">
        <v>483</v>
      </c>
      <c r="D6" s="73">
        <v>-15935052964.312187</v>
      </c>
    </row>
    <row r="7" spans="1:4" x14ac:dyDescent="0.3">
      <c r="A7" s="92">
        <v>3</v>
      </c>
      <c r="B7" s="67" t="s">
        <v>482</v>
      </c>
      <c r="C7" s="95" t="s">
        <v>484</v>
      </c>
      <c r="D7" s="73">
        <v>220073938.04999998</v>
      </c>
    </row>
    <row r="8" spans="1:4" x14ac:dyDescent="0.3">
      <c r="A8" s="92">
        <v>33</v>
      </c>
      <c r="B8" s="67"/>
      <c r="C8" s="93" t="s">
        <v>485</v>
      </c>
      <c r="D8" s="73">
        <v>-274952612.84016299</v>
      </c>
    </row>
    <row r="9" spans="1:4" x14ac:dyDescent="0.3">
      <c r="A9" s="64"/>
      <c r="B9" s="62"/>
      <c r="C9" s="94" t="s">
        <v>486</v>
      </c>
      <c r="D9" s="74"/>
    </row>
    <row r="10" spans="1:4" x14ac:dyDescent="0.3">
      <c r="A10" s="92">
        <v>4</v>
      </c>
      <c r="B10" s="67" t="s">
        <v>5</v>
      </c>
      <c r="C10" s="95" t="s">
        <v>6</v>
      </c>
      <c r="D10" s="73">
        <v>-8364466.1799876085</v>
      </c>
    </row>
    <row r="11" spans="1:4" x14ac:dyDescent="0.3">
      <c r="A11" s="92">
        <v>5</v>
      </c>
      <c r="B11" s="67" t="s">
        <v>7</v>
      </c>
      <c r="C11" s="95" t="s">
        <v>8</v>
      </c>
      <c r="D11" s="73">
        <v>920055730.13216209</v>
      </c>
    </row>
    <row r="12" spans="1:4" x14ac:dyDescent="0.3">
      <c r="A12" s="92">
        <v>6</v>
      </c>
      <c r="B12" s="67" t="s">
        <v>9</v>
      </c>
      <c r="C12" s="95" t="s">
        <v>10</v>
      </c>
      <c r="D12" s="73">
        <v>720210462.99999833</v>
      </c>
    </row>
    <row r="13" spans="1:4" x14ac:dyDescent="0.3">
      <c r="A13" s="92">
        <v>7</v>
      </c>
      <c r="B13" s="67" t="s">
        <v>2</v>
      </c>
      <c r="C13" s="95" t="s">
        <v>11</v>
      </c>
      <c r="D13" s="73">
        <v>-19442518.449999999</v>
      </c>
    </row>
    <row r="14" spans="1:4" x14ac:dyDescent="0.3">
      <c r="A14" s="92">
        <v>8</v>
      </c>
      <c r="B14" s="67" t="s">
        <v>12</v>
      </c>
      <c r="C14" s="95" t="s">
        <v>13</v>
      </c>
      <c r="D14" s="73">
        <v>-27960291.870000016</v>
      </c>
    </row>
    <row r="15" spans="1:4" x14ac:dyDescent="0.3">
      <c r="A15" s="92">
        <v>9</v>
      </c>
      <c r="B15" s="67" t="s">
        <v>14</v>
      </c>
      <c r="C15" s="95" t="s">
        <v>15</v>
      </c>
      <c r="D15" s="73">
        <v>-1446866524.1799963</v>
      </c>
    </row>
    <row r="16" spans="1:4" x14ac:dyDescent="0.3">
      <c r="A16" s="92">
        <v>10</v>
      </c>
      <c r="B16" s="67" t="s">
        <v>16</v>
      </c>
      <c r="C16" s="95" t="s">
        <v>17</v>
      </c>
      <c r="D16" s="73">
        <v>46699204.549999997</v>
      </c>
    </row>
    <row r="17" spans="1:4" x14ac:dyDescent="0.3">
      <c r="A17" s="96">
        <v>11</v>
      </c>
      <c r="B17" s="67" t="s">
        <v>487</v>
      </c>
      <c r="C17" s="97" t="s">
        <v>18</v>
      </c>
      <c r="D17" s="75">
        <v>-23442638.140000001</v>
      </c>
    </row>
    <row r="18" spans="1:4" x14ac:dyDescent="0.3">
      <c r="A18" s="65">
        <v>12</v>
      </c>
      <c r="B18" s="67" t="s">
        <v>487</v>
      </c>
      <c r="C18" s="63" t="s">
        <v>19</v>
      </c>
      <c r="D18" s="76">
        <v>0</v>
      </c>
    </row>
    <row r="19" spans="1:4" x14ac:dyDescent="0.3">
      <c r="A19" s="92">
        <v>13</v>
      </c>
      <c r="B19" s="67" t="s">
        <v>488</v>
      </c>
      <c r="C19" s="95" t="s">
        <v>20</v>
      </c>
      <c r="D19" s="73">
        <v>-144395695.01000035</v>
      </c>
    </row>
    <row r="20" spans="1:4" x14ac:dyDescent="0.3">
      <c r="A20" s="92">
        <v>14</v>
      </c>
      <c r="B20" s="67" t="s">
        <v>489</v>
      </c>
      <c r="C20" s="95" t="s">
        <v>490</v>
      </c>
      <c r="D20" s="73">
        <v>311897789.68000424</v>
      </c>
    </row>
    <row r="21" spans="1:4" x14ac:dyDescent="0.3">
      <c r="A21" s="92">
        <v>15</v>
      </c>
      <c r="B21" s="67" t="s">
        <v>21</v>
      </c>
      <c r="C21" s="95" t="s">
        <v>22</v>
      </c>
      <c r="D21" s="73">
        <v>824486766.63</v>
      </c>
    </row>
    <row r="22" spans="1:4" x14ac:dyDescent="0.3">
      <c r="A22" s="92">
        <v>34</v>
      </c>
      <c r="B22" s="67"/>
      <c r="C22" s="93" t="s">
        <v>611</v>
      </c>
      <c r="D22" s="73">
        <v>-870663001.4400003</v>
      </c>
    </row>
    <row r="23" spans="1:4" x14ac:dyDescent="0.3">
      <c r="A23" s="92">
        <v>35</v>
      </c>
      <c r="B23" s="67"/>
      <c r="C23" s="95" t="s">
        <v>612</v>
      </c>
      <c r="D23" s="73">
        <v>-273960863.11436278</v>
      </c>
    </row>
    <row r="24" spans="1:4" x14ac:dyDescent="0.3">
      <c r="A24" s="92">
        <v>36</v>
      </c>
      <c r="B24" s="67"/>
      <c r="C24" s="95" t="s">
        <v>491</v>
      </c>
      <c r="D24" s="73">
        <v>5982957360.6899996</v>
      </c>
    </row>
    <row r="25" spans="1:4" x14ac:dyDescent="0.3">
      <c r="A25" s="92">
        <v>37</v>
      </c>
      <c r="B25" s="67"/>
      <c r="C25" s="95" t="s">
        <v>492</v>
      </c>
      <c r="D25" s="73">
        <v>15913793.140000001</v>
      </c>
    </row>
    <row r="26" spans="1:4" x14ac:dyDescent="0.3">
      <c r="A26" s="92">
        <v>38</v>
      </c>
      <c r="B26" s="67"/>
      <c r="C26" s="95" t="s">
        <v>493</v>
      </c>
      <c r="D26" s="73">
        <v>4601802</v>
      </c>
    </row>
    <row r="27" spans="1:4" x14ac:dyDescent="0.3">
      <c r="A27" s="66"/>
      <c r="B27" s="68"/>
      <c r="C27" s="98" t="s">
        <v>23</v>
      </c>
      <c r="D27" s="77">
        <f>SUBTOTAL(109,D4:D26)</f>
        <v>95505140560.771637</v>
      </c>
    </row>
    <row r="28" spans="1:4" x14ac:dyDescent="0.3">
      <c r="A28" s="64"/>
      <c r="B28" s="69"/>
      <c r="C28" s="94" t="s">
        <v>494</v>
      </c>
      <c r="D28" s="74"/>
    </row>
    <row r="29" spans="1:4" x14ac:dyDescent="0.3">
      <c r="A29" s="96">
        <v>16</v>
      </c>
      <c r="B29" s="67"/>
      <c r="C29" s="97" t="s">
        <v>495</v>
      </c>
      <c r="D29" s="75">
        <v>-463703313.10660577</v>
      </c>
    </row>
    <row r="30" spans="1:4" x14ac:dyDescent="0.3">
      <c r="A30" s="92">
        <v>17</v>
      </c>
      <c r="B30" s="67"/>
      <c r="C30" s="93" t="s">
        <v>496</v>
      </c>
      <c r="D30" s="73">
        <v>-174919771.69787034</v>
      </c>
    </row>
    <row r="31" spans="1:4" x14ac:dyDescent="0.3">
      <c r="A31" s="96">
        <v>18</v>
      </c>
      <c r="B31" s="67"/>
      <c r="C31" s="97" t="s">
        <v>497</v>
      </c>
      <c r="D31" s="75">
        <v>8479272.1400000006</v>
      </c>
    </row>
    <row r="32" spans="1:4" x14ac:dyDescent="0.3">
      <c r="A32" s="96">
        <v>19</v>
      </c>
      <c r="B32" s="67"/>
      <c r="C32" s="97" t="s">
        <v>24</v>
      </c>
      <c r="D32" s="75">
        <v>-40413386.429157965</v>
      </c>
    </row>
    <row r="33" spans="1:4" x14ac:dyDescent="0.3">
      <c r="A33" s="64"/>
      <c r="B33" s="69"/>
      <c r="C33" s="94" t="s">
        <v>498</v>
      </c>
      <c r="D33" s="74"/>
    </row>
    <row r="34" spans="1:4" x14ac:dyDescent="0.3">
      <c r="A34" s="92">
        <v>20</v>
      </c>
      <c r="B34" s="67"/>
      <c r="C34" s="93" t="s">
        <v>25</v>
      </c>
      <c r="D34" s="73">
        <v>-338730593.48289812</v>
      </c>
    </row>
    <row r="35" spans="1:4" x14ac:dyDescent="0.3">
      <c r="A35" s="96">
        <v>21</v>
      </c>
      <c r="B35" s="67"/>
      <c r="C35" s="97" t="s">
        <v>26</v>
      </c>
      <c r="D35" s="75">
        <v>-116699800.88392311</v>
      </c>
    </row>
    <row r="36" spans="1:4" x14ac:dyDescent="0.3">
      <c r="A36" s="96">
        <v>22</v>
      </c>
      <c r="B36" s="67"/>
      <c r="C36" s="97" t="s">
        <v>27</v>
      </c>
      <c r="D36" s="75">
        <v>-118441340.18085235</v>
      </c>
    </row>
    <row r="37" spans="1:4" x14ac:dyDescent="0.3">
      <c r="A37" s="92">
        <v>23</v>
      </c>
      <c r="B37" s="67"/>
      <c r="C37" s="93" t="s">
        <v>499</v>
      </c>
      <c r="D37" s="73">
        <v>-2559786500.419868</v>
      </c>
    </row>
    <row r="38" spans="1:4" x14ac:dyDescent="0.3">
      <c r="A38" s="92">
        <v>24</v>
      </c>
      <c r="B38" s="67"/>
      <c r="C38" s="93" t="s">
        <v>28</v>
      </c>
      <c r="D38" s="73">
        <v>-533055084.73900998</v>
      </c>
    </row>
    <row r="39" spans="1:4" x14ac:dyDescent="0.3">
      <c r="A39" s="92">
        <v>25</v>
      </c>
      <c r="B39" s="67"/>
      <c r="C39" s="93" t="s">
        <v>29</v>
      </c>
      <c r="D39" s="73">
        <v>-287337301.04010195</v>
      </c>
    </row>
    <row r="40" spans="1:4" x14ac:dyDescent="0.3">
      <c r="A40" s="92">
        <v>26</v>
      </c>
      <c r="B40" s="67"/>
      <c r="C40" s="93" t="s">
        <v>500</v>
      </c>
      <c r="D40" s="73">
        <v>-515210447.05402231</v>
      </c>
    </row>
    <row r="41" spans="1:4" x14ac:dyDescent="0.3">
      <c r="A41" s="92">
        <v>27</v>
      </c>
      <c r="B41" s="67"/>
      <c r="C41" s="93" t="s">
        <v>501</v>
      </c>
      <c r="D41" s="73">
        <v>-240232424.33816326</v>
      </c>
    </row>
    <row r="42" spans="1:4" x14ac:dyDescent="0.3">
      <c r="A42" s="92">
        <v>28</v>
      </c>
      <c r="B42" s="67"/>
      <c r="C42" s="93" t="s">
        <v>502</v>
      </c>
      <c r="D42" s="73">
        <v>-1338329444.6175411</v>
      </c>
    </row>
    <row r="43" spans="1:4" ht="43.2" x14ac:dyDescent="0.3">
      <c r="A43" s="99">
        <v>29</v>
      </c>
      <c r="B43" s="67"/>
      <c r="C43" s="100" t="s">
        <v>609</v>
      </c>
      <c r="D43" s="78">
        <v>-112478844.72130789</v>
      </c>
    </row>
    <row r="44" spans="1:4" x14ac:dyDescent="0.3">
      <c r="A44" s="92">
        <v>30</v>
      </c>
      <c r="B44" s="67"/>
      <c r="C44" s="93" t="s">
        <v>610</v>
      </c>
      <c r="D44" s="73">
        <v>-866424095.12181318</v>
      </c>
    </row>
    <row r="45" spans="1:4" x14ac:dyDescent="0.3">
      <c r="A45" s="96">
        <v>31</v>
      </c>
      <c r="B45" s="67"/>
      <c r="C45" s="97" t="s">
        <v>503</v>
      </c>
      <c r="D45" s="75">
        <v>-558951246.13655865</v>
      </c>
    </row>
    <row r="46" spans="1:4" x14ac:dyDescent="0.3">
      <c r="A46" s="96">
        <v>32</v>
      </c>
      <c r="B46" s="67"/>
      <c r="C46" s="97" t="s">
        <v>504</v>
      </c>
      <c r="D46" s="75">
        <v>32535996.146215409</v>
      </c>
    </row>
    <row r="47" spans="1:4" x14ac:dyDescent="0.3">
      <c r="A47" s="64"/>
      <c r="B47" s="69"/>
      <c r="C47" s="94" t="s">
        <v>505</v>
      </c>
      <c r="D47" s="74"/>
    </row>
    <row r="48" spans="1:4" ht="21.6" x14ac:dyDescent="0.3">
      <c r="A48" s="99">
        <v>39</v>
      </c>
      <c r="B48" s="67"/>
      <c r="C48" s="101" t="s">
        <v>608</v>
      </c>
      <c r="D48" s="78">
        <v>-296990589.167642</v>
      </c>
    </row>
    <row r="49" spans="1:4" x14ac:dyDescent="0.3">
      <c r="A49" s="102">
        <v>43</v>
      </c>
      <c r="B49" s="70"/>
      <c r="C49" s="91" t="s">
        <v>30</v>
      </c>
      <c r="D49" s="72">
        <v>86984451645.920502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0BC3-D27E-4305-9AC1-5F90DE88B567}">
  <dimension ref="A1:BM219"/>
  <sheetViews>
    <sheetView showGridLines="0" zoomScaleNormal="100" workbookViewId="0">
      <pane xSplit="3" ySplit="4" topLeftCell="AM5" activePane="bottomRight" state="frozen"/>
      <selection pane="topRight" activeCell="D1" sqref="D1"/>
      <selection pane="bottomLeft" activeCell="A5" sqref="A5"/>
      <selection pane="bottomRight" activeCell="AN8" sqref="AN8"/>
    </sheetView>
  </sheetViews>
  <sheetFormatPr defaultRowHeight="14.4" x14ac:dyDescent="0.3"/>
  <cols>
    <col min="1" max="1" width="14.109375" style="16" customWidth="1"/>
    <col min="2" max="2" width="64.88671875" bestFit="1" customWidth="1"/>
    <col min="3" max="3" width="17.77734375" bestFit="1" customWidth="1"/>
    <col min="4" max="4" width="14.77734375" customWidth="1"/>
    <col min="5" max="44" width="14.77734375" style="16" customWidth="1"/>
    <col min="45" max="62" width="14.77734375" customWidth="1"/>
    <col min="63" max="65" width="14.77734375" style="16" customWidth="1"/>
    <col min="66" max="66" width="33.88671875" bestFit="1" customWidth="1"/>
    <col min="67" max="67" width="15.109375" bestFit="1" customWidth="1"/>
    <col min="68" max="68" width="25.44140625" bestFit="1" customWidth="1"/>
    <col min="69" max="69" width="16.109375" bestFit="1" customWidth="1"/>
    <col min="70" max="70" width="14.44140625" bestFit="1" customWidth="1"/>
    <col min="71" max="71" width="11" bestFit="1" customWidth="1"/>
    <col min="72" max="72" width="7.5546875" bestFit="1" customWidth="1"/>
    <col min="73" max="73" width="12.6640625" bestFit="1" customWidth="1"/>
  </cols>
  <sheetData>
    <row r="1" spans="1:65" ht="17.399999999999999" x14ac:dyDescent="0.3">
      <c r="A1" s="1" t="s">
        <v>613</v>
      </c>
    </row>
    <row r="3" spans="1:65" ht="15" thickBot="1" x14ac:dyDescent="0.35"/>
    <row r="4" spans="1:65" ht="74.400000000000006" customHeight="1" thickBot="1" x14ac:dyDescent="0.35">
      <c r="A4" s="16" t="s">
        <v>45</v>
      </c>
      <c r="B4" t="s">
        <v>618</v>
      </c>
      <c r="C4" t="s">
        <v>619</v>
      </c>
      <c r="D4" s="60" t="s">
        <v>3</v>
      </c>
      <c r="E4" s="60" t="s">
        <v>483</v>
      </c>
      <c r="F4" s="60" t="s">
        <v>484</v>
      </c>
      <c r="G4" s="60" t="s">
        <v>485</v>
      </c>
      <c r="H4" s="60" t="s">
        <v>6</v>
      </c>
      <c r="I4" s="60" t="s">
        <v>8</v>
      </c>
      <c r="J4" s="60" t="s">
        <v>10</v>
      </c>
      <c r="K4" s="60" t="s">
        <v>11</v>
      </c>
      <c r="L4" s="60" t="s">
        <v>13</v>
      </c>
      <c r="M4" s="60" t="s">
        <v>15</v>
      </c>
      <c r="N4" s="60" t="s">
        <v>17</v>
      </c>
      <c r="O4" s="60" t="s">
        <v>18</v>
      </c>
      <c r="P4" s="60" t="s">
        <v>19</v>
      </c>
      <c r="Q4" s="60" t="s">
        <v>20</v>
      </c>
      <c r="R4" s="60" t="s">
        <v>490</v>
      </c>
      <c r="S4" s="60" t="s">
        <v>22</v>
      </c>
      <c r="T4" s="60" t="s">
        <v>611</v>
      </c>
      <c r="U4" s="60" t="s">
        <v>612</v>
      </c>
      <c r="V4" s="60" t="s">
        <v>491</v>
      </c>
      <c r="W4" s="60" t="s">
        <v>492</v>
      </c>
      <c r="X4" s="60" t="s">
        <v>493</v>
      </c>
      <c r="Y4" s="60" t="s">
        <v>495</v>
      </c>
      <c r="Z4" s="60" t="s">
        <v>496</v>
      </c>
      <c r="AA4" s="60" t="s">
        <v>497</v>
      </c>
      <c r="AB4" s="60" t="s">
        <v>24</v>
      </c>
      <c r="AC4" s="60" t="s">
        <v>25</v>
      </c>
      <c r="AD4" s="60" t="s">
        <v>26</v>
      </c>
      <c r="AE4" s="60" t="s">
        <v>27</v>
      </c>
      <c r="AF4" s="60" t="s">
        <v>499</v>
      </c>
      <c r="AG4" s="60" t="s">
        <v>28</v>
      </c>
      <c r="AH4" s="60" t="s">
        <v>29</v>
      </c>
      <c r="AI4" s="60" t="s">
        <v>500</v>
      </c>
      <c r="AJ4" s="60" t="s">
        <v>501</v>
      </c>
      <c r="AK4" s="60" t="s">
        <v>502</v>
      </c>
      <c r="AL4" s="60" t="s">
        <v>609</v>
      </c>
      <c r="AM4" s="60" t="s">
        <v>610</v>
      </c>
      <c r="AN4" s="60" t="s">
        <v>503</v>
      </c>
      <c r="AO4" s="60" t="s">
        <v>504</v>
      </c>
      <c r="AP4" s="60" t="s">
        <v>608</v>
      </c>
      <c r="AQ4" s="60" t="s">
        <v>30</v>
      </c>
      <c r="AR4"/>
      <c r="BK4"/>
      <c r="BL4"/>
      <c r="BM4"/>
    </row>
    <row r="5" spans="1:65" x14ac:dyDescent="0.3">
      <c r="A5" s="86" t="s">
        <v>180</v>
      </c>
      <c r="B5" s="58" t="s">
        <v>237</v>
      </c>
      <c r="C5" s="58" t="s">
        <v>238</v>
      </c>
      <c r="D5" s="59">
        <v>2153696700</v>
      </c>
      <c r="E5" s="59">
        <v>-427834530</v>
      </c>
      <c r="F5" s="59">
        <v>876000</v>
      </c>
      <c r="G5" s="59"/>
      <c r="H5" s="59">
        <v>-566000</v>
      </c>
      <c r="I5" s="59">
        <v>40784000</v>
      </c>
      <c r="J5" s="59">
        <v>0</v>
      </c>
      <c r="K5" s="59">
        <v>94000</v>
      </c>
      <c r="L5" s="59">
        <v>0</v>
      </c>
      <c r="M5" s="59">
        <v>-77525000</v>
      </c>
      <c r="N5" s="59">
        <v>0</v>
      </c>
      <c r="O5" s="59">
        <v>0</v>
      </c>
      <c r="P5" s="59">
        <v>0</v>
      </c>
      <c r="Q5" s="59">
        <v>-758000</v>
      </c>
      <c r="R5" s="59">
        <v>1032000</v>
      </c>
      <c r="S5" s="59">
        <v>0</v>
      </c>
      <c r="T5" s="59">
        <v>-43585828</v>
      </c>
      <c r="U5" s="59">
        <v>0</v>
      </c>
      <c r="V5" s="59">
        <v>174078505</v>
      </c>
      <c r="W5" s="59">
        <v>0</v>
      </c>
      <c r="X5" s="59"/>
      <c r="Y5" s="59"/>
      <c r="Z5" s="59">
        <v>-30406551</v>
      </c>
      <c r="AA5" s="59"/>
      <c r="AB5" s="59"/>
      <c r="AC5" s="59">
        <v>-13212296</v>
      </c>
      <c r="AD5" s="59">
        <v>-2140638</v>
      </c>
      <c r="AE5" s="59">
        <v>-1424929</v>
      </c>
      <c r="AF5" s="59">
        <v>-108633124</v>
      </c>
      <c r="AG5" s="59">
        <v>-270108</v>
      </c>
      <c r="AH5" s="59">
        <v>-6786021</v>
      </c>
      <c r="AI5" s="59">
        <v>0</v>
      </c>
      <c r="AJ5" s="59">
        <v>-7156669</v>
      </c>
      <c r="AK5" s="59">
        <v>-117055</v>
      </c>
      <c r="AL5" s="59"/>
      <c r="AM5" s="59">
        <v>-8475356</v>
      </c>
      <c r="AN5" s="59">
        <v>-7574359</v>
      </c>
      <c r="AO5" s="59">
        <v>3389000</v>
      </c>
      <c r="AP5" s="59">
        <v>-18325087</v>
      </c>
      <c r="AQ5" s="59">
        <v>1619158654</v>
      </c>
      <c r="AR5"/>
      <c r="BK5"/>
      <c r="BL5"/>
      <c r="BM5"/>
    </row>
    <row r="6" spans="1:65" x14ac:dyDescent="0.3">
      <c r="A6" s="85" t="s">
        <v>168</v>
      </c>
      <c r="B6" s="58" t="s">
        <v>272</v>
      </c>
      <c r="C6" s="58" t="s">
        <v>238</v>
      </c>
      <c r="D6" s="46">
        <v>248503000</v>
      </c>
      <c r="E6" s="46">
        <v>-31479000</v>
      </c>
      <c r="F6" s="46">
        <v>596321</v>
      </c>
      <c r="G6" s="46"/>
      <c r="H6" s="46">
        <v>-17143</v>
      </c>
      <c r="I6" s="46"/>
      <c r="J6" s="46">
        <v>761000</v>
      </c>
      <c r="K6" s="46">
        <v>-91400</v>
      </c>
      <c r="L6" s="46">
        <v>-465382</v>
      </c>
      <c r="M6" s="46">
        <v>-24313485</v>
      </c>
      <c r="N6" s="46"/>
      <c r="O6" s="46"/>
      <c r="P6" s="46"/>
      <c r="Q6" s="46">
        <v>-37308</v>
      </c>
      <c r="R6" s="46">
        <v>441929</v>
      </c>
      <c r="S6" s="46">
        <v>0</v>
      </c>
      <c r="T6" s="46">
        <v>-2579000</v>
      </c>
      <c r="U6" s="46">
        <v>-404000</v>
      </c>
      <c r="V6" s="46">
        <v>13542000</v>
      </c>
      <c r="W6" s="46">
        <v>419000</v>
      </c>
      <c r="X6" s="46"/>
      <c r="Y6" s="46">
        <v>-1077514</v>
      </c>
      <c r="Z6" s="46"/>
      <c r="AA6" s="46">
        <v>21551</v>
      </c>
      <c r="AB6" s="46">
        <v>-1008005</v>
      </c>
      <c r="AC6" s="46"/>
      <c r="AD6" s="46"/>
      <c r="AE6" s="46"/>
      <c r="AF6" s="46">
        <v>-4525274.9400000004</v>
      </c>
      <c r="AG6" s="46">
        <v>-525</v>
      </c>
      <c r="AH6" s="46"/>
      <c r="AI6" s="46"/>
      <c r="AJ6" s="46"/>
      <c r="AK6" s="46"/>
      <c r="AL6" s="46"/>
      <c r="AM6" s="46">
        <v>-70081.210000000006</v>
      </c>
      <c r="AN6" s="46"/>
      <c r="AO6" s="46">
        <v>134000</v>
      </c>
      <c r="AP6" s="46"/>
      <c r="AQ6" s="46">
        <v>198350682.84999999</v>
      </c>
      <c r="AR6"/>
      <c r="BK6"/>
      <c r="BL6"/>
      <c r="BM6"/>
    </row>
    <row r="7" spans="1:65" x14ac:dyDescent="0.3">
      <c r="A7" s="85" t="s">
        <v>175</v>
      </c>
      <c r="B7" s="58" t="s">
        <v>239</v>
      </c>
      <c r="C7" s="58" t="s">
        <v>238</v>
      </c>
      <c r="D7" s="46">
        <v>630744833.97000003</v>
      </c>
      <c r="E7" s="46">
        <v>-75508000</v>
      </c>
      <c r="F7" s="46">
        <v>309261</v>
      </c>
      <c r="G7" s="46"/>
      <c r="H7" s="46">
        <v>-98000</v>
      </c>
      <c r="I7" s="46">
        <v>1667000</v>
      </c>
      <c r="J7" s="46">
        <v>3517000</v>
      </c>
      <c r="K7" s="46">
        <v>-484000</v>
      </c>
      <c r="L7" s="46"/>
      <c r="M7" s="46">
        <v>-2548000</v>
      </c>
      <c r="N7" s="46"/>
      <c r="O7" s="46"/>
      <c r="P7" s="46"/>
      <c r="Q7" s="46">
        <v>-448000</v>
      </c>
      <c r="R7" s="46">
        <v>240000</v>
      </c>
      <c r="S7" s="46"/>
      <c r="T7" s="46">
        <v>-230000</v>
      </c>
      <c r="U7" s="46">
        <v>-1489681.03</v>
      </c>
      <c r="V7" s="46">
        <v>29194000</v>
      </c>
      <c r="W7" s="46"/>
      <c r="X7" s="46"/>
      <c r="Y7" s="46">
        <v>-883860</v>
      </c>
      <c r="Z7" s="46"/>
      <c r="AA7" s="46"/>
      <c r="AB7" s="46">
        <v>-792334</v>
      </c>
      <c r="AC7" s="46">
        <v>-100154.38</v>
      </c>
      <c r="AD7" s="46">
        <v>-299085</v>
      </c>
      <c r="AE7" s="46">
        <v>-14276.88</v>
      </c>
      <c r="AF7" s="46">
        <v>-895358.11</v>
      </c>
      <c r="AG7" s="46">
        <v>-6009.54</v>
      </c>
      <c r="AH7" s="46">
        <v>-2114907.3199999998</v>
      </c>
      <c r="AI7" s="46"/>
      <c r="AJ7" s="46"/>
      <c r="AK7" s="46">
        <v>-1928763.73</v>
      </c>
      <c r="AL7" s="46"/>
      <c r="AM7" s="46">
        <v>-366265.67</v>
      </c>
      <c r="AN7" s="46"/>
      <c r="AO7" s="46"/>
      <c r="AP7" s="46">
        <v>-3674373</v>
      </c>
      <c r="AQ7" s="46">
        <v>573791026.30999994</v>
      </c>
      <c r="AR7"/>
      <c r="BK7"/>
      <c r="BL7"/>
      <c r="BM7"/>
    </row>
    <row r="8" spans="1:65" x14ac:dyDescent="0.3">
      <c r="A8" s="85" t="s">
        <v>191</v>
      </c>
      <c r="B8" s="58" t="s">
        <v>265</v>
      </c>
      <c r="C8" s="58" t="s">
        <v>238</v>
      </c>
      <c r="D8" s="46">
        <v>330955210</v>
      </c>
      <c r="E8" s="46">
        <v>-43073000</v>
      </c>
      <c r="F8" s="46">
        <v>714900</v>
      </c>
      <c r="G8" s="46"/>
      <c r="H8" s="46">
        <v>-18000</v>
      </c>
      <c r="I8" s="46">
        <v>9469000</v>
      </c>
      <c r="J8" s="46">
        <v>161000</v>
      </c>
      <c r="K8" s="46">
        <v>-44000</v>
      </c>
      <c r="L8" s="46"/>
      <c r="M8" s="46">
        <v>-9833000</v>
      </c>
      <c r="N8" s="46"/>
      <c r="O8" s="46"/>
      <c r="P8" s="46"/>
      <c r="Q8" s="46">
        <v>-2280000</v>
      </c>
      <c r="R8" s="46">
        <v>1551000</v>
      </c>
      <c r="S8" s="46"/>
      <c r="T8" s="46">
        <v>-313159</v>
      </c>
      <c r="U8" s="46"/>
      <c r="V8" s="46">
        <v>17219000</v>
      </c>
      <c r="W8" s="46"/>
      <c r="X8" s="46"/>
      <c r="Y8" s="46">
        <v>-1327613</v>
      </c>
      <c r="Z8" s="46"/>
      <c r="AA8" s="46"/>
      <c r="AB8" s="46"/>
      <c r="AC8" s="46">
        <v>-728299</v>
      </c>
      <c r="AD8" s="46">
        <v>-895941.898229838</v>
      </c>
      <c r="AE8" s="46">
        <v>-1761804.9350522</v>
      </c>
      <c r="AF8" s="46">
        <v>-19126715.864360701</v>
      </c>
      <c r="AG8" s="46">
        <v>-58091.035517864497</v>
      </c>
      <c r="AH8" s="46"/>
      <c r="AI8" s="46"/>
      <c r="AJ8" s="46">
        <v>-1916313.22</v>
      </c>
      <c r="AK8" s="46"/>
      <c r="AL8" s="46"/>
      <c r="AM8" s="46">
        <v>-16437756</v>
      </c>
      <c r="AN8" s="46"/>
      <c r="AO8" s="46"/>
      <c r="AP8" s="46"/>
      <c r="AQ8" s="46">
        <v>262256416.046839</v>
      </c>
      <c r="AR8"/>
      <c r="BK8"/>
      <c r="BL8"/>
      <c r="BM8"/>
    </row>
    <row r="9" spans="1:65" x14ac:dyDescent="0.3">
      <c r="A9" s="85" t="s">
        <v>478</v>
      </c>
      <c r="B9" s="58" t="s">
        <v>479</v>
      </c>
      <c r="C9" s="58" t="s">
        <v>238</v>
      </c>
      <c r="D9" s="46">
        <v>694006855.63</v>
      </c>
      <c r="E9" s="46">
        <v>-94285839.680000007</v>
      </c>
      <c r="F9" s="46"/>
      <c r="G9" s="46"/>
      <c r="H9" s="46">
        <v>-34438</v>
      </c>
      <c r="I9" s="46">
        <v>756369</v>
      </c>
      <c r="J9" s="46">
        <v>6959769</v>
      </c>
      <c r="K9" s="46">
        <v>-900098</v>
      </c>
      <c r="L9" s="46">
        <v>-631059.77</v>
      </c>
      <c r="M9" s="46">
        <v>-15460869.109999999</v>
      </c>
      <c r="N9" s="46"/>
      <c r="O9" s="46"/>
      <c r="P9" s="46"/>
      <c r="Q9" s="46">
        <v>-1544770.07</v>
      </c>
      <c r="R9" s="46">
        <v>4089253</v>
      </c>
      <c r="S9" s="46"/>
      <c r="T9" s="46">
        <v>-2222787.39</v>
      </c>
      <c r="U9" s="46">
        <v>-6923731</v>
      </c>
      <c r="V9" s="46">
        <v>33741000</v>
      </c>
      <c r="W9" s="46"/>
      <c r="X9" s="46"/>
      <c r="Y9" s="46"/>
      <c r="Z9" s="46"/>
      <c r="AA9" s="46"/>
      <c r="AB9" s="46"/>
      <c r="AC9" s="46">
        <v>-10603200.34</v>
      </c>
      <c r="AD9" s="46">
        <v>-3532409.1402703598</v>
      </c>
      <c r="AE9" s="46">
        <v>0</v>
      </c>
      <c r="AF9" s="46">
        <v>-13517014.1623703</v>
      </c>
      <c r="AG9" s="46">
        <v>-52738</v>
      </c>
      <c r="AH9" s="46">
        <v>0</v>
      </c>
      <c r="AI9" s="46">
        <v>0</v>
      </c>
      <c r="AJ9" s="46">
        <v>0</v>
      </c>
      <c r="AK9" s="46">
        <v>-1885239.4845811899</v>
      </c>
      <c r="AL9" s="46">
        <v>0</v>
      </c>
      <c r="AM9" s="46">
        <v>-2668258.12</v>
      </c>
      <c r="AN9" s="46">
        <v>0</v>
      </c>
      <c r="AO9" s="46">
        <v>-46000</v>
      </c>
      <c r="AP9" s="46"/>
      <c r="AQ9" s="46">
        <v>585244794.36277795</v>
      </c>
      <c r="AR9"/>
      <c r="BK9"/>
      <c r="BL9"/>
      <c r="BM9"/>
    </row>
    <row r="10" spans="1:65" x14ac:dyDescent="0.3">
      <c r="A10" s="85" t="s">
        <v>108</v>
      </c>
      <c r="B10" s="58" t="s">
        <v>365</v>
      </c>
      <c r="C10" s="58" t="s">
        <v>238</v>
      </c>
      <c r="D10" s="46">
        <v>385094770.42000002</v>
      </c>
      <c r="E10" s="46">
        <v>-50719932.659999996</v>
      </c>
      <c r="F10" s="46">
        <v>0</v>
      </c>
      <c r="G10" s="46">
        <v>-118612.41</v>
      </c>
      <c r="H10" s="46">
        <v>-34.200000000000003</v>
      </c>
      <c r="I10" s="46">
        <v>265203.98</v>
      </c>
      <c r="J10" s="46">
        <v>5568000</v>
      </c>
      <c r="K10" s="46">
        <v>0</v>
      </c>
      <c r="L10" s="46">
        <v>0</v>
      </c>
      <c r="M10" s="46">
        <v>-5336561.34</v>
      </c>
      <c r="N10" s="46">
        <v>0</v>
      </c>
      <c r="O10" s="46">
        <v>0</v>
      </c>
      <c r="P10" s="46">
        <v>0</v>
      </c>
      <c r="Q10" s="46">
        <v>-301389.81</v>
      </c>
      <c r="R10" s="46">
        <v>1737594.82</v>
      </c>
      <c r="S10" s="46">
        <v>0</v>
      </c>
      <c r="T10" s="46">
        <v>-916992.86</v>
      </c>
      <c r="U10" s="46">
        <v>-5296172.6399999997</v>
      </c>
      <c r="V10" s="46">
        <v>18291701</v>
      </c>
      <c r="W10" s="46">
        <v>0</v>
      </c>
      <c r="X10" s="46"/>
      <c r="Y10" s="46">
        <v>0</v>
      </c>
      <c r="Z10" s="46">
        <v>0</v>
      </c>
      <c r="AA10" s="46">
        <v>70293</v>
      </c>
      <c r="AB10" s="46">
        <v>-22622.63</v>
      </c>
      <c r="AC10" s="46">
        <v>-664108.96</v>
      </c>
      <c r="AD10" s="46">
        <v>0</v>
      </c>
      <c r="AE10" s="46">
        <v>0</v>
      </c>
      <c r="AF10" s="46">
        <v>-4767473.53</v>
      </c>
      <c r="AG10" s="46">
        <v>-3064.13</v>
      </c>
      <c r="AH10" s="46">
        <v>0</v>
      </c>
      <c r="AI10" s="46">
        <v>0</v>
      </c>
      <c r="AJ10" s="46">
        <v>0</v>
      </c>
      <c r="AK10" s="46">
        <v>-84368.73</v>
      </c>
      <c r="AL10" s="46">
        <v>0</v>
      </c>
      <c r="AM10" s="46">
        <v>-770165.25</v>
      </c>
      <c r="AN10" s="46">
        <v>-3894277.77</v>
      </c>
      <c r="AO10" s="46">
        <v>0</v>
      </c>
      <c r="AP10" s="46">
        <v>-317047.59999999998</v>
      </c>
      <c r="AQ10" s="46">
        <v>337814738.69999999</v>
      </c>
      <c r="AR10"/>
      <c r="BK10"/>
      <c r="BL10"/>
      <c r="BM10"/>
    </row>
    <row r="11" spans="1:65" x14ac:dyDescent="0.3">
      <c r="A11" s="85" t="s">
        <v>119</v>
      </c>
      <c r="B11" s="58" t="s">
        <v>240</v>
      </c>
      <c r="C11" s="58" t="s">
        <v>243</v>
      </c>
      <c r="D11" s="46">
        <v>234445260.28</v>
      </c>
      <c r="E11" s="46">
        <v>-15749106.08</v>
      </c>
      <c r="F11" s="46">
        <v>3720638.86</v>
      </c>
      <c r="G11" s="46"/>
      <c r="H11" s="46">
        <v>-4567.78</v>
      </c>
      <c r="I11" s="46"/>
      <c r="J11" s="46">
        <v>2490000</v>
      </c>
      <c r="K11" s="46"/>
      <c r="L11" s="46"/>
      <c r="M11" s="46">
        <v>1963243</v>
      </c>
      <c r="N11" s="46"/>
      <c r="O11" s="46"/>
      <c r="P11" s="46"/>
      <c r="Q11" s="46">
        <v>-24608.99</v>
      </c>
      <c r="R11" s="46"/>
      <c r="S11" s="46"/>
      <c r="T11" s="46">
        <v>-116000</v>
      </c>
      <c r="U11" s="46">
        <v>-390215.22</v>
      </c>
      <c r="V11" s="46">
        <v>6536200</v>
      </c>
      <c r="W11" s="46"/>
      <c r="X11" s="46"/>
      <c r="Y11" s="46">
        <v>-4177573.24</v>
      </c>
      <c r="Z11" s="46"/>
      <c r="AA11" s="46"/>
      <c r="AB11" s="46"/>
      <c r="AC11" s="46"/>
      <c r="AD11" s="46"/>
      <c r="AE11" s="46">
        <v>-1541238.42</v>
      </c>
      <c r="AF11" s="46">
        <v>-1150604.03</v>
      </c>
      <c r="AG11" s="46"/>
      <c r="AH11" s="46">
        <v>-8427449.0199999996</v>
      </c>
      <c r="AI11" s="46">
        <v>-97600.74</v>
      </c>
      <c r="AJ11" s="46">
        <v>-1895672.63</v>
      </c>
      <c r="AK11" s="46">
        <v>-8011765.4699999997</v>
      </c>
      <c r="AL11" s="46"/>
      <c r="AM11" s="46"/>
      <c r="AN11" s="46">
        <v>-3222209.9</v>
      </c>
      <c r="AO11" s="46"/>
      <c r="AP11" s="46">
        <v>-17565.669999999998</v>
      </c>
      <c r="AQ11" s="46">
        <v>204329164.94999999</v>
      </c>
      <c r="AR11"/>
      <c r="BK11"/>
      <c r="BL11"/>
      <c r="BM11"/>
    </row>
    <row r="12" spans="1:65" x14ac:dyDescent="0.3">
      <c r="A12" s="85" t="s">
        <v>222</v>
      </c>
      <c r="B12" s="58" t="s">
        <v>375</v>
      </c>
      <c r="C12" s="58" t="s">
        <v>473</v>
      </c>
      <c r="D12" s="46">
        <v>320294236</v>
      </c>
      <c r="E12" s="46">
        <v>-35248357</v>
      </c>
      <c r="F12" s="46"/>
      <c r="G12" s="46"/>
      <c r="H12" s="46"/>
      <c r="I12" s="46">
        <v>6663635.8099999996</v>
      </c>
      <c r="J12" s="46">
        <v>1935000.21</v>
      </c>
      <c r="K12" s="46"/>
      <c r="L12" s="46"/>
      <c r="M12" s="46">
        <v>-11331333.6</v>
      </c>
      <c r="N12" s="46">
        <v>4538111.55</v>
      </c>
      <c r="O12" s="46"/>
      <c r="P12" s="46"/>
      <c r="Q12" s="46">
        <v>-16000</v>
      </c>
      <c r="R12" s="46"/>
      <c r="S12" s="46"/>
      <c r="T12" s="46">
        <v>-556762.77</v>
      </c>
      <c r="U12" s="46"/>
      <c r="V12" s="46">
        <v>16032587.33</v>
      </c>
      <c r="W12" s="46"/>
      <c r="X12" s="46"/>
      <c r="Y12" s="46">
        <v>-785624.59452044405</v>
      </c>
      <c r="Z12" s="46"/>
      <c r="AA12" s="46"/>
      <c r="AB12" s="46"/>
      <c r="AC12" s="46"/>
      <c r="AD12" s="46"/>
      <c r="AE12" s="46"/>
      <c r="AF12" s="46">
        <v>-938149.679464121</v>
      </c>
      <c r="AG12" s="46">
        <v>-3759399.56682197</v>
      </c>
      <c r="AH12" s="46">
        <v>-10811868.1109914</v>
      </c>
      <c r="AI12" s="46">
        <v>0</v>
      </c>
      <c r="AJ12" s="46">
        <v>0</v>
      </c>
      <c r="AK12" s="46">
        <v>-25319747.749251701</v>
      </c>
      <c r="AL12" s="46">
        <v>0</v>
      </c>
      <c r="AM12" s="46">
        <v>-924309.92769178899</v>
      </c>
      <c r="AN12" s="46">
        <v>-12790397.52</v>
      </c>
      <c r="AO12" s="46">
        <v>0</v>
      </c>
      <c r="AP12" s="46">
        <v>-599817.39395870699</v>
      </c>
      <c r="AQ12" s="46">
        <v>246381802.98730001</v>
      </c>
      <c r="AR12"/>
      <c r="BK12"/>
      <c r="BL12"/>
      <c r="BM12"/>
    </row>
    <row r="13" spans="1:65" x14ac:dyDescent="0.3">
      <c r="A13" s="85" t="s">
        <v>121</v>
      </c>
      <c r="B13" s="58" t="s">
        <v>241</v>
      </c>
      <c r="C13" s="58" t="s">
        <v>243</v>
      </c>
      <c r="D13" s="46">
        <v>235549392</v>
      </c>
      <c r="E13" s="46">
        <v>-35630981</v>
      </c>
      <c r="F13" s="46">
        <v>0</v>
      </c>
      <c r="G13" s="46">
        <v>0</v>
      </c>
      <c r="H13" s="46">
        <v>-3444</v>
      </c>
      <c r="I13" s="46">
        <v>7</v>
      </c>
      <c r="J13" s="46">
        <v>2080000</v>
      </c>
      <c r="K13" s="46">
        <v>-6074</v>
      </c>
      <c r="L13" s="46">
        <v>0</v>
      </c>
      <c r="M13" s="46">
        <v>364383</v>
      </c>
      <c r="N13" s="46">
        <v>0</v>
      </c>
      <c r="O13" s="46">
        <v>0</v>
      </c>
      <c r="P13" s="46">
        <v>0</v>
      </c>
      <c r="Q13" s="46">
        <v>-101336</v>
      </c>
      <c r="R13" s="46">
        <v>602847</v>
      </c>
      <c r="S13" s="46"/>
      <c r="T13" s="46">
        <v>-9845618</v>
      </c>
      <c r="U13" s="46"/>
      <c r="V13" s="46">
        <v>14230000</v>
      </c>
      <c r="W13" s="46">
        <v>243430</v>
      </c>
      <c r="X13" s="46"/>
      <c r="Y13" s="46"/>
      <c r="Z13" s="46"/>
      <c r="AA13" s="46"/>
      <c r="AB13" s="46"/>
      <c r="AC13" s="46"/>
      <c r="AD13" s="46"/>
      <c r="AE13" s="46">
        <v>-1730558</v>
      </c>
      <c r="AF13" s="46">
        <v>-9715623</v>
      </c>
      <c r="AG13" s="46"/>
      <c r="AH13" s="46">
        <v>-2002242</v>
      </c>
      <c r="AI13" s="46"/>
      <c r="AJ13" s="46">
        <v>-5014681</v>
      </c>
      <c r="AK13" s="46">
        <v>-8979587</v>
      </c>
      <c r="AL13" s="46"/>
      <c r="AM13" s="46">
        <v>-56978</v>
      </c>
      <c r="AN13" s="46"/>
      <c r="AO13" s="46"/>
      <c r="AP13" s="46">
        <v>-2919384</v>
      </c>
      <c r="AQ13" s="46">
        <v>177063553</v>
      </c>
      <c r="AR13"/>
      <c r="BK13"/>
      <c r="BL13"/>
      <c r="BM13"/>
    </row>
    <row r="14" spans="1:65" x14ac:dyDescent="0.3">
      <c r="A14" s="85" t="s">
        <v>170</v>
      </c>
      <c r="B14" s="58" t="s">
        <v>286</v>
      </c>
      <c r="C14" s="58" t="s">
        <v>238</v>
      </c>
      <c r="D14" s="46">
        <v>752932603</v>
      </c>
      <c r="E14" s="46">
        <v>-114563062</v>
      </c>
      <c r="F14" s="46">
        <v>19383977</v>
      </c>
      <c r="G14" s="46"/>
      <c r="H14" s="46">
        <v>-7140</v>
      </c>
      <c r="I14" s="46">
        <v>17794236</v>
      </c>
      <c r="J14" s="46">
        <v>4376000</v>
      </c>
      <c r="K14" s="46"/>
      <c r="L14" s="46"/>
      <c r="M14" s="46">
        <v>-12393669</v>
      </c>
      <c r="N14" s="46"/>
      <c r="O14" s="46"/>
      <c r="P14" s="46"/>
      <c r="Q14" s="46">
        <v>-295889</v>
      </c>
      <c r="R14" s="46">
        <v>3877323</v>
      </c>
      <c r="S14" s="46"/>
      <c r="T14" s="46">
        <v>-2491537</v>
      </c>
      <c r="U14" s="46">
        <v>-4004947</v>
      </c>
      <c r="V14" s="46">
        <v>62208399</v>
      </c>
      <c r="W14" s="46"/>
      <c r="X14" s="46"/>
      <c r="Y14" s="46">
        <v>-638111</v>
      </c>
      <c r="Z14" s="46"/>
      <c r="AA14" s="46">
        <v>143606</v>
      </c>
      <c r="AB14" s="46"/>
      <c r="AC14" s="46">
        <v>-617097</v>
      </c>
      <c r="AD14" s="46"/>
      <c r="AE14" s="46"/>
      <c r="AF14" s="46">
        <v>-9648463</v>
      </c>
      <c r="AG14" s="46">
        <v>-4409826</v>
      </c>
      <c r="AH14" s="46"/>
      <c r="AI14" s="46"/>
      <c r="AJ14" s="46"/>
      <c r="AK14" s="46"/>
      <c r="AL14" s="46"/>
      <c r="AM14" s="46">
        <v>-1308739</v>
      </c>
      <c r="AN14" s="46">
        <v>-156238</v>
      </c>
      <c r="AO14" s="46"/>
      <c r="AP14" s="46">
        <v>-1427916</v>
      </c>
      <c r="AQ14" s="46">
        <v>708753510</v>
      </c>
      <c r="AR14"/>
      <c r="BK14"/>
      <c r="BL14"/>
      <c r="BM14"/>
    </row>
    <row r="15" spans="1:65" x14ac:dyDescent="0.3">
      <c r="A15" s="85" t="s">
        <v>156</v>
      </c>
      <c r="B15" s="58" t="s">
        <v>242</v>
      </c>
      <c r="C15" s="58" t="s">
        <v>243</v>
      </c>
      <c r="D15" s="46">
        <v>95676320.549999997</v>
      </c>
      <c r="E15" s="46">
        <v>-7040025.7999999998</v>
      </c>
      <c r="F15" s="46"/>
      <c r="G15" s="46"/>
      <c r="H15" s="46">
        <v>0</v>
      </c>
      <c r="I15" s="46">
        <v>73</v>
      </c>
      <c r="J15" s="46">
        <v>367000</v>
      </c>
      <c r="K15" s="46">
        <v>26995.4</v>
      </c>
      <c r="L15" s="46">
        <v>0</v>
      </c>
      <c r="M15" s="46">
        <v>15221.76</v>
      </c>
      <c r="N15" s="46"/>
      <c r="O15" s="46"/>
      <c r="P15" s="46"/>
      <c r="Q15" s="46">
        <v>-127256.91</v>
      </c>
      <c r="R15" s="46">
        <v>264477.59999999998</v>
      </c>
      <c r="S15" s="46"/>
      <c r="T15" s="46">
        <v>-383011.24</v>
      </c>
      <c r="U15" s="46"/>
      <c r="V15" s="46">
        <v>2338168.1</v>
      </c>
      <c r="W15" s="46"/>
      <c r="X15" s="46"/>
      <c r="Y15" s="46">
        <v>-1223976.47</v>
      </c>
      <c r="Z15" s="46"/>
      <c r="AA15" s="46"/>
      <c r="AB15" s="46"/>
      <c r="AC15" s="46"/>
      <c r="AD15" s="46"/>
      <c r="AE15" s="46"/>
      <c r="AF15" s="46">
        <v>-280346.81</v>
      </c>
      <c r="AG15" s="46"/>
      <c r="AH15" s="46"/>
      <c r="AI15" s="46"/>
      <c r="AJ15" s="46"/>
      <c r="AK15" s="46">
        <v>-14351513.59</v>
      </c>
      <c r="AL15" s="46"/>
      <c r="AM15" s="46"/>
      <c r="AN15" s="46">
        <v>-1163678.58409</v>
      </c>
      <c r="AO15" s="46"/>
      <c r="AP15" s="46"/>
      <c r="AQ15" s="46">
        <v>74118447.005909994</v>
      </c>
      <c r="AR15"/>
      <c r="BK15"/>
      <c r="BL15"/>
      <c r="BM15"/>
    </row>
    <row r="16" spans="1:65" x14ac:dyDescent="0.3">
      <c r="A16" s="85" t="s">
        <v>41</v>
      </c>
      <c r="B16" s="58" t="s">
        <v>474</v>
      </c>
      <c r="C16" s="58" t="s">
        <v>473</v>
      </c>
      <c r="D16" s="46">
        <v>330927500</v>
      </c>
      <c r="E16" s="46">
        <v>-17905000</v>
      </c>
      <c r="F16" s="46"/>
      <c r="G16" s="46"/>
      <c r="H16" s="46">
        <v>-10000</v>
      </c>
      <c r="I16" s="46">
        <v>285000</v>
      </c>
      <c r="J16" s="46">
        <v>5250000</v>
      </c>
      <c r="K16" s="46">
        <v>-188000</v>
      </c>
      <c r="L16" s="46">
        <v>-5074000</v>
      </c>
      <c r="M16" s="46"/>
      <c r="N16" s="46"/>
      <c r="O16" s="46"/>
      <c r="P16" s="46"/>
      <c r="Q16" s="46">
        <v>-4000</v>
      </c>
      <c r="R16" s="46">
        <v>26000</v>
      </c>
      <c r="S16" s="46"/>
      <c r="T16" s="46">
        <v>-563000</v>
      </c>
      <c r="U16" s="46"/>
      <c r="V16" s="46">
        <v>7434000</v>
      </c>
      <c r="W16" s="46"/>
      <c r="X16" s="46"/>
      <c r="Y16" s="46">
        <v>-56259869.68</v>
      </c>
      <c r="Z16" s="46"/>
      <c r="AA16" s="46"/>
      <c r="AB16" s="46"/>
      <c r="AC16" s="46"/>
      <c r="AD16" s="46"/>
      <c r="AE16" s="46">
        <v>-5214674.8444539998</v>
      </c>
      <c r="AF16" s="46"/>
      <c r="AG16" s="46">
        <v>-1583046.5796670001</v>
      </c>
      <c r="AH16" s="46">
        <v>-4871526.9410180002</v>
      </c>
      <c r="AI16" s="46">
        <v>-1183457.8285360001</v>
      </c>
      <c r="AJ16" s="46"/>
      <c r="AK16" s="46">
        <v>-8903835.9399740007</v>
      </c>
      <c r="AL16" s="46"/>
      <c r="AM16" s="46"/>
      <c r="AN16" s="46">
        <v>-11523184.780524001</v>
      </c>
      <c r="AO16" s="46"/>
      <c r="AP16" s="46"/>
      <c r="AQ16" s="46">
        <v>230638903.40582699</v>
      </c>
      <c r="AR16"/>
      <c r="BK16"/>
      <c r="BL16"/>
      <c r="BM16"/>
    </row>
    <row r="17" spans="1:65" x14ac:dyDescent="0.3">
      <c r="A17" s="85" t="s">
        <v>154</v>
      </c>
      <c r="B17" s="58" t="s">
        <v>244</v>
      </c>
      <c r="C17" s="58" t="s">
        <v>238</v>
      </c>
      <c r="D17" s="46">
        <v>257324684</v>
      </c>
      <c r="E17" s="46">
        <v>-52449453</v>
      </c>
      <c r="F17" s="46">
        <v>3064344</v>
      </c>
      <c r="G17" s="46"/>
      <c r="H17" s="46">
        <v>-2686</v>
      </c>
      <c r="I17" s="46">
        <v>13015</v>
      </c>
      <c r="J17" s="46">
        <v>2838000</v>
      </c>
      <c r="K17" s="46">
        <v>-123826</v>
      </c>
      <c r="L17" s="46"/>
      <c r="M17" s="46">
        <v>-257845</v>
      </c>
      <c r="N17" s="46"/>
      <c r="O17" s="46"/>
      <c r="P17" s="46"/>
      <c r="Q17" s="46">
        <v>-125630</v>
      </c>
      <c r="R17" s="46">
        <v>1461821</v>
      </c>
      <c r="S17" s="46"/>
      <c r="T17" s="46">
        <v>-1720666</v>
      </c>
      <c r="U17" s="46"/>
      <c r="V17" s="46">
        <v>33673062</v>
      </c>
      <c r="W17" s="46"/>
      <c r="X17" s="46"/>
      <c r="Y17" s="46">
        <v>-0.18</v>
      </c>
      <c r="Z17" s="46"/>
      <c r="AA17" s="46"/>
      <c r="AB17" s="46"/>
      <c r="AC17" s="46">
        <v>-838695.47</v>
      </c>
      <c r="AD17" s="46">
        <v>-1114576.96</v>
      </c>
      <c r="AE17" s="46"/>
      <c r="AF17" s="46">
        <v>-5740357.6600000001</v>
      </c>
      <c r="AG17" s="46">
        <v>-1296223.1000000001</v>
      </c>
      <c r="AH17" s="46"/>
      <c r="AI17" s="46">
        <v>-4914665.07</v>
      </c>
      <c r="AJ17" s="46">
        <v>-614873.62</v>
      </c>
      <c r="AK17" s="46">
        <v>-1101899.3500000001</v>
      </c>
      <c r="AL17" s="46"/>
      <c r="AM17" s="46">
        <v>-78617.58</v>
      </c>
      <c r="AN17" s="46"/>
      <c r="AO17" s="46"/>
      <c r="AP17" s="46"/>
      <c r="AQ17" s="46">
        <v>227994911.00999999</v>
      </c>
      <c r="AR17"/>
      <c r="BK17"/>
      <c r="BL17"/>
      <c r="BM17"/>
    </row>
    <row r="18" spans="1:65" x14ac:dyDescent="0.3">
      <c r="A18" s="85" t="s">
        <v>80</v>
      </c>
      <c r="B18" s="58" t="s">
        <v>287</v>
      </c>
      <c r="C18" s="58" t="s">
        <v>238</v>
      </c>
      <c r="D18" s="46">
        <v>290694406</v>
      </c>
      <c r="E18" s="46">
        <v>-36568287</v>
      </c>
      <c r="F18" s="46"/>
      <c r="G18" s="46"/>
      <c r="H18" s="46">
        <v>-873</v>
      </c>
      <c r="I18" s="46">
        <v>1319</v>
      </c>
      <c r="J18" s="46">
        <v>1574000</v>
      </c>
      <c r="K18" s="46"/>
      <c r="L18" s="46"/>
      <c r="M18" s="46">
        <v>-11757207</v>
      </c>
      <c r="N18" s="46"/>
      <c r="O18" s="46"/>
      <c r="P18" s="46"/>
      <c r="Q18" s="46">
        <v>-111434</v>
      </c>
      <c r="R18" s="46"/>
      <c r="S18" s="46"/>
      <c r="T18" s="46">
        <v>-86663</v>
      </c>
      <c r="U18" s="46"/>
      <c r="V18" s="46">
        <v>12733971</v>
      </c>
      <c r="W18" s="46"/>
      <c r="X18" s="46"/>
      <c r="Y18" s="46"/>
      <c r="Z18" s="46"/>
      <c r="AA18" s="46">
        <v>13481</v>
      </c>
      <c r="AB18" s="46"/>
      <c r="AC18" s="46">
        <v>-1199474</v>
      </c>
      <c r="AD18" s="46">
        <v>-753777</v>
      </c>
      <c r="AE18" s="46"/>
      <c r="AF18" s="46">
        <v>-3758324</v>
      </c>
      <c r="AG18" s="46">
        <v>-1436</v>
      </c>
      <c r="AH18" s="46">
        <v>-3375282</v>
      </c>
      <c r="AI18" s="46"/>
      <c r="AJ18" s="46"/>
      <c r="AK18" s="46"/>
      <c r="AL18" s="46"/>
      <c r="AM18" s="46">
        <v>-178093</v>
      </c>
      <c r="AN18" s="46"/>
      <c r="AO18" s="46"/>
      <c r="AP18" s="46"/>
      <c r="AQ18" s="46">
        <v>247226327</v>
      </c>
      <c r="AR18"/>
      <c r="BK18"/>
      <c r="BL18"/>
      <c r="BM18"/>
    </row>
    <row r="19" spans="1:65" x14ac:dyDescent="0.3">
      <c r="A19" s="85" t="s">
        <v>141</v>
      </c>
      <c r="B19" s="58" t="s">
        <v>245</v>
      </c>
      <c r="C19" s="58" t="s">
        <v>238</v>
      </c>
      <c r="D19" s="46">
        <v>1920409231</v>
      </c>
      <c r="E19" s="46">
        <v>-444872803</v>
      </c>
      <c r="F19" s="46"/>
      <c r="G19" s="46">
        <v>-501413</v>
      </c>
      <c r="H19" s="46">
        <v>-15941</v>
      </c>
      <c r="I19" s="46">
        <v>64494717</v>
      </c>
      <c r="J19" s="46">
        <v>5396065</v>
      </c>
      <c r="K19" s="46">
        <v>-120368</v>
      </c>
      <c r="L19" s="46"/>
      <c r="M19" s="46">
        <v>-15310650</v>
      </c>
      <c r="N19" s="46"/>
      <c r="O19" s="46"/>
      <c r="P19" s="46"/>
      <c r="Q19" s="46">
        <v>-3566663</v>
      </c>
      <c r="R19" s="46">
        <v>16265186</v>
      </c>
      <c r="S19" s="46">
        <v>0</v>
      </c>
      <c r="T19" s="46">
        <v>-46338000</v>
      </c>
      <c r="U19" s="46">
        <v>-9567620</v>
      </c>
      <c r="V19" s="46">
        <v>179780000</v>
      </c>
      <c r="W19" s="46"/>
      <c r="X19" s="46"/>
      <c r="Y19" s="46"/>
      <c r="Z19" s="46"/>
      <c r="AA19" s="46"/>
      <c r="AB19" s="46">
        <v>-354592</v>
      </c>
      <c r="AC19" s="46"/>
      <c r="AD19" s="46"/>
      <c r="AE19" s="46"/>
      <c r="AF19" s="46">
        <v>-66234616</v>
      </c>
      <c r="AG19" s="46">
        <v>-27411729</v>
      </c>
      <c r="AH19" s="46"/>
      <c r="AI19" s="46">
        <v>-2740565</v>
      </c>
      <c r="AJ19" s="46">
        <v>-445980</v>
      </c>
      <c r="AK19" s="46">
        <v>-500000</v>
      </c>
      <c r="AL19" s="46"/>
      <c r="AM19" s="46">
        <v>-9521453</v>
      </c>
      <c r="AN19" s="46">
        <v>-476704</v>
      </c>
      <c r="AO19" s="46"/>
      <c r="AP19" s="46">
        <v>54457232</v>
      </c>
      <c r="AQ19" s="46">
        <v>1612823334</v>
      </c>
      <c r="AR19"/>
      <c r="BK19"/>
      <c r="BL19"/>
      <c r="BM19"/>
    </row>
    <row r="20" spans="1:65" x14ac:dyDescent="0.3">
      <c r="A20" s="85" t="s">
        <v>117</v>
      </c>
      <c r="B20" s="58" t="s">
        <v>246</v>
      </c>
      <c r="C20" s="58" t="s">
        <v>238</v>
      </c>
      <c r="D20" s="46">
        <v>822195880.58000004</v>
      </c>
      <c r="E20" s="46">
        <v>-129946570.76000001</v>
      </c>
      <c r="F20" s="46">
        <v>0</v>
      </c>
      <c r="G20" s="46">
        <v>-73227.55</v>
      </c>
      <c r="H20" s="46">
        <v>0</v>
      </c>
      <c r="I20" s="46">
        <v>6226576.7999999998</v>
      </c>
      <c r="J20" s="46">
        <v>8296000</v>
      </c>
      <c r="K20" s="46">
        <v>375757.24</v>
      </c>
      <c r="L20" s="46">
        <v>0</v>
      </c>
      <c r="M20" s="46">
        <v>-5902134.7199999997</v>
      </c>
      <c r="N20" s="46">
        <v>0</v>
      </c>
      <c r="O20" s="46">
        <v>0</v>
      </c>
      <c r="P20" s="46">
        <v>0</v>
      </c>
      <c r="Q20" s="46">
        <v>-818159.14</v>
      </c>
      <c r="R20" s="46">
        <v>1865517</v>
      </c>
      <c r="S20" s="46">
        <v>0</v>
      </c>
      <c r="T20" s="46">
        <v>-6968000</v>
      </c>
      <c r="U20" s="46">
        <v>-583436.54</v>
      </c>
      <c r="V20" s="46">
        <v>72095672</v>
      </c>
      <c r="W20" s="46">
        <v>0</v>
      </c>
      <c r="X20" s="46"/>
      <c r="Y20" s="46">
        <v>0</v>
      </c>
      <c r="Z20" s="46">
        <v>-3648019.54</v>
      </c>
      <c r="AA20" s="46">
        <v>0</v>
      </c>
      <c r="AB20" s="46">
        <v>0</v>
      </c>
      <c r="AC20" s="46">
        <v>-5933107.8399999999</v>
      </c>
      <c r="AD20" s="46">
        <v>-432681</v>
      </c>
      <c r="AE20" s="46">
        <v>-5556473.6399999997</v>
      </c>
      <c r="AF20" s="46">
        <v>-30909940.48</v>
      </c>
      <c r="AG20" s="46">
        <v>-9987677.6099999994</v>
      </c>
      <c r="AH20" s="46">
        <v>0</v>
      </c>
      <c r="AI20" s="46">
        <v>0</v>
      </c>
      <c r="AJ20" s="46">
        <v>-7866059.2800000003</v>
      </c>
      <c r="AK20" s="46">
        <v>0</v>
      </c>
      <c r="AL20" s="46">
        <v>0</v>
      </c>
      <c r="AM20" s="46">
        <v>-2549612.0099999998</v>
      </c>
      <c r="AN20" s="46">
        <v>0</v>
      </c>
      <c r="AO20" s="46">
        <v>0</v>
      </c>
      <c r="AP20" s="46">
        <v>-523899.75</v>
      </c>
      <c r="AQ20" s="46">
        <v>699356403.75999999</v>
      </c>
      <c r="AR20"/>
      <c r="BK20"/>
      <c r="BL20"/>
      <c r="BM20"/>
    </row>
    <row r="21" spans="1:65" x14ac:dyDescent="0.3">
      <c r="A21" s="85" t="s">
        <v>36</v>
      </c>
      <c r="B21" s="58" t="s">
        <v>269</v>
      </c>
      <c r="C21" s="58" t="s">
        <v>238</v>
      </c>
      <c r="D21" s="46">
        <v>675113930</v>
      </c>
      <c r="E21" s="46">
        <v>-83585186</v>
      </c>
      <c r="F21" s="46"/>
      <c r="G21" s="46"/>
      <c r="H21" s="46">
        <v>-47782</v>
      </c>
      <c r="I21" s="46">
        <v>1507374</v>
      </c>
      <c r="J21" s="46">
        <v>5797958</v>
      </c>
      <c r="K21" s="46">
        <v>144180</v>
      </c>
      <c r="L21" s="46"/>
      <c r="M21" s="46"/>
      <c r="N21" s="46"/>
      <c r="O21" s="46"/>
      <c r="P21" s="46"/>
      <c r="Q21" s="46">
        <v>-612363</v>
      </c>
      <c r="R21" s="46">
        <v>1902000</v>
      </c>
      <c r="S21" s="46"/>
      <c r="T21" s="46">
        <v>-6428000</v>
      </c>
      <c r="U21" s="46"/>
      <c r="V21" s="46">
        <v>37442570</v>
      </c>
      <c r="W21" s="46"/>
      <c r="X21" s="46"/>
      <c r="Y21" s="46">
        <v>-513258</v>
      </c>
      <c r="Z21" s="46"/>
      <c r="AA21" s="46">
        <v>9593</v>
      </c>
      <c r="AB21" s="46">
        <v>-673921</v>
      </c>
      <c r="AC21" s="46">
        <v>-7319367.0199999996</v>
      </c>
      <c r="AD21" s="46">
        <v>-1458606.93</v>
      </c>
      <c r="AE21" s="46"/>
      <c r="AF21" s="46">
        <v>-10538608.810000001</v>
      </c>
      <c r="AG21" s="46"/>
      <c r="AH21" s="46"/>
      <c r="AI21" s="46"/>
      <c r="AJ21" s="46"/>
      <c r="AK21" s="46"/>
      <c r="AL21" s="46"/>
      <c r="AM21" s="46">
        <v>-8766483</v>
      </c>
      <c r="AN21" s="46"/>
      <c r="AO21" s="46">
        <v>1242000</v>
      </c>
      <c r="AP21" s="46"/>
      <c r="AQ21" s="46">
        <v>603216029.24000001</v>
      </c>
      <c r="AR21"/>
      <c r="BK21"/>
      <c r="BL21"/>
      <c r="BM21"/>
    </row>
    <row r="22" spans="1:65" x14ac:dyDescent="0.3">
      <c r="A22" s="85" t="s">
        <v>40</v>
      </c>
      <c r="B22" s="58" t="s">
        <v>247</v>
      </c>
      <c r="C22" s="58" t="s">
        <v>473</v>
      </c>
      <c r="D22" s="46">
        <v>356196906.82999998</v>
      </c>
      <c r="E22" s="46">
        <v>-41005000</v>
      </c>
      <c r="F22" s="46"/>
      <c r="G22" s="46"/>
      <c r="H22" s="46">
        <v>-391000</v>
      </c>
      <c r="I22" s="46">
        <v>3030971.68</v>
      </c>
      <c r="J22" s="46">
        <v>4106000</v>
      </c>
      <c r="K22" s="46">
        <v>-718000</v>
      </c>
      <c r="L22" s="46"/>
      <c r="M22" s="46">
        <v>25000</v>
      </c>
      <c r="N22" s="46"/>
      <c r="O22" s="46">
        <v>-1781770.18</v>
      </c>
      <c r="P22" s="46"/>
      <c r="Q22" s="46">
        <v>-4000</v>
      </c>
      <c r="R22" s="46"/>
      <c r="S22" s="46">
        <v>21867000</v>
      </c>
      <c r="T22" s="46">
        <v>-6241002</v>
      </c>
      <c r="U22" s="46"/>
      <c r="V22" s="46"/>
      <c r="W22" s="46"/>
      <c r="X22" s="46"/>
      <c r="Y22" s="46">
        <v>-4054880.1152090002</v>
      </c>
      <c r="Z22" s="46"/>
      <c r="AA22" s="46"/>
      <c r="AB22" s="46"/>
      <c r="AC22" s="46"/>
      <c r="AD22" s="46">
        <v>-640194.41809099796</v>
      </c>
      <c r="AE22" s="46">
        <v>-224118.48244099901</v>
      </c>
      <c r="AF22" s="46">
        <v>-2691303.9306589998</v>
      </c>
      <c r="AG22" s="46">
        <v>-1596235.96871801</v>
      </c>
      <c r="AH22" s="46">
        <v>-5329356.76206687</v>
      </c>
      <c r="AI22" s="46"/>
      <c r="AJ22" s="46">
        <v>-8945672.1520117205</v>
      </c>
      <c r="AK22" s="46">
        <v>-8837603.6729059406</v>
      </c>
      <c r="AL22" s="46"/>
      <c r="AM22" s="46">
        <v>-2269175.1863159998</v>
      </c>
      <c r="AN22" s="46"/>
      <c r="AO22" s="46"/>
      <c r="AP22" s="46"/>
      <c r="AQ22" s="46">
        <v>300496565.64158201</v>
      </c>
      <c r="AR22"/>
      <c r="BK22"/>
      <c r="BL22"/>
      <c r="BM22"/>
    </row>
    <row r="23" spans="1:65" x14ac:dyDescent="0.3">
      <c r="A23" s="85" t="s">
        <v>192</v>
      </c>
      <c r="B23" s="58" t="s">
        <v>393</v>
      </c>
      <c r="C23" s="58" t="s">
        <v>473</v>
      </c>
      <c r="D23" s="46">
        <v>295399763.17000002</v>
      </c>
      <c r="E23" s="46">
        <v>-26527751.460000001</v>
      </c>
      <c r="F23" s="46"/>
      <c r="G23" s="46"/>
      <c r="H23" s="46">
        <v>-5709.84</v>
      </c>
      <c r="I23" s="46">
        <v>3989435.83</v>
      </c>
      <c r="J23" s="46">
        <v>883000</v>
      </c>
      <c r="K23" s="46">
        <v>0</v>
      </c>
      <c r="L23" s="46">
        <v>-45.04</v>
      </c>
      <c r="M23" s="46">
        <v>-1458693.98</v>
      </c>
      <c r="N23" s="46">
        <v>0</v>
      </c>
      <c r="O23" s="46">
        <v>0</v>
      </c>
      <c r="P23" s="46">
        <v>0</v>
      </c>
      <c r="Q23" s="46">
        <v>-65553.240000000005</v>
      </c>
      <c r="R23" s="46"/>
      <c r="S23" s="46"/>
      <c r="T23" s="46">
        <v>-1712165.74</v>
      </c>
      <c r="U23" s="46"/>
      <c r="V23" s="46">
        <v>5995636</v>
      </c>
      <c r="W23" s="46"/>
      <c r="X23" s="46"/>
      <c r="Y23" s="46"/>
      <c r="Z23" s="46"/>
      <c r="AA23" s="46"/>
      <c r="AB23" s="46"/>
      <c r="AC23" s="46"/>
      <c r="AD23" s="46"/>
      <c r="AE23" s="46">
        <v>-609.33541000000002</v>
      </c>
      <c r="AF23" s="46">
        <v>-1125546.8348000001</v>
      </c>
      <c r="AG23" s="46">
        <v>-121478.26566623199</v>
      </c>
      <c r="AH23" s="46"/>
      <c r="AI23" s="46"/>
      <c r="AJ23" s="46"/>
      <c r="AK23" s="46">
        <v>-12961011.0037999</v>
      </c>
      <c r="AL23" s="46"/>
      <c r="AM23" s="46"/>
      <c r="AN23" s="46">
        <v>-13856383.9475917</v>
      </c>
      <c r="AO23" s="46"/>
      <c r="AP23" s="46"/>
      <c r="AQ23" s="46">
        <v>248432886.31273201</v>
      </c>
      <c r="AR23"/>
      <c r="BK23"/>
      <c r="BL23"/>
      <c r="BM23"/>
    </row>
    <row r="24" spans="1:65" x14ac:dyDescent="0.3">
      <c r="A24" s="85" t="s">
        <v>31</v>
      </c>
      <c r="B24" s="58" t="s">
        <v>248</v>
      </c>
      <c r="C24" s="58" t="s">
        <v>238</v>
      </c>
      <c r="D24" s="46">
        <v>461716018.07999998</v>
      </c>
      <c r="E24" s="46">
        <v>-70467678.790000007</v>
      </c>
      <c r="F24" s="46"/>
      <c r="G24" s="46"/>
      <c r="H24" s="46"/>
      <c r="I24" s="46">
        <v>89541.64</v>
      </c>
      <c r="J24" s="46">
        <v>4540000</v>
      </c>
      <c r="K24" s="46">
        <v>88267.37</v>
      </c>
      <c r="L24" s="46"/>
      <c r="M24" s="46">
        <v>-1347785.09</v>
      </c>
      <c r="N24" s="46"/>
      <c r="O24" s="46"/>
      <c r="P24" s="46"/>
      <c r="Q24" s="46">
        <v>-333857</v>
      </c>
      <c r="R24" s="46">
        <v>1323270.58</v>
      </c>
      <c r="S24" s="46"/>
      <c r="T24" s="46">
        <v>-723562.69</v>
      </c>
      <c r="U24" s="46"/>
      <c r="V24" s="46">
        <v>16650000</v>
      </c>
      <c r="W24" s="46"/>
      <c r="X24" s="46"/>
      <c r="Y24" s="46">
        <v>-1034441.73</v>
      </c>
      <c r="Z24" s="46"/>
      <c r="AA24" s="46"/>
      <c r="AB24" s="46"/>
      <c r="AC24" s="46">
        <v>-3617132.98</v>
      </c>
      <c r="AD24" s="46"/>
      <c r="AE24" s="46">
        <v>-24139.01</v>
      </c>
      <c r="AF24" s="46">
        <v>-3169006.6154727801</v>
      </c>
      <c r="AG24" s="46">
        <v>-19716.37</v>
      </c>
      <c r="AH24" s="46"/>
      <c r="AI24" s="46"/>
      <c r="AJ24" s="46"/>
      <c r="AK24" s="46"/>
      <c r="AL24" s="46"/>
      <c r="AM24" s="46">
        <v>-3906667.83</v>
      </c>
      <c r="AN24" s="46">
        <v>-10068537</v>
      </c>
      <c r="AO24" s="46"/>
      <c r="AP24" s="46"/>
      <c r="AQ24" s="46">
        <v>389694572.56452698</v>
      </c>
      <c r="AR24"/>
      <c r="BK24"/>
      <c r="BL24"/>
      <c r="BM24"/>
    </row>
    <row r="25" spans="1:65" x14ac:dyDescent="0.3">
      <c r="A25" s="85" t="s">
        <v>208</v>
      </c>
      <c r="B25" s="58" t="s">
        <v>412</v>
      </c>
      <c r="C25" s="58" t="s">
        <v>473</v>
      </c>
      <c r="D25" s="46">
        <v>295475608</v>
      </c>
      <c r="E25" s="46">
        <v>-30022000</v>
      </c>
      <c r="F25" s="46">
        <v>0</v>
      </c>
      <c r="G25" s="46">
        <v>-1563005</v>
      </c>
      <c r="H25" s="46">
        <v>0</v>
      </c>
      <c r="I25" s="46">
        <v>5703277</v>
      </c>
      <c r="J25" s="46">
        <v>1636921</v>
      </c>
      <c r="K25" s="46">
        <v>0</v>
      </c>
      <c r="L25" s="46">
        <v>0</v>
      </c>
      <c r="M25" s="46">
        <v>-33503</v>
      </c>
      <c r="N25" s="46">
        <v>0</v>
      </c>
      <c r="O25" s="46">
        <v>0</v>
      </c>
      <c r="P25" s="46">
        <v>0</v>
      </c>
      <c r="Q25" s="46">
        <v>0</v>
      </c>
      <c r="R25" s="46"/>
      <c r="S25" s="46"/>
      <c r="T25" s="46">
        <v>-9824100</v>
      </c>
      <c r="U25" s="46">
        <v>0</v>
      </c>
      <c r="V25" s="46">
        <v>14646900</v>
      </c>
      <c r="W25" s="46"/>
      <c r="X25" s="46"/>
      <c r="Y25" s="46">
        <v>-3718759</v>
      </c>
      <c r="Z25" s="46">
        <v>-2069545</v>
      </c>
      <c r="AA25" s="46">
        <v>0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-1288853</v>
      </c>
      <c r="AH25" s="46">
        <v>0</v>
      </c>
      <c r="AI25" s="46">
        <v>0</v>
      </c>
      <c r="AJ25" s="46">
        <v>0</v>
      </c>
      <c r="AK25" s="46">
        <v>-15994967</v>
      </c>
      <c r="AL25" s="46">
        <v>0</v>
      </c>
      <c r="AM25" s="46">
        <v>0</v>
      </c>
      <c r="AN25" s="46">
        <v>-3362987</v>
      </c>
      <c r="AO25" s="46"/>
      <c r="AP25" s="46">
        <v>-305801</v>
      </c>
      <c r="AQ25" s="46">
        <v>249279186</v>
      </c>
      <c r="AR25"/>
      <c r="BK25"/>
      <c r="BL25"/>
      <c r="BM25"/>
    </row>
    <row r="26" spans="1:65" x14ac:dyDescent="0.3">
      <c r="A26" s="85" t="s">
        <v>113</v>
      </c>
      <c r="B26" s="58" t="s">
        <v>430</v>
      </c>
      <c r="C26" s="58" t="s">
        <v>243</v>
      </c>
      <c r="D26" s="46">
        <v>327597179.25</v>
      </c>
      <c r="E26" s="46">
        <v>-39986712.75</v>
      </c>
      <c r="F26" s="46">
        <v>60789.599999999999</v>
      </c>
      <c r="G26" s="46"/>
      <c r="H26" s="46">
        <v>-8077.69</v>
      </c>
      <c r="I26" s="46">
        <v>2651311.65</v>
      </c>
      <c r="J26" s="46">
        <v>343000</v>
      </c>
      <c r="K26" s="46">
        <v>-1000</v>
      </c>
      <c r="L26" s="46"/>
      <c r="M26" s="46">
        <v>-4954749.13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-521262.34</v>
      </c>
      <c r="U26" s="46">
        <v>0</v>
      </c>
      <c r="V26" s="46">
        <v>14180050.76</v>
      </c>
      <c r="W26" s="46">
        <v>607639.25</v>
      </c>
      <c r="X26" s="46"/>
      <c r="Y26" s="46">
        <v>-5903903.8660567701</v>
      </c>
      <c r="Z26" s="46">
        <v>-5277711.2300000004</v>
      </c>
      <c r="AA26" s="46"/>
      <c r="AB26" s="46"/>
      <c r="AC26" s="46">
        <v>0</v>
      </c>
      <c r="AD26" s="46">
        <v>-7134461.9199999999</v>
      </c>
      <c r="AE26" s="46">
        <v>0</v>
      </c>
      <c r="AF26" s="46">
        <v>-4020608.07</v>
      </c>
      <c r="AG26" s="46">
        <v>0</v>
      </c>
      <c r="AH26" s="46">
        <v>-17419725.239999998</v>
      </c>
      <c r="AI26" s="46">
        <v>-62478.95</v>
      </c>
      <c r="AJ26" s="46">
        <v>-10166155.75</v>
      </c>
      <c r="AK26" s="46">
        <v>-427917.49</v>
      </c>
      <c r="AL26" s="46">
        <v>0</v>
      </c>
      <c r="AM26" s="46">
        <v>-114507.14</v>
      </c>
      <c r="AN26" s="46">
        <v>-16600444.01</v>
      </c>
      <c r="AO26" s="46">
        <v>0</v>
      </c>
      <c r="AP26" s="46">
        <v>-8570505.1236591525</v>
      </c>
      <c r="AQ26" s="46">
        <v>224269749.81028399</v>
      </c>
      <c r="AR26"/>
      <c r="BK26"/>
      <c r="BL26"/>
      <c r="BM26"/>
    </row>
    <row r="27" spans="1:65" x14ac:dyDescent="0.3">
      <c r="A27" s="85" t="s">
        <v>142</v>
      </c>
      <c r="B27" s="58" t="s">
        <v>250</v>
      </c>
      <c r="C27" s="58" t="s">
        <v>238</v>
      </c>
      <c r="D27" s="46">
        <v>958233000</v>
      </c>
      <c r="E27" s="46">
        <v>-154513000</v>
      </c>
      <c r="F27" s="46"/>
      <c r="G27" s="46"/>
      <c r="H27" s="46"/>
      <c r="I27" s="46">
        <v>2284000</v>
      </c>
      <c r="J27" s="46">
        <v>9683000</v>
      </c>
      <c r="K27" s="46">
        <v>-74000</v>
      </c>
      <c r="L27" s="46"/>
      <c r="M27" s="46">
        <v>-2269000</v>
      </c>
      <c r="N27" s="46"/>
      <c r="O27" s="46"/>
      <c r="P27" s="46"/>
      <c r="Q27" s="46">
        <v>-1998000</v>
      </c>
      <c r="R27" s="46">
        <v>4093000</v>
      </c>
      <c r="S27" s="46"/>
      <c r="T27" s="46">
        <v>-5478000</v>
      </c>
      <c r="U27" s="46">
        <v>-4693514</v>
      </c>
      <c r="V27" s="46">
        <v>41061000</v>
      </c>
      <c r="W27" s="46"/>
      <c r="X27" s="46"/>
      <c r="Y27" s="46">
        <v>-782864.82</v>
      </c>
      <c r="Z27" s="46">
        <v>-4188183.67</v>
      </c>
      <c r="AA27" s="46"/>
      <c r="AB27" s="46">
        <v>-1015112.18</v>
      </c>
      <c r="AC27" s="46">
        <v>-1963421.47</v>
      </c>
      <c r="AD27" s="46"/>
      <c r="AE27" s="46"/>
      <c r="AF27" s="46">
        <v>-47812227.450000003</v>
      </c>
      <c r="AG27" s="46">
        <v>-190934.57</v>
      </c>
      <c r="AH27" s="46"/>
      <c r="AI27" s="46"/>
      <c r="AJ27" s="46"/>
      <c r="AK27" s="46">
        <v>-353076.61</v>
      </c>
      <c r="AL27" s="46"/>
      <c r="AM27" s="46">
        <v>-10715383.880000001</v>
      </c>
      <c r="AN27" s="46">
        <v>-2757435.44</v>
      </c>
      <c r="AO27" s="46"/>
      <c r="AP27" s="46">
        <v>-256883.4</v>
      </c>
      <c r="AQ27" s="46">
        <v>776292962.50999999</v>
      </c>
      <c r="AR27"/>
      <c r="BK27"/>
      <c r="BL27"/>
      <c r="BM27"/>
    </row>
    <row r="28" spans="1:65" x14ac:dyDescent="0.3">
      <c r="A28" s="85" t="s">
        <v>94</v>
      </c>
      <c r="B28" s="58" t="s">
        <v>345</v>
      </c>
      <c r="C28" s="58" t="s">
        <v>238</v>
      </c>
      <c r="D28" s="46">
        <v>542044694.75999999</v>
      </c>
      <c r="E28" s="46">
        <v>-52635761.490000002</v>
      </c>
      <c r="F28" s="46"/>
      <c r="G28" s="46"/>
      <c r="H28" s="46">
        <v>-43037.23</v>
      </c>
      <c r="I28" s="46">
        <v>835100.02</v>
      </c>
      <c r="J28" s="46">
        <v>1970000</v>
      </c>
      <c r="K28" s="46">
        <v>0</v>
      </c>
      <c r="L28" s="46">
        <v>0</v>
      </c>
      <c r="M28" s="46">
        <v>-41044067.380000003</v>
      </c>
      <c r="N28" s="46">
        <v>18633</v>
      </c>
      <c r="O28" s="46">
        <v>0</v>
      </c>
      <c r="P28" s="46">
        <v>0</v>
      </c>
      <c r="Q28" s="46">
        <v>-527001.5</v>
      </c>
      <c r="R28" s="46">
        <v>1243207</v>
      </c>
      <c r="S28" s="46">
        <v>0</v>
      </c>
      <c r="T28" s="46">
        <v>-1191216</v>
      </c>
      <c r="U28" s="46"/>
      <c r="V28" s="46">
        <v>13188284.76</v>
      </c>
      <c r="W28" s="46"/>
      <c r="X28" s="46"/>
      <c r="Y28" s="46">
        <v>-16466955.369999999</v>
      </c>
      <c r="Z28" s="46"/>
      <c r="AA28" s="46"/>
      <c r="AB28" s="46">
        <v>-995231.55</v>
      </c>
      <c r="AC28" s="46">
        <v>-937720.95</v>
      </c>
      <c r="AD28" s="46"/>
      <c r="AE28" s="46"/>
      <c r="AF28" s="46">
        <v>-30386951.871522401</v>
      </c>
      <c r="AG28" s="46">
        <v>-301207.19</v>
      </c>
      <c r="AH28" s="46"/>
      <c r="AI28" s="46">
        <v>-24273838.411459301</v>
      </c>
      <c r="AJ28" s="46">
        <v>-2590223.7348727402</v>
      </c>
      <c r="AK28" s="46"/>
      <c r="AL28" s="46"/>
      <c r="AM28" s="46">
        <v>-3222831.0098699001</v>
      </c>
      <c r="AN28" s="46"/>
      <c r="AO28" s="46"/>
      <c r="AP28" s="46"/>
      <c r="AQ28" s="46">
        <v>384683875.85227603</v>
      </c>
      <c r="AR28"/>
      <c r="BK28"/>
      <c r="BL28"/>
      <c r="BM28"/>
    </row>
    <row r="29" spans="1:65" x14ac:dyDescent="0.3">
      <c r="A29" s="85" t="s">
        <v>52</v>
      </c>
      <c r="B29" s="58" t="s">
        <v>251</v>
      </c>
      <c r="C29" s="58" t="s">
        <v>238</v>
      </c>
      <c r="D29" s="46">
        <v>553507357</v>
      </c>
      <c r="E29" s="46">
        <v>-63621740</v>
      </c>
      <c r="F29" s="46"/>
      <c r="G29" s="46">
        <v>-1147636</v>
      </c>
      <c r="H29" s="46">
        <v>-6623</v>
      </c>
      <c r="I29" s="46">
        <v>2826086</v>
      </c>
      <c r="J29" s="46">
        <v>3479000</v>
      </c>
      <c r="K29" s="46">
        <v>265176</v>
      </c>
      <c r="L29" s="46">
        <v>0</v>
      </c>
      <c r="M29" s="46">
        <v>-3701511</v>
      </c>
      <c r="N29" s="46">
        <v>0</v>
      </c>
      <c r="O29" s="46">
        <v>0</v>
      </c>
      <c r="P29" s="46">
        <v>0</v>
      </c>
      <c r="Q29" s="46">
        <v>-932645</v>
      </c>
      <c r="R29" s="46">
        <v>1324082</v>
      </c>
      <c r="S29" s="46">
        <v>0</v>
      </c>
      <c r="T29" s="46">
        <v>-3787063</v>
      </c>
      <c r="U29" s="46"/>
      <c r="V29" s="46">
        <v>15774125</v>
      </c>
      <c r="W29" s="46"/>
      <c r="X29" s="46"/>
      <c r="Y29" s="46">
        <v>-1093981</v>
      </c>
      <c r="Z29" s="46">
        <v>0</v>
      </c>
      <c r="AA29" s="46">
        <v>0</v>
      </c>
      <c r="AB29" s="46">
        <v>-9287</v>
      </c>
      <c r="AC29" s="46">
        <v>-1348555</v>
      </c>
      <c r="AD29" s="46">
        <v>0</v>
      </c>
      <c r="AE29" s="46">
        <v>-1040646</v>
      </c>
      <c r="AF29" s="46">
        <v>-6771837</v>
      </c>
      <c r="AG29" s="46">
        <v>-2596453</v>
      </c>
      <c r="AH29" s="46">
        <v>-19508571</v>
      </c>
      <c r="AI29" s="46">
        <v>0</v>
      </c>
      <c r="AJ29" s="46">
        <v>-33789686</v>
      </c>
      <c r="AK29" s="46">
        <v>-56825502</v>
      </c>
      <c r="AL29" s="46"/>
      <c r="AM29" s="46">
        <v>-204231</v>
      </c>
      <c r="AN29" s="46">
        <v>-4852766</v>
      </c>
      <c r="AO29" s="46">
        <v>0</v>
      </c>
      <c r="AP29" s="46">
        <v>-29684369</v>
      </c>
      <c r="AQ29" s="46">
        <v>346252724</v>
      </c>
      <c r="AR29"/>
      <c r="BK29"/>
      <c r="BL29"/>
      <c r="BM29"/>
    </row>
    <row r="30" spans="1:65" x14ac:dyDescent="0.3">
      <c r="A30" s="85" t="s">
        <v>209</v>
      </c>
      <c r="B30" s="58" t="s">
        <v>436</v>
      </c>
      <c r="C30" s="58" t="s">
        <v>473</v>
      </c>
      <c r="D30" s="46">
        <v>210268357.00999999</v>
      </c>
      <c r="E30" s="46">
        <v>-19864529</v>
      </c>
      <c r="F30" s="46">
        <v>10676901</v>
      </c>
      <c r="G30" s="46"/>
      <c r="H30" s="46">
        <v>-111456</v>
      </c>
      <c r="I30" s="46">
        <v>347602.8</v>
      </c>
      <c r="J30" s="46">
        <v>1803000</v>
      </c>
      <c r="K30" s="46"/>
      <c r="L30" s="46"/>
      <c r="M30" s="46">
        <v>-1132788</v>
      </c>
      <c r="N30" s="46"/>
      <c r="O30" s="46"/>
      <c r="P30" s="46"/>
      <c r="Q30" s="46"/>
      <c r="R30" s="46"/>
      <c r="S30" s="46"/>
      <c r="T30" s="46"/>
      <c r="U30" s="46"/>
      <c r="V30" s="46">
        <v>1718923</v>
      </c>
      <c r="W30" s="46"/>
      <c r="X30" s="46"/>
      <c r="Y30" s="46">
        <v>-1383277.86</v>
      </c>
      <c r="Z30" s="46"/>
      <c r="AA30" s="46"/>
      <c r="AB30" s="46"/>
      <c r="AC30" s="46"/>
      <c r="AD30" s="46"/>
      <c r="AE30" s="46"/>
      <c r="AF30" s="46"/>
      <c r="AG30" s="46"/>
      <c r="AH30" s="46"/>
      <c r="AI30" s="46">
        <v>-627798.11</v>
      </c>
      <c r="AJ30" s="46"/>
      <c r="AK30" s="46">
        <v>-7294703.8899999997</v>
      </c>
      <c r="AL30" s="46"/>
      <c r="AM30" s="46">
        <v>-576421.49</v>
      </c>
      <c r="AN30" s="46"/>
      <c r="AO30" s="46"/>
      <c r="AP30" s="46">
        <v>-3647730.71999999</v>
      </c>
      <c r="AQ30" s="46">
        <v>190176078.74000001</v>
      </c>
      <c r="AR30"/>
      <c r="BK30"/>
      <c r="BL30"/>
      <c r="BM30"/>
    </row>
    <row r="31" spans="1:65" x14ac:dyDescent="0.3">
      <c r="A31" s="85" t="s">
        <v>68</v>
      </c>
      <c r="B31" s="58" t="s">
        <v>252</v>
      </c>
      <c r="C31" s="58" t="s">
        <v>238</v>
      </c>
      <c r="D31" s="46">
        <v>489373199</v>
      </c>
      <c r="E31" s="46">
        <v>-71605000</v>
      </c>
      <c r="F31" s="46"/>
      <c r="G31" s="46"/>
      <c r="H31" s="46"/>
      <c r="I31" s="46">
        <v>370666.49</v>
      </c>
      <c r="J31" s="46">
        <v>3329000</v>
      </c>
      <c r="K31" s="46">
        <v>24762</v>
      </c>
      <c r="L31" s="46"/>
      <c r="M31" s="46">
        <v>-751443</v>
      </c>
      <c r="N31" s="46"/>
      <c r="O31" s="46"/>
      <c r="P31" s="46"/>
      <c r="Q31" s="46">
        <v>-361000</v>
      </c>
      <c r="R31" s="46">
        <v>1347247.9</v>
      </c>
      <c r="S31" s="46"/>
      <c r="T31" s="46">
        <v>-4391722.0199999996</v>
      </c>
      <c r="U31" s="46"/>
      <c r="V31" s="46">
        <v>22265000</v>
      </c>
      <c r="W31" s="46"/>
      <c r="X31" s="46"/>
      <c r="Y31" s="46"/>
      <c r="Z31" s="46"/>
      <c r="AA31" s="46"/>
      <c r="AB31" s="46"/>
      <c r="AC31" s="46">
        <v>-3635570.6121757301</v>
      </c>
      <c r="AD31" s="46">
        <v>-487201.765510167</v>
      </c>
      <c r="AE31" s="46"/>
      <c r="AF31" s="46">
        <v>-11959387.599540399</v>
      </c>
      <c r="AG31" s="46"/>
      <c r="AH31" s="46"/>
      <c r="AI31" s="46"/>
      <c r="AJ31" s="46"/>
      <c r="AK31" s="46"/>
      <c r="AL31" s="46"/>
      <c r="AM31" s="46">
        <v>-337346.39410201198</v>
      </c>
      <c r="AN31" s="46"/>
      <c r="AO31" s="46"/>
      <c r="AP31" s="46"/>
      <c r="AQ31" s="46">
        <v>423181203.99867201</v>
      </c>
      <c r="AR31"/>
      <c r="BK31"/>
      <c r="BL31"/>
      <c r="BM31"/>
    </row>
    <row r="32" spans="1:65" x14ac:dyDescent="0.3">
      <c r="A32" s="85" t="s">
        <v>111</v>
      </c>
      <c r="B32" s="58" t="s">
        <v>406</v>
      </c>
      <c r="C32" s="58" t="s">
        <v>238</v>
      </c>
      <c r="D32" s="46">
        <v>572730000</v>
      </c>
      <c r="E32" s="46">
        <v>-79926000</v>
      </c>
      <c r="F32" s="46">
        <v>761000</v>
      </c>
      <c r="G32" s="46"/>
      <c r="H32" s="46">
        <v>-1000</v>
      </c>
      <c r="I32" s="46">
        <v>1014000</v>
      </c>
      <c r="J32" s="46">
        <v>3066000</v>
      </c>
      <c r="K32" s="46">
        <v>8000</v>
      </c>
      <c r="L32" s="46"/>
      <c r="M32" s="46">
        <v>-5622000</v>
      </c>
      <c r="N32" s="46"/>
      <c r="O32" s="46"/>
      <c r="P32" s="46"/>
      <c r="Q32" s="46">
        <v>-258200</v>
      </c>
      <c r="R32" s="46">
        <v>1502000</v>
      </c>
      <c r="S32" s="46"/>
      <c r="T32" s="46">
        <v>-2966400</v>
      </c>
      <c r="U32" s="46">
        <v>-2002000</v>
      </c>
      <c r="V32" s="46">
        <v>46561000</v>
      </c>
      <c r="W32" s="46"/>
      <c r="X32" s="46"/>
      <c r="Y32" s="46"/>
      <c r="Z32" s="46">
        <v>-1157009</v>
      </c>
      <c r="AA32" s="46"/>
      <c r="AB32" s="46"/>
      <c r="AC32" s="46">
        <v>-2927383</v>
      </c>
      <c r="AD32" s="46"/>
      <c r="AE32" s="46">
        <v>-1756143</v>
      </c>
      <c r="AF32" s="46">
        <v>-6982791</v>
      </c>
      <c r="AG32" s="46">
        <v>-368473</v>
      </c>
      <c r="AH32" s="46">
        <v>-445211</v>
      </c>
      <c r="AI32" s="46">
        <v>-2281147</v>
      </c>
      <c r="AJ32" s="46">
        <v>-2646578</v>
      </c>
      <c r="AK32" s="46"/>
      <c r="AL32" s="46"/>
      <c r="AM32" s="46">
        <v>-1241956</v>
      </c>
      <c r="AN32" s="46"/>
      <c r="AO32" s="46"/>
      <c r="AP32" s="46"/>
      <c r="AQ32" s="46">
        <v>515059709</v>
      </c>
      <c r="AR32"/>
      <c r="BK32"/>
      <c r="BL32"/>
      <c r="BM32"/>
    </row>
    <row r="33" spans="1:65" x14ac:dyDescent="0.3">
      <c r="A33" s="85" t="s">
        <v>132</v>
      </c>
      <c r="B33" s="58" t="s">
        <v>253</v>
      </c>
      <c r="C33" s="58" t="s">
        <v>238</v>
      </c>
      <c r="D33" s="46">
        <v>1405665000</v>
      </c>
      <c r="E33" s="46">
        <v>-197546000</v>
      </c>
      <c r="F33" s="46"/>
      <c r="G33" s="46"/>
      <c r="H33" s="46">
        <v>-4000</v>
      </c>
      <c r="I33" s="46">
        <v>12389000</v>
      </c>
      <c r="J33" s="46">
        <v>14017000</v>
      </c>
      <c r="K33" s="46">
        <v>2000</v>
      </c>
      <c r="L33" s="46"/>
      <c r="M33" s="46">
        <v>-103847000</v>
      </c>
      <c r="N33" s="46"/>
      <c r="O33" s="46"/>
      <c r="P33" s="46"/>
      <c r="Q33" s="46">
        <v>-923000</v>
      </c>
      <c r="R33" s="46">
        <v>9856000</v>
      </c>
      <c r="S33" s="46"/>
      <c r="T33" s="46">
        <v>-9943000</v>
      </c>
      <c r="U33" s="46"/>
      <c r="V33" s="46">
        <v>119321000</v>
      </c>
      <c r="W33" s="46"/>
      <c r="X33" s="46"/>
      <c r="Y33" s="46">
        <v>-1641916.53</v>
      </c>
      <c r="Z33" s="46"/>
      <c r="AA33" s="46"/>
      <c r="AB33" s="46">
        <v>-216038.58</v>
      </c>
      <c r="AC33" s="46">
        <v>-1885956.39</v>
      </c>
      <c r="AD33" s="46"/>
      <c r="AE33" s="46"/>
      <c r="AF33" s="46">
        <v>-17709965.48</v>
      </c>
      <c r="AG33" s="46">
        <v>-90231.25</v>
      </c>
      <c r="AH33" s="46"/>
      <c r="AI33" s="46"/>
      <c r="AJ33" s="46"/>
      <c r="AK33" s="46"/>
      <c r="AL33" s="46"/>
      <c r="AM33" s="46">
        <v>-2033175</v>
      </c>
      <c r="AN33" s="46"/>
      <c r="AO33" s="46"/>
      <c r="AP33" s="46"/>
      <c r="AQ33" s="46">
        <v>1225409716.77</v>
      </c>
      <c r="AR33"/>
      <c r="BK33"/>
      <c r="BL33"/>
      <c r="BM33"/>
    </row>
    <row r="34" spans="1:65" x14ac:dyDescent="0.3">
      <c r="A34" s="85" t="s">
        <v>161</v>
      </c>
      <c r="B34" s="58" t="s">
        <v>324</v>
      </c>
      <c r="C34" s="58" t="s">
        <v>238</v>
      </c>
      <c r="D34" s="46">
        <v>417415000</v>
      </c>
      <c r="E34" s="46">
        <v>-53163000</v>
      </c>
      <c r="F34" s="46">
        <v>111206.51</v>
      </c>
      <c r="G34" s="46">
        <v>-9139578.8300000001</v>
      </c>
      <c r="H34" s="46">
        <v>0</v>
      </c>
      <c r="I34" s="46">
        <v>995000</v>
      </c>
      <c r="J34" s="46">
        <v>1355000</v>
      </c>
      <c r="K34" s="46">
        <v>2000</v>
      </c>
      <c r="L34" s="46">
        <v>0</v>
      </c>
      <c r="M34" s="46">
        <v>-10926000</v>
      </c>
      <c r="N34" s="46">
        <v>0</v>
      </c>
      <c r="O34" s="46">
        <v>0</v>
      </c>
      <c r="P34" s="46">
        <v>0</v>
      </c>
      <c r="Q34" s="46">
        <v>-145000</v>
      </c>
      <c r="R34" s="46">
        <v>431000</v>
      </c>
      <c r="S34" s="46">
        <v>0</v>
      </c>
      <c r="T34" s="46">
        <v>-3349000</v>
      </c>
      <c r="U34" s="46">
        <v>-1019000</v>
      </c>
      <c r="V34" s="46">
        <v>25020000</v>
      </c>
      <c r="W34" s="46">
        <v>392000</v>
      </c>
      <c r="X34" s="46"/>
      <c r="Y34" s="46">
        <v>0</v>
      </c>
      <c r="Z34" s="46">
        <v>0</v>
      </c>
      <c r="AA34" s="46">
        <v>0</v>
      </c>
      <c r="AB34" s="46">
        <v>-11983.65</v>
      </c>
      <c r="AC34" s="46">
        <v>-2006724.8485947</v>
      </c>
      <c r="AD34" s="46"/>
      <c r="AE34" s="46">
        <v>-3864533.8807505299</v>
      </c>
      <c r="AF34" s="46">
        <v>-8012917</v>
      </c>
      <c r="AG34" s="46">
        <v>-403537.58</v>
      </c>
      <c r="AH34" s="46">
        <v>-1387254.37645392</v>
      </c>
      <c r="AI34" s="46">
        <v>0</v>
      </c>
      <c r="AJ34" s="46">
        <v>0</v>
      </c>
      <c r="AK34" s="46">
        <v>0</v>
      </c>
      <c r="AL34" s="46">
        <v>0</v>
      </c>
      <c r="AM34" s="46">
        <v>-266753.25</v>
      </c>
      <c r="AN34" s="46">
        <v>-1431090.7</v>
      </c>
      <c r="AO34" s="46">
        <v>0</v>
      </c>
      <c r="AP34" s="46">
        <v>-898352.21</v>
      </c>
      <c r="AQ34" s="46">
        <v>349696480.184201</v>
      </c>
      <c r="AR34"/>
      <c r="BK34"/>
      <c r="BL34"/>
      <c r="BM34"/>
    </row>
    <row r="35" spans="1:65" x14ac:dyDescent="0.3">
      <c r="A35" s="85" t="s">
        <v>190</v>
      </c>
      <c r="B35" s="58" t="s">
        <v>254</v>
      </c>
      <c r="C35" s="58" t="s">
        <v>238</v>
      </c>
      <c r="D35" s="46">
        <v>1305299277.9107399</v>
      </c>
      <c r="E35" s="46">
        <v>-214222894.84999999</v>
      </c>
      <c r="F35" s="46"/>
      <c r="G35" s="46"/>
      <c r="H35" s="46">
        <v>-120000</v>
      </c>
      <c r="I35" s="46">
        <v>5062000</v>
      </c>
      <c r="J35" s="46">
        <v>13349000</v>
      </c>
      <c r="K35" s="46">
        <v>-2003768</v>
      </c>
      <c r="L35" s="46">
        <v>-5452000</v>
      </c>
      <c r="M35" s="46">
        <v>-6106000</v>
      </c>
      <c r="N35" s="46">
        <v>0</v>
      </c>
      <c r="O35" s="46">
        <v>0</v>
      </c>
      <c r="P35" s="46">
        <v>0</v>
      </c>
      <c r="Q35" s="46">
        <v>-699000</v>
      </c>
      <c r="R35" s="46">
        <v>3771000</v>
      </c>
      <c r="S35" s="46">
        <v>107978100</v>
      </c>
      <c r="T35" s="46">
        <v>-24521725</v>
      </c>
      <c r="U35" s="46">
        <v>-23086333.75</v>
      </c>
      <c r="V35" s="46"/>
      <c r="W35" s="46"/>
      <c r="X35" s="46"/>
      <c r="Y35" s="46">
        <v>-12521074.745549999</v>
      </c>
      <c r="Z35" s="46">
        <v>0</v>
      </c>
      <c r="AA35" s="46">
        <v>0</v>
      </c>
      <c r="AB35" s="46">
        <v>-918669.72866000002</v>
      </c>
      <c r="AC35" s="46">
        <v>-11711437.04834</v>
      </c>
      <c r="AD35" s="46">
        <v>0</v>
      </c>
      <c r="AE35" s="46">
        <v>0</v>
      </c>
      <c r="AF35" s="46">
        <v>-119766200.23891</v>
      </c>
      <c r="AG35" s="46">
        <v>-17146641.902819999</v>
      </c>
      <c r="AH35" s="46">
        <v>0</v>
      </c>
      <c r="AI35" s="46">
        <v>-524688.19449999998</v>
      </c>
      <c r="AJ35" s="46">
        <v>0</v>
      </c>
      <c r="AK35" s="46">
        <v>0</v>
      </c>
      <c r="AL35" s="46">
        <v>-23923339.69765</v>
      </c>
      <c r="AM35" s="46">
        <v>-16860961.6521139</v>
      </c>
      <c r="AN35" s="46">
        <v>0</v>
      </c>
      <c r="AO35" s="46">
        <v>0</v>
      </c>
      <c r="AP35" s="46">
        <v>-1987502.64</v>
      </c>
      <c r="AQ35" s="46">
        <v>953887140.46219301</v>
      </c>
      <c r="AR35"/>
      <c r="BK35"/>
      <c r="BL35"/>
      <c r="BM35"/>
    </row>
    <row r="36" spans="1:65" x14ac:dyDescent="0.3">
      <c r="A36" s="85" t="s">
        <v>214</v>
      </c>
      <c r="B36" s="58" t="s">
        <v>433</v>
      </c>
      <c r="C36" s="58" t="s">
        <v>473</v>
      </c>
      <c r="D36" s="46">
        <v>190504071</v>
      </c>
      <c r="E36" s="46">
        <v>-22454581</v>
      </c>
      <c r="F36" s="46"/>
      <c r="G36" s="46"/>
      <c r="H36" s="46">
        <v>-5933</v>
      </c>
      <c r="I36" s="46">
        <v>77000</v>
      </c>
      <c r="J36" s="46">
        <v>651000</v>
      </c>
      <c r="K36" s="46">
        <v>22710</v>
      </c>
      <c r="L36" s="46"/>
      <c r="M36" s="46">
        <v>-5001449</v>
      </c>
      <c r="N36" s="46"/>
      <c r="O36" s="46"/>
      <c r="P36" s="46"/>
      <c r="Q36" s="46"/>
      <c r="R36" s="46"/>
      <c r="S36" s="46"/>
      <c r="T36" s="46">
        <v>-847458</v>
      </c>
      <c r="U36" s="46">
        <v>-1653757</v>
      </c>
      <c r="V36" s="46">
        <v>12402577</v>
      </c>
      <c r="W36" s="46"/>
      <c r="X36" s="46"/>
      <c r="Y36" s="46">
        <v>-297401</v>
      </c>
      <c r="Z36" s="46">
        <v>-325604</v>
      </c>
      <c r="AA36" s="46"/>
      <c r="AB36" s="46"/>
      <c r="AC36" s="46"/>
      <c r="AD36" s="46"/>
      <c r="AE36" s="46">
        <v>-881675</v>
      </c>
      <c r="AF36" s="46">
        <v>-1691444</v>
      </c>
      <c r="AG36" s="46">
        <v>-304885</v>
      </c>
      <c r="AH36" s="46"/>
      <c r="AI36" s="46"/>
      <c r="AJ36" s="46"/>
      <c r="AK36" s="46">
        <v>-302714</v>
      </c>
      <c r="AL36" s="46"/>
      <c r="AM36" s="46"/>
      <c r="AN36" s="46">
        <v>-3861785</v>
      </c>
      <c r="AO36" s="46"/>
      <c r="AP36" s="46">
        <v>-1186282</v>
      </c>
      <c r="AQ36" s="46">
        <v>164842390</v>
      </c>
      <c r="AR36"/>
      <c r="BK36"/>
      <c r="BL36"/>
      <c r="BM36"/>
    </row>
    <row r="37" spans="1:65" x14ac:dyDescent="0.3">
      <c r="A37" s="85" t="s">
        <v>79</v>
      </c>
      <c r="B37" s="58" t="s">
        <v>255</v>
      </c>
      <c r="C37" s="58" t="s">
        <v>238</v>
      </c>
      <c r="D37" s="46">
        <v>176690955</v>
      </c>
      <c r="E37" s="46">
        <v>-37911897</v>
      </c>
      <c r="F37" s="46"/>
      <c r="G37" s="46"/>
      <c r="H37" s="46">
        <v>-4006</v>
      </c>
      <c r="I37" s="46">
        <v>32164</v>
      </c>
      <c r="J37" s="46">
        <v>3035000</v>
      </c>
      <c r="K37" s="46"/>
      <c r="L37" s="46"/>
      <c r="M37" s="46">
        <v>2163916</v>
      </c>
      <c r="N37" s="46"/>
      <c r="O37" s="46"/>
      <c r="P37" s="46"/>
      <c r="Q37" s="46"/>
      <c r="R37" s="46">
        <v>697984</v>
      </c>
      <c r="S37" s="46">
        <v>12923285</v>
      </c>
      <c r="T37" s="46">
        <v>391121</v>
      </c>
      <c r="U37" s="46"/>
      <c r="V37" s="46"/>
      <c r="W37" s="46"/>
      <c r="X37" s="46"/>
      <c r="Y37" s="46"/>
      <c r="Z37" s="46"/>
      <c r="AA37" s="46"/>
      <c r="AB37" s="46"/>
      <c r="AC37" s="46"/>
      <c r="AD37" s="46">
        <v>-7554190</v>
      </c>
      <c r="AE37" s="46"/>
      <c r="AF37" s="46"/>
      <c r="AG37" s="46">
        <v>-3189335</v>
      </c>
      <c r="AH37" s="46"/>
      <c r="AI37" s="46"/>
      <c r="AJ37" s="46"/>
      <c r="AK37" s="46"/>
      <c r="AL37" s="46"/>
      <c r="AM37" s="46">
        <v>-6273756.2116571199</v>
      </c>
      <c r="AN37" s="46"/>
      <c r="AO37" s="46"/>
      <c r="AP37" s="46"/>
      <c r="AQ37" s="46">
        <v>141001240.78834301</v>
      </c>
      <c r="AR37"/>
      <c r="BK37"/>
      <c r="BL37"/>
      <c r="BM37"/>
    </row>
    <row r="38" spans="1:65" x14ac:dyDescent="0.3">
      <c r="A38" s="85" t="s">
        <v>95</v>
      </c>
      <c r="B38" s="58" t="s">
        <v>256</v>
      </c>
      <c r="C38" s="58" t="s">
        <v>238</v>
      </c>
      <c r="D38" s="46">
        <v>396216880.51999998</v>
      </c>
      <c r="E38" s="46">
        <v>-69507893.700000003</v>
      </c>
      <c r="F38" s="46"/>
      <c r="G38" s="46"/>
      <c r="H38" s="46">
        <v>-510.85</v>
      </c>
      <c r="I38" s="46">
        <v>6101853.71</v>
      </c>
      <c r="J38" s="46">
        <v>1094000</v>
      </c>
      <c r="K38" s="46">
        <v>-10875.58</v>
      </c>
      <c r="L38" s="46"/>
      <c r="M38" s="46">
        <v>-10718762.49</v>
      </c>
      <c r="N38" s="46"/>
      <c r="O38" s="46"/>
      <c r="P38" s="46"/>
      <c r="Q38" s="46">
        <v>-112730.33</v>
      </c>
      <c r="R38" s="46">
        <v>856498.06</v>
      </c>
      <c r="S38" s="46"/>
      <c r="T38" s="46">
        <v>-3918785</v>
      </c>
      <c r="U38" s="46">
        <v>-454840.89</v>
      </c>
      <c r="V38" s="46">
        <v>22479000</v>
      </c>
      <c r="W38" s="46"/>
      <c r="X38" s="46"/>
      <c r="Y38" s="46"/>
      <c r="Z38" s="46"/>
      <c r="AA38" s="46"/>
      <c r="AB38" s="46"/>
      <c r="AC38" s="46"/>
      <c r="AD38" s="46"/>
      <c r="AE38" s="46">
        <v>-255540</v>
      </c>
      <c r="AF38" s="46">
        <v>-4394597</v>
      </c>
      <c r="AG38" s="46">
        <v>-2134717</v>
      </c>
      <c r="AH38" s="46"/>
      <c r="AI38" s="46"/>
      <c r="AJ38" s="46"/>
      <c r="AK38" s="46">
        <v>-2924151</v>
      </c>
      <c r="AL38" s="46"/>
      <c r="AM38" s="46">
        <v>-186701</v>
      </c>
      <c r="AN38" s="46">
        <v>-1657195</v>
      </c>
      <c r="AO38" s="46"/>
      <c r="AP38" s="46"/>
      <c r="AQ38" s="46">
        <v>330470932.44999999</v>
      </c>
      <c r="AR38"/>
      <c r="BK38"/>
      <c r="BL38"/>
      <c r="BM38"/>
    </row>
    <row r="39" spans="1:65" x14ac:dyDescent="0.3">
      <c r="A39" s="85" t="s">
        <v>39</v>
      </c>
      <c r="B39" s="58" t="s">
        <v>417</v>
      </c>
      <c r="C39" s="58" t="s">
        <v>243</v>
      </c>
      <c r="D39" s="46">
        <v>108594000</v>
      </c>
      <c r="E39" s="46">
        <v>-16927000</v>
      </c>
      <c r="F39" s="46"/>
      <c r="G39" s="46"/>
      <c r="H39" s="46">
        <v>-1000</v>
      </c>
      <c r="I39" s="46"/>
      <c r="J39" s="46">
        <v>285000</v>
      </c>
      <c r="K39" s="46"/>
      <c r="L39" s="46"/>
      <c r="M39" s="46">
        <v>-608000</v>
      </c>
      <c r="N39" s="46"/>
      <c r="O39" s="46"/>
      <c r="P39" s="46"/>
      <c r="Q39" s="46"/>
      <c r="R39" s="46"/>
      <c r="S39" s="46"/>
      <c r="T39" s="46">
        <v>-917000</v>
      </c>
      <c r="U39" s="46"/>
      <c r="V39" s="46">
        <v>12469000</v>
      </c>
      <c r="W39" s="46">
        <v>240000</v>
      </c>
      <c r="X39" s="46"/>
      <c r="Y39" s="46"/>
      <c r="Z39" s="46"/>
      <c r="AA39" s="46"/>
      <c r="AB39" s="46">
        <v>-1636745</v>
      </c>
      <c r="AC39" s="46"/>
      <c r="AD39" s="46"/>
      <c r="AE39" s="46">
        <v>-435920.50270707102</v>
      </c>
      <c r="AF39" s="46">
        <v>-4820914.8931540903</v>
      </c>
      <c r="AG39" s="46"/>
      <c r="AH39" s="46">
        <v>-574646.28440626699</v>
      </c>
      <c r="AI39" s="46"/>
      <c r="AJ39" s="46"/>
      <c r="AK39" s="46">
        <v>-6562336</v>
      </c>
      <c r="AL39" s="46"/>
      <c r="AM39" s="46"/>
      <c r="AN39" s="46"/>
      <c r="AO39" s="46"/>
      <c r="AP39" s="46"/>
      <c r="AQ39" s="46">
        <v>89104437.319732606</v>
      </c>
      <c r="AR39"/>
      <c r="BK39"/>
      <c r="BL39"/>
      <c r="BM39"/>
    </row>
    <row r="40" spans="1:65" x14ac:dyDescent="0.3">
      <c r="A40" s="85" t="s">
        <v>133</v>
      </c>
      <c r="B40" s="58" t="s">
        <v>257</v>
      </c>
      <c r="C40" s="58" t="s">
        <v>238</v>
      </c>
      <c r="D40" s="46">
        <v>301444000</v>
      </c>
      <c r="E40" s="46">
        <v>-47825000</v>
      </c>
      <c r="F40" s="46"/>
      <c r="G40" s="46"/>
      <c r="H40" s="46">
        <v>-5000</v>
      </c>
      <c r="I40" s="46">
        <v>2042000</v>
      </c>
      <c r="J40" s="46">
        <v>5913000</v>
      </c>
      <c r="K40" s="46">
        <v>2456000</v>
      </c>
      <c r="L40" s="46">
        <v>0</v>
      </c>
      <c r="M40" s="46">
        <v>-3222000</v>
      </c>
      <c r="N40" s="46">
        <v>0</v>
      </c>
      <c r="O40" s="46">
        <v>-525000</v>
      </c>
      <c r="P40" s="46">
        <v>0</v>
      </c>
      <c r="Q40" s="46">
        <v>-342000</v>
      </c>
      <c r="R40" s="46">
        <v>1288000</v>
      </c>
      <c r="S40" s="46">
        <v>0</v>
      </c>
      <c r="T40" s="46">
        <v>-342000</v>
      </c>
      <c r="U40" s="46">
        <v>-396000</v>
      </c>
      <c r="V40" s="46">
        <v>21836000</v>
      </c>
      <c r="W40" s="46"/>
      <c r="X40" s="46"/>
      <c r="Y40" s="46"/>
      <c r="Z40" s="46"/>
      <c r="AA40" s="46"/>
      <c r="AB40" s="46"/>
      <c r="AC40" s="46"/>
      <c r="AD40" s="46">
        <v>-661634</v>
      </c>
      <c r="AE40" s="46"/>
      <c r="AF40" s="46"/>
      <c r="AG40" s="46">
        <v>-1431263</v>
      </c>
      <c r="AH40" s="46"/>
      <c r="AI40" s="46"/>
      <c r="AJ40" s="46">
        <v>-1868067</v>
      </c>
      <c r="AK40" s="46"/>
      <c r="AL40" s="46"/>
      <c r="AM40" s="46">
        <v>-1887528.39</v>
      </c>
      <c r="AN40" s="46"/>
      <c r="AO40" s="46"/>
      <c r="AP40" s="46"/>
      <c r="AQ40" s="46">
        <v>276473507.61000001</v>
      </c>
      <c r="AR40"/>
      <c r="BK40"/>
      <c r="BL40"/>
      <c r="BM40"/>
    </row>
    <row r="41" spans="1:65" x14ac:dyDescent="0.3">
      <c r="A41" s="85" t="s">
        <v>105</v>
      </c>
      <c r="B41" s="58" t="s">
        <v>404</v>
      </c>
      <c r="C41" s="58" t="s">
        <v>238</v>
      </c>
      <c r="D41" s="46">
        <v>729696000</v>
      </c>
      <c r="E41" s="46">
        <v>-122141000</v>
      </c>
      <c r="F41" s="46"/>
      <c r="G41" s="46"/>
      <c r="H41" s="46">
        <v>-287000</v>
      </c>
      <c r="I41" s="46">
        <v>4036000</v>
      </c>
      <c r="J41" s="46">
        <v>5993000</v>
      </c>
      <c r="K41" s="46">
        <v>-1945000</v>
      </c>
      <c r="L41" s="46"/>
      <c r="M41" s="46">
        <v>-9207000</v>
      </c>
      <c r="N41" s="46"/>
      <c r="O41" s="46"/>
      <c r="P41" s="46"/>
      <c r="Q41" s="46">
        <v>-336000</v>
      </c>
      <c r="R41" s="46">
        <v>668000</v>
      </c>
      <c r="S41" s="46">
        <v>51909000</v>
      </c>
      <c r="T41" s="46">
        <v>-4757000</v>
      </c>
      <c r="U41" s="46"/>
      <c r="V41" s="46">
        <v>8801000</v>
      </c>
      <c r="W41" s="46"/>
      <c r="X41" s="46"/>
      <c r="Y41" s="46"/>
      <c r="Z41" s="46"/>
      <c r="AA41" s="46"/>
      <c r="AB41" s="46">
        <v>-212478.24</v>
      </c>
      <c r="AC41" s="46">
        <v>-4311585.1100000003</v>
      </c>
      <c r="AD41" s="46"/>
      <c r="AE41" s="46"/>
      <c r="AF41" s="46">
        <v>-29803210.390000001</v>
      </c>
      <c r="AG41" s="46"/>
      <c r="AH41" s="46"/>
      <c r="AI41" s="46"/>
      <c r="AJ41" s="46"/>
      <c r="AK41" s="46"/>
      <c r="AL41" s="46"/>
      <c r="AM41" s="46">
        <v>-682223.44</v>
      </c>
      <c r="AN41" s="46"/>
      <c r="AO41" s="46">
        <v>1958000</v>
      </c>
      <c r="AP41" s="46">
        <v>-9536996.9600000009</v>
      </c>
      <c r="AQ41" s="46">
        <v>619841505.86000001</v>
      </c>
      <c r="AR41"/>
      <c r="BK41"/>
      <c r="BL41"/>
      <c r="BM41"/>
    </row>
    <row r="42" spans="1:65" x14ac:dyDescent="0.3">
      <c r="A42" s="85" t="s">
        <v>226</v>
      </c>
      <c r="B42" s="58" t="s">
        <v>258</v>
      </c>
      <c r="C42" s="58" t="s">
        <v>473</v>
      </c>
      <c r="D42" s="46">
        <v>492870235</v>
      </c>
      <c r="E42" s="46">
        <v>-51605815</v>
      </c>
      <c r="F42" s="46"/>
      <c r="G42" s="46"/>
      <c r="H42" s="46">
        <v>-12747</v>
      </c>
      <c r="I42" s="46">
        <v>979568</v>
      </c>
      <c r="J42" s="46">
        <v>2201000</v>
      </c>
      <c r="K42" s="46"/>
      <c r="L42" s="46"/>
      <c r="M42" s="46">
        <v>-10625486</v>
      </c>
      <c r="N42" s="46"/>
      <c r="O42" s="46"/>
      <c r="P42" s="46"/>
      <c r="Q42" s="46"/>
      <c r="R42" s="46"/>
      <c r="S42" s="46"/>
      <c r="T42" s="46">
        <v>-8316978</v>
      </c>
      <c r="U42" s="46"/>
      <c r="V42" s="46">
        <v>35466856</v>
      </c>
      <c r="W42" s="46"/>
      <c r="X42" s="46"/>
      <c r="Y42" s="46">
        <v>-3505421</v>
      </c>
      <c r="Z42" s="46">
        <v>-2570846</v>
      </c>
      <c r="AA42" s="46"/>
      <c r="AB42" s="46"/>
      <c r="AC42" s="46"/>
      <c r="AD42" s="46">
        <v>-3627227</v>
      </c>
      <c r="AE42" s="46"/>
      <c r="AF42" s="46">
        <v>-1338425</v>
      </c>
      <c r="AG42" s="46">
        <v>-283968</v>
      </c>
      <c r="AH42" s="46">
        <v>-1033036</v>
      </c>
      <c r="AI42" s="46"/>
      <c r="AJ42" s="46">
        <v>-927760</v>
      </c>
      <c r="AK42" s="46">
        <v>-29968137</v>
      </c>
      <c r="AL42" s="46">
        <v>-3511635</v>
      </c>
      <c r="AM42" s="46">
        <v>-95927</v>
      </c>
      <c r="AN42" s="46">
        <v>-1397513</v>
      </c>
      <c r="AO42" s="46"/>
      <c r="AP42" s="46"/>
      <c r="AQ42" s="46">
        <v>412696738</v>
      </c>
      <c r="AR42"/>
      <c r="BK42"/>
      <c r="BL42"/>
      <c r="BM42"/>
    </row>
    <row r="43" spans="1:65" x14ac:dyDescent="0.3">
      <c r="A43" s="85" t="s">
        <v>109</v>
      </c>
      <c r="B43" s="58" t="s">
        <v>410</v>
      </c>
      <c r="C43" s="58" t="s">
        <v>238</v>
      </c>
      <c r="D43" s="46">
        <v>545720100</v>
      </c>
      <c r="E43" s="46">
        <v>-70831000</v>
      </c>
      <c r="F43" s="46"/>
      <c r="G43" s="46">
        <v>-620000</v>
      </c>
      <c r="H43" s="46">
        <v>-183000</v>
      </c>
      <c r="I43" s="46">
        <v>8849000</v>
      </c>
      <c r="J43" s="46">
        <v>5565680</v>
      </c>
      <c r="K43" s="46">
        <v>-1360000</v>
      </c>
      <c r="L43" s="46"/>
      <c r="M43" s="46">
        <v>-22099000</v>
      </c>
      <c r="N43" s="46"/>
      <c r="O43" s="46"/>
      <c r="P43" s="46"/>
      <c r="Q43" s="46">
        <v>-1786000</v>
      </c>
      <c r="R43" s="46">
        <v>2196000</v>
      </c>
      <c r="S43" s="46"/>
      <c r="T43" s="46">
        <v>-1031420</v>
      </c>
      <c r="U43" s="46">
        <v>-6992670</v>
      </c>
      <c r="V43" s="46">
        <v>42874000</v>
      </c>
      <c r="W43" s="46"/>
      <c r="X43" s="46"/>
      <c r="Y43" s="46">
        <v>-2689439</v>
      </c>
      <c r="Z43" s="46"/>
      <c r="AA43" s="46"/>
      <c r="AB43" s="46">
        <v>-215768</v>
      </c>
      <c r="AC43" s="46">
        <v>-2984545</v>
      </c>
      <c r="AD43" s="46"/>
      <c r="AE43" s="46">
        <v>-351450</v>
      </c>
      <c r="AF43" s="46">
        <v>-11819986</v>
      </c>
      <c r="AG43" s="46">
        <v>-1870282</v>
      </c>
      <c r="AH43" s="46">
        <v>-239370</v>
      </c>
      <c r="AI43" s="46"/>
      <c r="AJ43" s="46">
        <v>-1127413</v>
      </c>
      <c r="AK43" s="46">
        <v>-365005</v>
      </c>
      <c r="AL43" s="46"/>
      <c r="AM43" s="46">
        <v>-2103491</v>
      </c>
      <c r="AN43" s="46">
        <v>-15413957</v>
      </c>
      <c r="AO43" s="46">
        <v>2440000</v>
      </c>
      <c r="AP43" s="46"/>
      <c r="AQ43" s="46">
        <v>463560984</v>
      </c>
      <c r="AR43"/>
      <c r="BK43"/>
      <c r="BL43"/>
      <c r="BM43"/>
    </row>
    <row r="44" spans="1:65" x14ac:dyDescent="0.3">
      <c r="A44" s="85" t="s">
        <v>89</v>
      </c>
      <c r="B44" s="58" t="s">
        <v>259</v>
      </c>
      <c r="C44" s="58" t="s">
        <v>238</v>
      </c>
      <c r="D44" s="46">
        <v>361159000</v>
      </c>
      <c r="E44" s="46">
        <v>-62102000</v>
      </c>
      <c r="F44" s="46">
        <v>809000</v>
      </c>
      <c r="G44" s="46"/>
      <c r="H44" s="46">
        <v>-65000</v>
      </c>
      <c r="I44" s="46">
        <v>3666000</v>
      </c>
      <c r="J44" s="46">
        <v>2928000</v>
      </c>
      <c r="K44" s="46">
        <v>199000</v>
      </c>
      <c r="L44" s="46"/>
      <c r="M44" s="46">
        <v>-5980000</v>
      </c>
      <c r="N44" s="46"/>
      <c r="O44" s="46"/>
      <c r="P44" s="46"/>
      <c r="Q44" s="46">
        <v>-306000</v>
      </c>
      <c r="R44" s="46">
        <v>1124000</v>
      </c>
      <c r="S44" s="46"/>
      <c r="T44" s="46">
        <v>-312000</v>
      </c>
      <c r="U44" s="46">
        <v>-972000</v>
      </c>
      <c r="V44" s="46">
        <v>26991000</v>
      </c>
      <c r="W44" s="46"/>
      <c r="X44" s="46"/>
      <c r="Y44" s="46">
        <v>-725000</v>
      </c>
      <c r="Z44" s="46"/>
      <c r="AA44" s="46">
        <v>148000</v>
      </c>
      <c r="AB44" s="46">
        <v>-152000</v>
      </c>
      <c r="AC44" s="46"/>
      <c r="AD44" s="46"/>
      <c r="AE44" s="46"/>
      <c r="AF44" s="46">
        <v>-6423126.2599999998</v>
      </c>
      <c r="AG44" s="46">
        <v>-1851188.74</v>
      </c>
      <c r="AH44" s="46"/>
      <c r="AI44" s="46"/>
      <c r="AJ44" s="46"/>
      <c r="AK44" s="46"/>
      <c r="AL44" s="46"/>
      <c r="AM44" s="46">
        <v>-3472272.78</v>
      </c>
      <c r="AN44" s="46"/>
      <c r="AO44" s="46">
        <v>587000</v>
      </c>
      <c r="AP44" s="46"/>
      <c r="AQ44" s="46">
        <v>315250412.22000003</v>
      </c>
      <c r="AR44"/>
      <c r="BK44"/>
      <c r="BL44"/>
      <c r="BM44"/>
    </row>
    <row r="45" spans="1:65" x14ac:dyDescent="0.3">
      <c r="A45" s="85" t="s">
        <v>185</v>
      </c>
      <c r="B45" s="58" t="s">
        <v>394</v>
      </c>
      <c r="C45" s="58" t="s">
        <v>238</v>
      </c>
      <c r="D45" s="46">
        <v>488068313</v>
      </c>
      <c r="E45" s="46">
        <v>-90130533</v>
      </c>
      <c r="F45" s="46">
        <v>0</v>
      </c>
      <c r="G45" s="46"/>
      <c r="H45" s="46">
        <v>-40749</v>
      </c>
      <c r="I45" s="46">
        <v>12221362</v>
      </c>
      <c r="J45" s="46">
        <v>636000</v>
      </c>
      <c r="K45" s="46">
        <v>-298726</v>
      </c>
      <c r="L45" s="46"/>
      <c r="M45" s="46">
        <v>-12919623</v>
      </c>
      <c r="N45" s="46"/>
      <c r="O45" s="46"/>
      <c r="P45" s="46"/>
      <c r="Q45" s="46">
        <v>-216248</v>
      </c>
      <c r="R45" s="46">
        <v>2462404</v>
      </c>
      <c r="S45" s="46"/>
      <c r="T45" s="46">
        <v>-4336588</v>
      </c>
      <c r="U45" s="46">
        <v>-1374183</v>
      </c>
      <c r="V45" s="46">
        <v>37842502</v>
      </c>
      <c r="W45" s="46"/>
      <c r="X45" s="46"/>
      <c r="Y45" s="46"/>
      <c r="Z45" s="46">
        <v>-220744.18</v>
      </c>
      <c r="AA45" s="46"/>
      <c r="AB45" s="46"/>
      <c r="AC45" s="46">
        <v>-1691832.35</v>
      </c>
      <c r="AD45" s="46"/>
      <c r="AE45" s="46">
        <v>-241685.7</v>
      </c>
      <c r="AF45" s="46">
        <v>-9963055.4100000001</v>
      </c>
      <c r="AG45" s="46"/>
      <c r="AH45" s="46"/>
      <c r="AI45" s="46"/>
      <c r="AJ45" s="46">
        <v>-138562.92000000001</v>
      </c>
      <c r="AK45" s="46">
        <v>-1431626.57</v>
      </c>
      <c r="AL45" s="46">
        <v>-338556.96</v>
      </c>
      <c r="AM45" s="46">
        <v>-21769.64</v>
      </c>
      <c r="AN45" s="46"/>
      <c r="AO45" s="46"/>
      <c r="AP45" s="46"/>
      <c r="AQ45" s="46">
        <v>417866097.26999998</v>
      </c>
      <c r="AR45"/>
      <c r="BK45"/>
      <c r="BL45"/>
      <c r="BM45"/>
    </row>
    <row r="46" spans="1:65" x14ac:dyDescent="0.3">
      <c r="A46" s="85" t="s">
        <v>87</v>
      </c>
      <c r="B46" s="58" t="s">
        <v>260</v>
      </c>
      <c r="C46" s="58" t="s">
        <v>238</v>
      </c>
      <c r="D46" s="46">
        <v>231915195</v>
      </c>
      <c r="E46" s="46">
        <v>-39454391</v>
      </c>
      <c r="F46" s="46"/>
      <c r="G46" s="46"/>
      <c r="H46" s="46"/>
      <c r="I46" s="46">
        <v>223308</v>
      </c>
      <c r="J46" s="46">
        <v>1919000</v>
      </c>
      <c r="K46" s="46">
        <v>41267</v>
      </c>
      <c r="L46" s="46"/>
      <c r="M46" s="46"/>
      <c r="N46" s="46"/>
      <c r="O46" s="46"/>
      <c r="P46" s="46"/>
      <c r="Q46" s="46">
        <v>-317493</v>
      </c>
      <c r="R46" s="46">
        <v>653037</v>
      </c>
      <c r="S46" s="46"/>
      <c r="T46" s="46">
        <v>-1042188</v>
      </c>
      <c r="U46" s="46"/>
      <c r="V46" s="46">
        <v>15668600</v>
      </c>
      <c r="W46" s="46">
        <v>242000</v>
      </c>
      <c r="X46" s="46"/>
      <c r="Y46" s="46">
        <v>-2444664.09</v>
      </c>
      <c r="Z46" s="46"/>
      <c r="AA46" s="46">
        <v>15323</v>
      </c>
      <c r="AB46" s="46">
        <v>-55601</v>
      </c>
      <c r="AC46" s="46">
        <v>-56928</v>
      </c>
      <c r="AD46" s="46"/>
      <c r="AE46" s="46">
        <v>-61900</v>
      </c>
      <c r="AF46" s="46">
        <v>-2564943</v>
      </c>
      <c r="AG46" s="46"/>
      <c r="AH46" s="46"/>
      <c r="AI46" s="46"/>
      <c r="AJ46" s="46"/>
      <c r="AK46" s="46">
        <v>-271976</v>
      </c>
      <c r="AL46" s="46"/>
      <c r="AM46" s="46">
        <v>-1621120.64</v>
      </c>
      <c r="AN46" s="46"/>
      <c r="AO46" s="46"/>
      <c r="AP46" s="46"/>
      <c r="AQ46" s="46">
        <v>202786525.27000001</v>
      </c>
      <c r="AR46"/>
      <c r="BK46"/>
      <c r="BL46"/>
      <c r="BM46"/>
    </row>
    <row r="47" spans="1:65" x14ac:dyDescent="0.3">
      <c r="A47" s="85" t="s">
        <v>88</v>
      </c>
      <c r="B47" s="58" t="s">
        <v>295</v>
      </c>
      <c r="C47" s="58" t="s">
        <v>238</v>
      </c>
      <c r="D47" s="46">
        <v>1146615000</v>
      </c>
      <c r="E47" s="46">
        <v>-265201000</v>
      </c>
      <c r="F47" s="46"/>
      <c r="G47" s="46"/>
      <c r="H47" s="46">
        <v>-1000</v>
      </c>
      <c r="I47" s="46">
        <v>6750000</v>
      </c>
      <c r="J47" s="46">
        <v>3935000</v>
      </c>
      <c r="K47" s="46">
        <v>-56000</v>
      </c>
      <c r="L47" s="46"/>
      <c r="M47" s="46">
        <v>-19056000</v>
      </c>
      <c r="N47" s="46"/>
      <c r="O47" s="46"/>
      <c r="P47" s="46"/>
      <c r="Q47" s="46">
        <v>-710000</v>
      </c>
      <c r="R47" s="46">
        <v>5003000</v>
      </c>
      <c r="S47" s="46"/>
      <c r="T47" s="46">
        <v>-3036535.16</v>
      </c>
      <c r="U47" s="46">
        <v>-38000</v>
      </c>
      <c r="V47" s="46">
        <v>119017000</v>
      </c>
      <c r="W47" s="46">
        <v>554000</v>
      </c>
      <c r="X47" s="46"/>
      <c r="Y47" s="46"/>
      <c r="Z47" s="46">
        <v>-18494153.199999999</v>
      </c>
      <c r="AA47" s="46">
        <v>2366510.52</v>
      </c>
      <c r="AB47" s="46">
        <v>-290856.27</v>
      </c>
      <c r="AC47" s="46">
        <v>-4029292.03</v>
      </c>
      <c r="AD47" s="46">
        <v>-2441770.91</v>
      </c>
      <c r="AE47" s="46"/>
      <c r="AF47" s="46">
        <v>-10713232.73</v>
      </c>
      <c r="AG47" s="46">
        <v>-1268783.23</v>
      </c>
      <c r="AH47" s="46"/>
      <c r="AI47" s="46"/>
      <c r="AJ47" s="46"/>
      <c r="AK47" s="46"/>
      <c r="AL47" s="46"/>
      <c r="AM47" s="46">
        <v>-20852934.809999999</v>
      </c>
      <c r="AN47" s="46">
        <v>-3604038.44</v>
      </c>
      <c r="AO47" s="46"/>
      <c r="AP47" s="46"/>
      <c r="AQ47" s="46">
        <v>934446913.74000001</v>
      </c>
      <c r="AR47"/>
      <c r="BK47"/>
      <c r="BL47"/>
      <c r="BM47"/>
    </row>
    <row r="48" spans="1:65" x14ac:dyDescent="0.3">
      <c r="A48" s="85" t="s">
        <v>145</v>
      </c>
      <c r="B48" s="58" t="s">
        <v>261</v>
      </c>
      <c r="C48" s="58" t="s">
        <v>238</v>
      </c>
      <c r="D48" s="46">
        <v>338498468.05000001</v>
      </c>
      <c r="E48" s="46">
        <v>-56872991.93</v>
      </c>
      <c r="F48" s="46">
        <v>8421531.3000000007</v>
      </c>
      <c r="G48" s="46"/>
      <c r="H48" s="46">
        <v>-14</v>
      </c>
      <c r="I48" s="46">
        <v>8351000</v>
      </c>
      <c r="J48" s="46">
        <v>510000</v>
      </c>
      <c r="K48" s="46"/>
      <c r="L48" s="46"/>
      <c r="M48" s="46"/>
      <c r="N48" s="46"/>
      <c r="O48" s="46"/>
      <c r="P48" s="46"/>
      <c r="Q48" s="46">
        <v>-188237</v>
      </c>
      <c r="R48" s="46">
        <v>641945.47</v>
      </c>
      <c r="S48" s="46"/>
      <c r="T48" s="46">
        <v>-1663000</v>
      </c>
      <c r="U48" s="46"/>
      <c r="V48" s="46">
        <v>33151307</v>
      </c>
      <c r="W48" s="46"/>
      <c r="X48" s="46"/>
      <c r="Y48" s="46"/>
      <c r="Z48" s="46"/>
      <c r="AA48" s="46"/>
      <c r="AB48" s="46">
        <v>-905666</v>
      </c>
      <c r="AC48" s="46">
        <v>-230459</v>
      </c>
      <c r="AD48" s="46"/>
      <c r="AE48" s="46">
        <v>-614224</v>
      </c>
      <c r="AF48" s="46">
        <v>-4988981</v>
      </c>
      <c r="AG48" s="46">
        <v>-1353954</v>
      </c>
      <c r="AH48" s="46"/>
      <c r="AI48" s="46"/>
      <c r="AJ48" s="46"/>
      <c r="AK48" s="46">
        <v>-4038496</v>
      </c>
      <c r="AL48" s="46"/>
      <c r="AM48" s="46">
        <v>-38906</v>
      </c>
      <c r="AN48" s="46"/>
      <c r="AO48" s="46"/>
      <c r="AP48" s="46"/>
      <c r="AQ48" s="46">
        <v>318679322.88999999</v>
      </c>
      <c r="AR48"/>
      <c r="BK48"/>
      <c r="BL48"/>
      <c r="BM48"/>
    </row>
    <row r="49" spans="1:65" x14ac:dyDescent="0.3">
      <c r="A49" s="85" t="s">
        <v>207</v>
      </c>
      <c r="B49" s="58" t="s">
        <v>357</v>
      </c>
      <c r="C49" s="58" t="s">
        <v>473</v>
      </c>
      <c r="D49" s="46">
        <v>252395000</v>
      </c>
      <c r="E49" s="46">
        <v>-28988000</v>
      </c>
      <c r="F49" s="46"/>
      <c r="G49" s="46"/>
      <c r="H49" s="46">
        <v>-1082000</v>
      </c>
      <c r="I49" s="46">
        <v>1818000</v>
      </c>
      <c r="J49" s="46">
        <v>1441000</v>
      </c>
      <c r="K49" s="46"/>
      <c r="L49" s="46"/>
      <c r="M49" s="46">
        <v>-486000</v>
      </c>
      <c r="N49" s="46"/>
      <c r="O49" s="46"/>
      <c r="P49" s="46"/>
      <c r="Q49" s="46">
        <v>-2000</v>
      </c>
      <c r="R49" s="46"/>
      <c r="S49" s="46"/>
      <c r="T49" s="46">
        <v>-10000</v>
      </c>
      <c r="U49" s="46"/>
      <c r="V49" s="46">
        <v>3384000</v>
      </c>
      <c r="W49" s="46"/>
      <c r="X49" s="46"/>
      <c r="Y49" s="46">
        <v>-1957256.65</v>
      </c>
      <c r="Z49" s="46"/>
      <c r="AA49" s="46"/>
      <c r="AB49" s="46"/>
      <c r="AC49" s="46"/>
      <c r="AD49" s="46"/>
      <c r="AE49" s="46"/>
      <c r="AF49" s="46">
        <v>-2205424.4</v>
      </c>
      <c r="AG49" s="46">
        <v>-70900.399999999994</v>
      </c>
      <c r="AH49" s="46">
        <v>-1254741.3899999999</v>
      </c>
      <c r="AI49" s="46">
        <v>-232789.16</v>
      </c>
      <c r="AJ49" s="46"/>
      <c r="AK49" s="46">
        <v>-12832590.029999999</v>
      </c>
      <c r="AL49" s="46"/>
      <c r="AM49" s="46">
        <v>-103626.32</v>
      </c>
      <c r="AN49" s="46">
        <v>-1806127.68</v>
      </c>
      <c r="AO49" s="46"/>
      <c r="AP49" s="46"/>
      <c r="AQ49" s="46">
        <v>208006543.97</v>
      </c>
      <c r="AR49"/>
      <c r="BK49"/>
      <c r="BL49"/>
      <c r="BM49"/>
    </row>
    <row r="50" spans="1:65" x14ac:dyDescent="0.3">
      <c r="A50" s="85" t="s">
        <v>71</v>
      </c>
      <c r="B50" s="58" t="s">
        <v>262</v>
      </c>
      <c r="C50" s="58" t="s">
        <v>238</v>
      </c>
      <c r="D50" s="46">
        <v>431426585.38999999</v>
      </c>
      <c r="E50" s="46">
        <v>-55311127.049999997</v>
      </c>
      <c r="F50" s="46">
        <v>0</v>
      </c>
      <c r="G50" s="46">
        <v>0</v>
      </c>
      <c r="H50" s="46">
        <v>-1572.41</v>
      </c>
      <c r="I50" s="46">
        <v>220858.98</v>
      </c>
      <c r="J50" s="46">
        <v>3361000</v>
      </c>
      <c r="K50" s="46">
        <v>93900.07</v>
      </c>
      <c r="L50" s="46">
        <v>0</v>
      </c>
      <c r="M50" s="46">
        <v>711522</v>
      </c>
      <c r="N50" s="46">
        <v>0</v>
      </c>
      <c r="O50" s="46">
        <v>0</v>
      </c>
      <c r="P50" s="46">
        <v>0</v>
      </c>
      <c r="Q50" s="46">
        <v>-276493</v>
      </c>
      <c r="R50" s="46">
        <v>901598.89</v>
      </c>
      <c r="S50" s="46">
        <v>0</v>
      </c>
      <c r="T50" s="46">
        <v>-2044280.3</v>
      </c>
      <c r="U50" s="46">
        <v>0</v>
      </c>
      <c r="V50" s="46">
        <v>21995824.620000001</v>
      </c>
      <c r="W50" s="46">
        <v>0</v>
      </c>
      <c r="X50" s="46"/>
      <c r="Y50" s="46">
        <v>-3181062.93</v>
      </c>
      <c r="Z50" s="46">
        <v>0</v>
      </c>
      <c r="AA50" s="46">
        <v>0</v>
      </c>
      <c r="AB50" s="46">
        <v>-74385.81</v>
      </c>
      <c r="AC50" s="46">
        <v>-205025.65584399999</v>
      </c>
      <c r="AD50" s="46">
        <v>-2647420.5971036502</v>
      </c>
      <c r="AE50" s="46">
        <v>-694233.25084559002</v>
      </c>
      <c r="AF50" s="46">
        <v>-5690814.4724428197</v>
      </c>
      <c r="AG50" s="46">
        <v>-416922.85710025002</v>
      </c>
      <c r="AH50" s="46">
        <v>0</v>
      </c>
      <c r="AI50" s="46">
        <v>0</v>
      </c>
      <c r="AJ50" s="46">
        <v>-3894942.4360513999</v>
      </c>
      <c r="AK50" s="46">
        <v>0</v>
      </c>
      <c r="AL50" s="46">
        <v>0</v>
      </c>
      <c r="AM50" s="46">
        <v>-1937199.95</v>
      </c>
      <c r="AN50" s="46">
        <v>0</v>
      </c>
      <c r="AO50" s="46">
        <v>0</v>
      </c>
      <c r="AP50" s="46"/>
      <c r="AQ50" s="46">
        <v>382335809.23061198</v>
      </c>
      <c r="AR50"/>
      <c r="BK50"/>
      <c r="BL50"/>
      <c r="BM50"/>
    </row>
    <row r="51" spans="1:65" x14ac:dyDescent="0.3">
      <c r="A51" s="85" t="s">
        <v>38</v>
      </c>
      <c r="B51" s="58" t="s">
        <v>429</v>
      </c>
      <c r="C51" s="58" t="s">
        <v>243</v>
      </c>
      <c r="D51" s="46">
        <v>151032742</v>
      </c>
      <c r="E51" s="46">
        <v>-11613432</v>
      </c>
      <c r="F51" s="46"/>
      <c r="G51" s="46"/>
      <c r="H51" s="46"/>
      <c r="I51" s="46"/>
      <c r="J51" s="46">
        <v>1668000</v>
      </c>
      <c r="K51" s="46"/>
      <c r="L51" s="46"/>
      <c r="M51" s="46"/>
      <c r="N51" s="46"/>
      <c r="O51" s="46"/>
      <c r="P51" s="46"/>
      <c r="Q51" s="46"/>
      <c r="R51" s="46"/>
      <c r="S51" s="46"/>
      <c r="T51" s="46">
        <v>-3167046</v>
      </c>
      <c r="U51" s="46"/>
      <c r="V51" s="46">
        <v>2660000</v>
      </c>
      <c r="W51" s="46">
        <v>201693</v>
      </c>
      <c r="X51" s="46"/>
      <c r="Y51" s="46">
        <v>-6335668</v>
      </c>
      <c r="Z51" s="46"/>
      <c r="AA51" s="46"/>
      <c r="AB51" s="46"/>
      <c r="AC51" s="46">
        <v>-521407</v>
      </c>
      <c r="AD51" s="46">
        <v>-89268</v>
      </c>
      <c r="AE51" s="46">
        <v>-13811953</v>
      </c>
      <c r="AF51" s="46">
        <v>0</v>
      </c>
      <c r="AG51" s="46">
        <v>0</v>
      </c>
      <c r="AH51" s="46">
        <v>0</v>
      </c>
      <c r="AI51" s="46">
        <v>0</v>
      </c>
      <c r="AJ51" s="46">
        <v>-3829202</v>
      </c>
      <c r="AK51" s="46">
        <v>-4787688</v>
      </c>
      <c r="AL51" s="46">
        <v>0</v>
      </c>
      <c r="AM51" s="46">
        <v>-169245</v>
      </c>
      <c r="AN51" s="46">
        <v>0</v>
      </c>
      <c r="AO51" s="46">
        <v>-7775</v>
      </c>
      <c r="AP51" s="46"/>
      <c r="AQ51" s="46">
        <v>111229751</v>
      </c>
      <c r="AR51"/>
      <c r="BK51"/>
      <c r="BL51"/>
      <c r="BM51"/>
    </row>
    <row r="52" spans="1:65" x14ac:dyDescent="0.3">
      <c r="A52" s="85" t="s">
        <v>35</v>
      </c>
      <c r="B52" s="58" t="s">
        <v>263</v>
      </c>
      <c r="C52" s="58" t="s">
        <v>238</v>
      </c>
      <c r="D52" s="46">
        <v>497432852</v>
      </c>
      <c r="E52" s="46">
        <v>-113271707</v>
      </c>
      <c r="F52" s="46"/>
      <c r="G52" s="46"/>
      <c r="H52" s="46"/>
      <c r="I52" s="46">
        <v>16279375</v>
      </c>
      <c r="J52" s="46"/>
      <c r="K52" s="46"/>
      <c r="L52" s="46"/>
      <c r="M52" s="46">
        <v>-3150537.74</v>
      </c>
      <c r="N52" s="46"/>
      <c r="O52" s="46"/>
      <c r="P52" s="46"/>
      <c r="Q52" s="46">
        <v>-80330</v>
      </c>
      <c r="R52" s="46">
        <v>2418560</v>
      </c>
      <c r="S52" s="46"/>
      <c r="T52" s="46">
        <v>-3318769.13</v>
      </c>
      <c r="U52" s="46">
        <v>-2162000</v>
      </c>
      <c r="V52" s="46">
        <v>46884626.920000002</v>
      </c>
      <c r="W52" s="46"/>
      <c r="X52" s="46"/>
      <c r="Y52" s="46">
        <v>-5283445</v>
      </c>
      <c r="Z52" s="46"/>
      <c r="AA52" s="46">
        <v>1118519</v>
      </c>
      <c r="AB52" s="46">
        <v>-148417</v>
      </c>
      <c r="AC52" s="46">
        <v>-430700</v>
      </c>
      <c r="AD52" s="46">
        <v>-1006829</v>
      </c>
      <c r="AE52" s="46">
        <v>-525186</v>
      </c>
      <c r="AF52" s="46">
        <v>-4996522</v>
      </c>
      <c r="AG52" s="46">
        <v>-332731</v>
      </c>
      <c r="AH52" s="46">
        <v>-24075</v>
      </c>
      <c r="AI52" s="46"/>
      <c r="AJ52" s="46">
        <v>-349828</v>
      </c>
      <c r="AK52" s="46">
        <v>-821559</v>
      </c>
      <c r="AL52" s="46"/>
      <c r="AM52" s="46">
        <v>-4933342</v>
      </c>
      <c r="AN52" s="46"/>
      <c r="AO52" s="46"/>
      <c r="AP52" s="46">
        <v>-4210849</v>
      </c>
      <c r="AQ52" s="46">
        <v>419087106.05000001</v>
      </c>
      <c r="AR52"/>
      <c r="BK52"/>
      <c r="BL52"/>
      <c r="BM52"/>
    </row>
    <row r="53" spans="1:65" x14ac:dyDescent="0.3">
      <c r="A53" s="85" t="s">
        <v>221</v>
      </c>
      <c r="B53" s="58" t="s">
        <v>434</v>
      </c>
      <c r="C53" s="58" t="s">
        <v>473</v>
      </c>
      <c r="D53" s="46">
        <v>180971000</v>
      </c>
      <c r="E53" s="46">
        <v>-41931000</v>
      </c>
      <c r="F53" s="46"/>
      <c r="G53" s="46"/>
      <c r="H53" s="46"/>
      <c r="I53" s="46">
        <v>13000</v>
      </c>
      <c r="J53" s="46">
        <v>3631000</v>
      </c>
      <c r="K53" s="46"/>
      <c r="L53" s="46"/>
      <c r="M53" s="46"/>
      <c r="N53" s="46"/>
      <c r="O53" s="46"/>
      <c r="P53" s="46"/>
      <c r="Q53" s="46"/>
      <c r="R53" s="46"/>
      <c r="S53" s="46">
        <v>5422900</v>
      </c>
      <c r="T53" s="46"/>
      <c r="U53" s="46"/>
      <c r="V53" s="46">
        <v>5799000</v>
      </c>
      <c r="W53" s="46"/>
      <c r="X53" s="46"/>
      <c r="Y53" s="46">
        <v>-625076.81999999995</v>
      </c>
      <c r="Z53" s="46"/>
      <c r="AA53" s="46"/>
      <c r="AB53" s="46"/>
      <c r="AC53" s="46"/>
      <c r="AD53" s="46"/>
      <c r="AE53" s="46"/>
      <c r="AF53" s="46"/>
      <c r="AG53" s="46"/>
      <c r="AH53" s="46">
        <v>-2767021.37</v>
      </c>
      <c r="AI53" s="46"/>
      <c r="AJ53" s="46">
        <v>-2420351.96</v>
      </c>
      <c r="AK53" s="46">
        <v>-22278268.09</v>
      </c>
      <c r="AL53" s="46"/>
      <c r="AM53" s="46">
        <v>-41717.17</v>
      </c>
      <c r="AN53" s="46">
        <v>-3551791.15</v>
      </c>
      <c r="AO53" s="46"/>
      <c r="AP53" s="46"/>
      <c r="AQ53" s="46">
        <v>122221673.44</v>
      </c>
      <c r="AR53"/>
      <c r="BK53"/>
      <c r="BL53"/>
      <c r="BM53"/>
    </row>
    <row r="54" spans="1:65" x14ac:dyDescent="0.3">
      <c r="A54" s="85" t="s">
        <v>158</v>
      </c>
      <c r="B54" s="58" t="s">
        <v>264</v>
      </c>
      <c r="C54" s="58" t="s">
        <v>238</v>
      </c>
      <c r="D54" s="46">
        <v>176292730</v>
      </c>
      <c r="E54" s="46">
        <v>-24122515</v>
      </c>
      <c r="F54" s="46"/>
      <c r="G54" s="46"/>
      <c r="H54" s="46">
        <v>-6493</v>
      </c>
      <c r="I54" s="46">
        <v>71959</v>
      </c>
      <c r="J54" s="46">
        <v>1855000</v>
      </c>
      <c r="K54" s="46">
        <v>-100000</v>
      </c>
      <c r="L54" s="46">
        <v>1000</v>
      </c>
      <c r="M54" s="46">
        <v>-955000</v>
      </c>
      <c r="N54" s="46"/>
      <c r="O54" s="46"/>
      <c r="P54" s="46"/>
      <c r="Q54" s="46">
        <v>-53100</v>
      </c>
      <c r="R54" s="46">
        <v>619556</v>
      </c>
      <c r="S54" s="46"/>
      <c r="T54" s="46">
        <v>-112150</v>
      </c>
      <c r="U54" s="46"/>
      <c r="V54" s="46">
        <v>2853000</v>
      </c>
      <c r="W54" s="46">
        <v>0</v>
      </c>
      <c r="X54" s="46">
        <v>0</v>
      </c>
      <c r="Y54" s="46"/>
      <c r="Z54" s="46"/>
      <c r="AA54" s="46"/>
      <c r="AB54" s="46"/>
      <c r="AC54" s="46"/>
      <c r="AD54" s="46"/>
      <c r="AE54" s="46"/>
      <c r="AF54" s="46">
        <v>-7033687.3600000003</v>
      </c>
      <c r="AG54" s="46"/>
      <c r="AH54" s="46"/>
      <c r="AI54" s="46"/>
      <c r="AJ54" s="46"/>
      <c r="AK54" s="46"/>
      <c r="AL54" s="46"/>
      <c r="AM54" s="46">
        <v>-15787961.66</v>
      </c>
      <c r="AN54" s="46"/>
      <c r="AO54" s="46"/>
      <c r="AP54" s="46">
        <v>0</v>
      </c>
      <c r="AQ54" s="46">
        <v>133522337.98</v>
      </c>
      <c r="AR54"/>
      <c r="BK54"/>
      <c r="BL54"/>
      <c r="BM54"/>
    </row>
    <row r="55" spans="1:65" x14ac:dyDescent="0.3">
      <c r="A55" s="85" t="s">
        <v>202</v>
      </c>
      <c r="B55" s="58" t="s">
        <v>371</v>
      </c>
      <c r="C55" s="58" t="s">
        <v>473</v>
      </c>
      <c r="D55" s="46">
        <v>621152560.78999996</v>
      </c>
      <c r="E55" s="46">
        <v>-68576051.310000002</v>
      </c>
      <c r="F55" s="46"/>
      <c r="G55" s="46"/>
      <c r="H55" s="46">
        <v>-10746.23</v>
      </c>
      <c r="I55" s="46">
        <v>56398.68</v>
      </c>
      <c r="J55" s="46">
        <v>4088999.49</v>
      </c>
      <c r="K55" s="46">
        <v>30000</v>
      </c>
      <c r="L55" s="46"/>
      <c r="M55" s="46">
        <v>568724</v>
      </c>
      <c r="N55" s="46"/>
      <c r="O55" s="46"/>
      <c r="P55" s="46"/>
      <c r="Q55" s="46"/>
      <c r="R55" s="46"/>
      <c r="S55" s="46"/>
      <c r="T55" s="46">
        <v>-6632389.8899999997</v>
      </c>
      <c r="U55" s="46"/>
      <c r="V55" s="46">
        <v>29788181.84</v>
      </c>
      <c r="W55" s="46"/>
      <c r="X55" s="46"/>
      <c r="Y55" s="46">
        <v>-22211329.2041208</v>
      </c>
      <c r="Z55" s="46"/>
      <c r="AA55" s="46"/>
      <c r="AB55" s="46"/>
      <c r="AC55" s="46"/>
      <c r="AD55" s="46"/>
      <c r="AE55" s="46">
        <v>-165231.29999999999</v>
      </c>
      <c r="AF55" s="46">
        <v>-7927617.9299999904</v>
      </c>
      <c r="AG55" s="46"/>
      <c r="AH55" s="46">
        <v>-1999591.14</v>
      </c>
      <c r="AI55" s="46"/>
      <c r="AJ55" s="46">
        <v>-936952.77</v>
      </c>
      <c r="AK55" s="46">
        <v>-34817697.57</v>
      </c>
      <c r="AL55" s="46"/>
      <c r="AM55" s="46"/>
      <c r="AN55" s="46"/>
      <c r="AO55" s="46"/>
      <c r="AP55" s="46"/>
      <c r="AQ55" s="46">
        <v>512407257.45587897</v>
      </c>
      <c r="AR55"/>
      <c r="BK55"/>
      <c r="BL55"/>
      <c r="BM55"/>
    </row>
    <row r="56" spans="1:65" x14ac:dyDescent="0.3">
      <c r="A56" s="85" t="s">
        <v>143</v>
      </c>
      <c r="B56" s="58" t="s">
        <v>431</v>
      </c>
      <c r="C56" s="58" t="s">
        <v>243</v>
      </c>
      <c r="D56" s="46">
        <v>319141000</v>
      </c>
      <c r="E56" s="46">
        <v>-27106000</v>
      </c>
      <c r="F56" s="46">
        <v>205719.9</v>
      </c>
      <c r="G56" s="46"/>
      <c r="H56" s="46"/>
      <c r="I56" s="46"/>
      <c r="J56" s="46">
        <v>295000</v>
      </c>
      <c r="K56" s="46">
        <v>-21574.25</v>
      </c>
      <c r="L56" s="46"/>
      <c r="M56" s="46"/>
      <c r="N56" s="46"/>
      <c r="O56" s="46"/>
      <c r="P56" s="46"/>
      <c r="Q56" s="46"/>
      <c r="R56" s="46"/>
      <c r="S56" s="46"/>
      <c r="T56" s="46">
        <v>498732.06</v>
      </c>
      <c r="U56" s="46"/>
      <c r="V56" s="46">
        <v>17726500</v>
      </c>
      <c r="W56" s="46"/>
      <c r="X56" s="46"/>
      <c r="Y56" s="46"/>
      <c r="Z56" s="46"/>
      <c r="AA56" s="46"/>
      <c r="AB56" s="46"/>
      <c r="AC56" s="46"/>
      <c r="AD56" s="46">
        <v>-1425708.93</v>
      </c>
      <c r="AE56" s="46">
        <v>-2127155.08</v>
      </c>
      <c r="AF56" s="46">
        <v>-3972414.61</v>
      </c>
      <c r="AG56" s="46">
        <v>-1511784.49</v>
      </c>
      <c r="AH56" s="46">
        <v>-5828163.8099999996</v>
      </c>
      <c r="AI56" s="46"/>
      <c r="AJ56" s="46">
        <v>-6992500.9000000004</v>
      </c>
      <c r="AK56" s="46">
        <v>-9475327.3499999996</v>
      </c>
      <c r="AL56" s="46"/>
      <c r="AM56" s="46">
        <v>-56878410.799999997</v>
      </c>
      <c r="AN56" s="46"/>
      <c r="AO56" s="46"/>
      <c r="AP56" s="46"/>
      <c r="AQ56" s="46">
        <v>222527911.74000001</v>
      </c>
      <c r="AR56"/>
      <c r="BK56"/>
      <c r="BL56"/>
      <c r="BM56"/>
    </row>
    <row r="57" spans="1:65" x14ac:dyDescent="0.3">
      <c r="A57" s="85" t="s">
        <v>62</v>
      </c>
      <c r="B57" s="58" t="s">
        <v>266</v>
      </c>
      <c r="C57" s="58" t="s">
        <v>238</v>
      </c>
      <c r="D57" s="46">
        <v>334817000</v>
      </c>
      <c r="E57" s="46">
        <v>-49372028</v>
      </c>
      <c r="F57" s="46"/>
      <c r="G57" s="46"/>
      <c r="H57" s="46">
        <v>-27000</v>
      </c>
      <c r="I57" s="46">
        <v>176000</v>
      </c>
      <c r="J57" s="46">
        <v>2160000</v>
      </c>
      <c r="K57" s="46">
        <v>-51000</v>
      </c>
      <c r="L57" s="46"/>
      <c r="M57" s="46">
        <v>-9777000</v>
      </c>
      <c r="N57" s="46"/>
      <c r="O57" s="46"/>
      <c r="P57" s="46"/>
      <c r="Q57" s="46">
        <v>-314000</v>
      </c>
      <c r="R57" s="46">
        <v>328000</v>
      </c>
      <c r="S57" s="46"/>
      <c r="T57" s="46">
        <v>-966477</v>
      </c>
      <c r="U57" s="46"/>
      <c r="V57" s="46">
        <v>22131000</v>
      </c>
      <c r="W57" s="46"/>
      <c r="X57" s="46"/>
      <c r="Y57" s="46"/>
      <c r="Z57" s="46"/>
      <c r="AA57" s="46"/>
      <c r="AB57" s="46">
        <v>-17581</v>
      </c>
      <c r="AC57" s="46">
        <v>-1365346</v>
      </c>
      <c r="AD57" s="46"/>
      <c r="AE57" s="46">
        <v>-39207</v>
      </c>
      <c r="AF57" s="46">
        <v>-3118195</v>
      </c>
      <c r="AG57" s="46">
        <v>-359565</v>
      </c>
      <c r="AH57" s="46"/>
      <c r="AI57" s="46"/>
      <c r="AJ57" s="46"/>
      <c r="AK57" s="46"/>
      <c r="AL57" s="46"/>
      <c r="AM57" s="46">
        <v>-231173</v>
      </c>
      <c r="AN57" s="46"/>
      <c r="AO57" s="46"/>
      <c r="AP57" s="46">
        <v>-349084</v>
      </c>
      <c r="AQ57" s="46">
        <v>293624344</v>
      </c>
      <c r="AR57"/>
      <c r="BK57"/>
      <c r="BL57"/>
      <c r="BM57"/>
    </row>
    <row r="58" spans="1:65" x14ac:dyDescent="0.3">
      <c r="A58" s="85" t="s">
        <v>58</v>
      </c>
      <c r="B58" s="58" t="s">
        <v>346</v>
      </c>
      <c r="C58" s="58" t="s">
        <v>238</v>
      </c>
      <c r="D58" s="46">
        <v>755818000</v>
      </c>
      <c r="E58" s="46">
        <v>-120902000</v>
      </c>
      <c r="F58" s="46">
        <v>924000</v>
      </c>
      <c r="G58" s="46"/>
      <c r="H58" s="46"/>
      <c r="I58" s="46">
        <v>5759000</v>
      </c>
      <c r="J58" s="46">
        <v>9674000</v>
      </c>
      <c r="K58" s="46">
        <v>1472000</v>
      </c>
      <c r="L58" s="46">
        <v>-357000</v>
      </c>
      <c r="M58" s="46">
        <v>-24702000</v>
      </c>
      <c r="N58" s="46">
        <v>0</v>
      </c>
      <c r="O58" s="46"/>
      <c r="P58" s="46"/>
      <c r="Q58" s="46">
        <v>-799000</v>
      </c>
      <c r="R58" s="46">
        <v>3281000</v>
      </c>
      <c r="S58" s="46"/>
      <c r="T58" s="46">
        <v>-3728552.11</v>
      </c>
      <c r="U58" s="46">
        <v>-1569046.14</v>
      </c>
      <c r="V58" s="46">
        <v>49525000</v>
      </c>
      <c r="W58" s="46"/>
      <c r="X58" s="46"/>
      <c r="Y58" s="46">
        <v>-1169288.81</v>
      </c>
      <c r="Z58" s="46"/>
      <c r="AA58" s="46"/>
      <c r="AB58" s="46">
        <v>-189355</v>
      </c>
      <c r="AC58" s="46">
        <v>-119206.831124127</v>
      </c>
      <c r="AD58" s="46"/>
      <c r="AE58" s="46"/>
      <c r="AF58" s="46">
        <v>-13232598.138173999</v>
      </c>
      <c r="AG58" s="46">
        <v>-5007433.1938228896</v>
      </c>
      <c r="AH58" s="46"/>
      <c r="AI58" s="46"/>
      <c r="AJ58" s="46"/>
      <c r="AK58" s="46"/>
      <c r="AL58" s="46"/>
      <c r="AM58" s="46">
        <v>-9747541.9257850293</v>
      </c>
      <c r="AN58" s="46"/>
      <c r="AO58" s="46"/>
      <c r="AP58" s="46">
        <v>-4495252.74</v>
      </c>
      <c r="AQ58" s="46">
        <v>640434725.111094</v>
      </c>
      <c r="AR58"/>
      <c r="BK58"/>
      <c r="BL58"/>
      <c r="BM58"/>
    </row>
    <row r="59" spans="1:65" x14ac:dyDescent="0.3">
      <c r="A59" s="85" t="s">
        <v>65</v>
      </c>
      <c r="B59" s="58" t="s">
        <v>267</v>
      </c>
      <c r="C59" s="58" t="s">
        <v>238</v>
      </c>
      <c r="D59" s="46">
        <v>359800854.00999999</v>
      </c>
      <c r="E59" s="46">
        <v>-61910655.700000003</v>
      </c>
      <c r="F59" s="46"/>
      <c r="G59" s="46">
        <v>-6503607.5599999996</v>
      </c>
      <c r="H59" s="46"/>
      <c r="I59" s="46">
        <v>1523231</v>
      </c>
      <c r="J59" s="46">
        <v>7300000</v>
      </c>
      <c r="K59" s="46">
        <v>-102038</v>
      </c>
      <c r="L59" s="46">
        <v>-20668.03</v>
      </c>
      <c r="M59" s="46">
        <v>-9727000</v>
      </c>
      <c r="N59" s="46"/>
      <c r="O59" s="46"/>
      <c r="P59" s="46"/>
      <c r="Q59" s="46">
        <v>-3285141.83</v>
      </c>
      <c r="R59" s="46">
        <v>186000</v>
      </c>
      <c r="S59" s="46"/>
      <c r="T59" s="46"/>
      <c r="U59" s="46"/>
      <c r="V59" s="46">
        <v>3711650</v>
      </c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>
        <v>-7744453.7000000002</v>
      </c>
      <c r="AN59" s="46">
        <v>-3693751.6</v>
      </c>
      <c r="AO59" s="46">
        <v>5332345.96</v>
      </c>
      <c r="AP59" s="46">
        <v>-27300241.989999998</v>
      </c>
      <c r="AQ59" s="46">
        <v>257566522.56</v>
      </c>
      <c r="AR59"/>
      <c r="BK59"/>
      <c r="BL59"/>
      <c r="BM59"/>
    </row>
    <row r="60" spans="1:65" x14ac:dyDescent="0.3">
      <c r="A60" s="85" t="s">
        <v>218</v>
      </c>
      <c r="B60" s="58" t="s">
        <v>399</v>
      </c>
      <c r="C60" s="58" t="s">
        <v>473</v>
      </c>
      <c r="D60" s="46">
        <v>207606000</v>
      </c>
      <c r="E60" s="46">
        <v>-12134000</v>
      </c>
      <c r="F60" s="46"/>
      <c r="G60" s="46"/>
      <c r="H60" s="46"/>
      <c r="I60" s="46">
        <v>6000</v>
      </c>
      <c r="J60" s="46">
        <v>1006000</v>
      </c>
      <c r="K60" s="46"/>
      <c r="L60" s="46"/>
      <c r="M60" s="46">
        <v>-5512000</v>
      </c>
      <c r="N60" s="46"/>
      <c r="O60" s="46"/>
      <c r="P60" s="46"/>
      <c r="Q60" s="46"/>
      <c r="R60" s="46"/>
      <c r="S60" s="46"/>
      <c r="T60" s="46">
        <v>-10000</v>
      </c>
      <c r="U60" s="46"/>
      <c r="V60" s="46">
        <v>1905000</v>
      </c>
      <c r="W60" s="46"/>
      <c r="X60" s="46"/>
      <c r="Y60" s="46">
        <v>-563987</v>
      </c>
      <c r="Z60" s="46"/>
      <c r="AA60" s="46"/>
      <c r="AB60" s="46"/>
      <c r="AC60" s="46"/>
      <c r="AD60" s="46"/>
      <c r="AE60" s="46"/>
      <c r="AF60" s="46">
        <v>-552408</v>
      </c>
      <c r="AG60" s="46">
        <v>-238039</v>
      </c>
      <c r="AH60" s="46"/>
      <c r="AI60" s="46">
        <v>-1093299</v>
      </c>
      <c r="AJ60" s="46">
        <v>-866777</v>
      </c>
      <c r="AK60" s="46">
        <v>-23332954</v>
      </c>
      <c r="AL60" s="46"/>
      <c r="AM60" s="46">
        <v>-934103</v>
      </c>
      <c r="AN60" s="46">
        <v>-311559</v>
      </c>
      <c r="AO60" s="46"/>
      <c r="AP60" s="46">
        <v>-3816525</v>
      </c>
      <c r="AQ60" s="46">
        <v>161157349</v>
      </c>
      <c r="AR60"/>
      <c r="BK60"/>
      <c r="BL60"/>
      <c r="BM60"/>
    </row>
    <row r="61" spans="1:65" x14ac:dyDescent="0.3">
      <c r="A61" s="85" t="s">
        <v>50</v>
      </c>
      <c r="B61" s="58" t="s">
        <v>268</v>
      </c>
      <c r="C61" s="58" t="s">
        <v>238</v>
      </c>
      <c r="D61" s="46">
        <v>257545000</v>
      </c>
      <c r="E61" s="46">
        <v>-33362000</v>
      </c>
      <c r="F61" s="46"/>
      <c r="G61" s="46"/>
      <c r="H61" s="46">
        <v>-3000</v>
      </c>
      <c r="I61" s="46">
        <v>7000</v>
      </c>
      <c r="J61" s="46">
        <v>1626000</v>
      </c>
      <c r="K61" s="46">
        <v>16000</v>
      </c>
      <c r="L61" s="46">
        <v>0</v>
      </c>
      <c r="M61" s="46">
        <v>-1522000</v>
      </c>
      <c r="N61" s="46">
        <v>0</v>
      </c>
      <c r="O61" s="46"/>
      <c r="P61" s="46">
        <v>0</v>
      </c>
      <c r="Q61" s="46"/>
      <c r="R61" s="46">
        <v>452000</v>
      </c>
      <c r="S61" s="46">
        <v>18713000</v>
      </c>
      <c r="T61" s="46">
        <v>-1818000</v>
      </c>
      <c r="U61" s="46"/>
      <c r="V61" s="46"/>
      <c r="W61" s="46"/>
      <c r="X61" s="46"/>
      <c r="Y61" s="46"/>
      <c r="Z61" s="46">
        <v>-1293345</v>
      </c>
      <c r="AA61" s="46"/>
      <c r="AB61" s="46"/>
      <c r="AC61" s="46">
        <v>-395614</v>
      </c>
      <c r="AD61" s="46"/>
      <c r="AE61" s="46">
        <v>-48140</v>
      </c>
      <c r="AF61" s="46">
        <v>-10908312</v>
      </c>
      <c r="AG61" s="46">
        <v>-64412.47</v>
      </c>
      <c r="AH61" s="46"/>
      <c r="AI61" s="46"/>
      <c r="AJ61" s="46"/>
      <c r="AK61" s="46"/>
      <c r="AL61" s="46"/>
      <c r="AM61" s="46">
        <v>-44856</v>
      </c>
      <c r="AN61" s="46"/>
      <c r="AO61" s="46"/>
      <c r="AP61" s="46">
        <v>-15482188</v>
      </c>
      <c r="AQ61" s="46">
        <v>213417132.53</v>
      </c>
      <c r="AR61"/>
      <c r="BK61"/>
      <c r="BL61"/>
      <c r="BM61"/>
    </row>
    <row r="62" spans="1:65" x14ac:dyDescent="0.3">
      <c r="A62" s="85" t="s">
        <v>146</v>
      </c>
      <c r="B62" s="58" t="s">
        <v>289</v>
      </c>
      <c r="C62" s="58" t="s">
        <v>238</v>
      </c>
      <c r="D62" s="46">
        <v>318049213</v>
      </c>
      <c r="E62" s="46">
        <v>-51510110</v>
      </c>
      <c r="F62" s="46"/>
      <c r="G62" s="46"/>
      <c r="H62" s="46">
        <v>-1701</v>
      </c>
      <c r="I62" s="46">
        <v>178159</v>
      </c>
      <c r="J62" s="46">
        <v>2056000</v>
      </c>
      <c r="K62" s="46">
        <v>62652</v>
      </c>
      <c r="L62" s="46"/>
      <c r="M62" s="46">
        <v>-3930039</v>
      </c>
      <c r="N62" s="46"/>
      <c r="O62" s="46"/>
      <c r="P62" s="46"/>
      <c r="Q62" s="46">
        <v>-255412</v>
      </c>
      <c r="R62" s="46">
        <v>1127572</v>
      </c>
      <c r="S62" s="46"/>
      <c r="T62" s="46">
        <v>-3510185</v>
      </c>
      <c r="U62" s="46"/>
      <c r="V62" s="46">
        <v>15068999.74</v>
      </c>
      <c r="W62" s="46"/>
      <c r="X62" s="46"/>
      <c r="Y62" s="46"/>
      <c r="Z62" s="46"/>
      <c r="AA62" s="46">
        <v>12718</v>
      </c>
      <c r="AB62" s="46">
        <v>-575608</v>
      </c>
      <c r="AC62" s="46">
        <v>-1945787.4254481001</v>
      </c>
      <c r="AD62" s="46"/>
      <c r="AE62" s="46"/>
      <c r="AF62" s="46">
        <v>-5383518.7000000002</v>
      </c>
      <c r="AG62" s="46">
        <v>-57192.27244981</v>
      </c>
      <c r="AH62" s="46"/>
      <c r="AI62" s="46"/>
      <c r="AJ62" s="46"/>
      <c r="AK62" s="46">
        <v>-8488363.3221257199</v>
      </c>
      <c r="AL62" s="46"/>
      <c r="AM62" s="46"/>
      <c r="AN62" s="46"/>
      <c r="AO62" s="46"/>
      <c r="AP62" s="46"/>
      <c r="AQ62" s="46">
        <v>260897397.01997599</v>
      </c>
      <c r="AR62"/>
      <c r="BK62"/>
      <c r="BL62"/>
      <c r="BM62"/>
    </row>
    <row r="63" spans="1:65" x14ac:dyDescent="0.3">
      <c r="A63" s="85" t="s">
        <v>167</v>
      </c>
      <c r="B63" s="58" t="s">
        <v>306</v>
      </c>
      <c r="C63" s="58" t="s">
        <v>243</v>
      </c>
      <c r="D63" s="46">
        <v>225441913</v>
      </c>
      <c r="E63" s="46">
        <v>-25093148</v>
      </c>
      <c r="F63" s="46">
        <v>53500</v>
      </c>
      <c r="G63" s="46"/>
      <c r="H63" s="46">
        <v>-63706</v>
      </c>
      <c r="I63" s="46">
        <v>2295810</v>
      </c>
      <c r="J63" s="46">
        <v>367003</v>
      </c>
      <c r="K63" s="46">
        <v>-3177</v>
      </c>
      <c r="L63" s="46"/>
      <c r="M63" s="46">
        <v>-2978922</v>
      </c>
      <c r="N63" s="46"/>
      <c r="O63" s="46"/>
      <c r="P63" s="46"/>
      <c r="Q63" s="46">
        <v>-66940</v>
      </c>
      <c r="R63" s="46">
        <v>19540</v>
      </c>
      <c r="S63" s="46"/>
      <c r="T63" s="46">
        <v>-911857</v>
      </c>
      <c r="U63" s="46"/>
      <c r="V63" s="46">
        <v>12291000</v>
      </c>
      <c r="W63" s="46"/>
      <c r="X63" s="46"/>
      <c r="Y63" s="46"/>
      <c r="Z63" s="46"/>
      <c r="AA63" s="46"/>
      <c r="AB63" s="46"/>
      <c r="AC63" s="46"/>
      <c r="AD63" s="46"/>
      <c r="AE63" s="46"/>
      <c r="AF63" s="46">
        <v>-1556772</v>
      </c>
      <c r="AG63" s="46"/>
      <c r="AH63" s="46">
        <v>-7591998</v>
      </c>
      <c r="AI63" s="46"/>
      <c r="AJ63" s="46">
        <v>-1460520</v>
      </c>
      <c r="AK63" s="46">
        <v>-15054164</v>
      </c>
      <c r="AL63" s="46"/>
      <c r="AM63" s="46"/>
      <c r="AN63" s="46"/>
      <c r="AO63" s="46"/>
      <c r="AP63" s="46">
        <v>-263172</v>
      </c>
      <c r="AQ63" s="46">
        <v>185424390</v>
      </c>
      <c r="AR63"/>
      <c r="BK63"/>
      <c r="BL63"/>
      <c r="BM63"/>
    </row>
    <row r="64" spans="1:65" x14ac:dyDescent="0.3">
      <c r="A64" s="85" t="s">
        <v>179</v>
      </c>
      <c r="B64" s="58" t="s">
        <v>311</v>
      </c>
      <c r="C64" s="58" t="s">
        <v>238</v>
      </c>
      <c r="D64" s="46">
        <v>318877000</v>
      </c>
      <c r="E64" s="46">
        <v>-40860000</v>
      </c>
      <c r="F64" s="46">
        <v>0</v>
      </c>
      <c r="G64" s="46">
        <v>-1401476</v>
      </c>
      <c r="H64" s="46">
        <v>-16055</v>
      </c>
      <c r="I64" s="46">
        <v>464315</v>
      </c>
      <c r="J64" s="46">
        <v>1329000</v>
      </c>
      <c r="K64" s="46">
        <v>304000</v>
      </c>
      <c r="L64" s="46">
        <v>0</v>
      </c>
      <c r="M64" s="46">
        <v>-6837000</v>
      </c>
      <c r="N64" s="46">
        <v>0</v>
      </c>
      <c r="O64" s="46">
        <v>0</v>
      </c>
      <c r="P64" s="46">
        <v>0</v>
      </c>
      <c r="Q64" s="46">
        <v>-154746</v>
      </c>
      <c r="R64" s="46">
        <v>433000</v>
      </c>
      <c r="S64" s="46">
        <v>0</v>
      </c>
      <c r="T64" s="46">
        <v>-1386000</v>
      </c>
      <c r="U64" s="46">
        <v>-687000</v>
      </c>
      <c r="V64" s="46">
        <v>20784000</v>
      </c>
      <c r="W64" s="46">
        <v>0</v>
      </c>
      <c r="X64" s="46"/>
      <c r="Y64" s="46">
        <v>-9540865</v>
      </c>
      <c r="Z64" s="46">
        <v>0</v>
      </c>
      <c r="AA64" s="46">
        <v>0</v>
      </c>
      <c r="AB64" s="46">
        <v>-71797</v>
      </c>
      <c r="AC64" s="46">
        <v>0</v>
      </c>
      <c r="AD64" s="46">
        <v>-395652</v>
      </c>
      <c r="AE64" s="46">
        <v>0</v>
      </c>
      <c r="AF64" s="46">
        <v>-5427389</v>
      </c>
      <c r="AG64" s="46">
        <v>0</v>
      </c>
      <c r="AH64" s="46">
        <v>0</v>
      </c>
      <c r="AI64" s="46">
        <v>0</v>
      </c>
      <c r="AJ64" s="46">
        <v>-1960974</v>
      </c>
      <c r="AK64" s="46">
        <v>-49508</v>
      </c>
      <c r="AL64" s="46">
        <v>0</v>
      </c>
      <c r="AM64" s="46">
        <v>-39432879</v>
      </c>
      <c r="AN64" s="46"/>
      <c r="AO64" s="46"/>
      <c r="AP64" s="46">
        <v>-9664689</v>
      </c>
      <c r="AQ64" s="46">
        <v>224305285</v>
      </c>
      <c r="AR64"/>
      <c r="BK64"/>
      <c r="BL64"/>
      <c r="BM64"/>
    </row>
    <row r="65" spans="1:65" x14ac:dyDescent="0.3">
      <c r="A65" s="85" t="s">
        <v>112</v>
      </c>
      <c r="B65" s="58" t="s">
        <v>271</v>
      </c>
      <c r="C65" s="58" t="s">
        <v>238</v>
      </c>
      <c r="D65" s="46">
        <v>293906608.47000003</v>
      </c>
      <c r="E65" s="46">
        <v>-44377909.439999998</v>
      </c>
      <c r="F65" s="46"/>
      <c r="G65" s="46">
        <v>-99730.82</v>
      </c>
      <c r="H65" s="46">
        <v>-43882.11</v>
      </c>
      <c r="I65" s="46">
        <v>231562.59</v>
      </c>
      <c r="J65" s="46">
        <v>2507000</v>
      </c>
      <c r="K65" s="46">
        <v>-346000</v>
      </c>
      <c r="L65" s="46"/>
      <c r="M65" s="46">
        <v>-705138.94</v>
      </c>
      <c r="N65" s="46"/>
      <c r="O65" s="46"/>
      <c r="P65" s="46"/>
      <c r="Q65" s="46">
        <v>-249005</v>
      </c>
      <c r="R65" s="46">
        <v>1372843.4</v>
      </c>
      <c r="S65" s="46"/>
      <c r="T65" s="46">
        <v>-2552569.94</v>
      </c>
      <c r="U65" s="46">
        <v>-340000</v>
      </c>
      <c r="V65" s="46">
        <v>20447867.949999999</v>
      </c>
      <c r="W65" s="46">
        <v>488089.27</v>
      </c>
      <c r="X65" s="46"/>
      <c r="Y65" s="46"/>
      <c r="Z65" s="46"/>
      <c r="AA65" s="46"/>
      <c r="AB65" s="46">
        <v>-44356.28</v>
      </c>
      <c r="AC65" s="46">
        <v>-2010284.52</v>
      </c>
      <c r="AD65" s="46"/>
      <c r="AE65" s="46">
        <v>-18622.46</v>
      </c>
      <c r="AF65" s="46">
        <v>-5672273.8499999996</v>
      </c>
      <c r="AG65" s="46"/>
      <c r="AH65" s="46"/>
      <c r="AI65" s="46"/>
      <c r="AJ65" s="46"/>
      <c r="AK65" s="46">
        <v>-5226296.71</v>
      </c>
      <c r="AL65" s="46"/>
      <c r="AM65" s="46">
        <v>-940045.58</v>
      </c>
      <c r="AN65" s="46"/>
      <c r="AO65" s="46"/>
      <c r="AP65" s="46"/>
      <c r="AQ65" s="46">
        <v>256327856.03</v>
      </c>
      <c r="AR65"/>
      <c r="BK65"/>
      <c r="BL65"/>
      <c r="BM65"/>
    </row>
    <row r="66" spans="1:65" x14ac:dyDescent="0.3">
      <c r="A66" s="85" t="s">
        <v>51</v>
      </c>
      <c r="B66" s="58" t="s">
        <v>409</v>
      </c>
      <c r="C66" s="58" t="s">
        <v>238</v>
      </c>
      <c r="D66" s="46">
        <v>585465944.63999999</v>
      </c>
      <c r="E66" s="46">
        <v>-65939099.009999998</v>
      </c>
      <c r="F66" s="46"/>
      <c r="G66" s="46"/>
      <c r="H66" s="46">
        <v>-60087.16</v>
      </c>
      <c r="I66" s="46">
        <v>14385192.550000001</v>
      </c>
      <c r="J66" s="46">
        <v>1578459</v>
      </c>
      <c r="K66" s="46">
        <v>-427933.7</v>
      </c>
      <c r="L66" s="46"/>
      <c r="M66" s="46">
        <v>-13746836.23</v>
      </c>
      <c r="N66" s="46"/>
      <c r="O66" s="46"/>
      <c r="P66" s="46"/>
      <c r="Q66" s="46">
        <v>-184678.25</v>
      </c>
      <c r="R66" s="46">
        <v>2791822.38</v>
      </c>
      <c r="S66" s="46"/>
      <c r="T66" s="46">
        <v>-4707542.4800000004</v>
      </c>
      <c r="U66" s="46">
        <v>-3804357.5</v>
      </c>
      <c r="V66" s="46">
        <v>29830288.190000001</v>
      </c>
      <c r="W66" s="46"/>
      <c r="X66" s="46"/>
      <c r="Y66" s="46">
        <v>0</v>
      </c>
      <c r="Z66" s="46">
        <v>0</v>
      </c>
      <c r="AA66" s="46">
        <v>185990.5</v>
      </c>
      <c r="AB66" s="46">
        <v>-699926.32</v>
      </c>
      <c r="AC66" s="46">
        <v>-1306092.49</v>
      </c>
      <c r="AD66" s="46">
        <v>0</v>
      </c>
      <c r="AE66" s="46">
        <v>-7923379.7699999996</v>
      </c>
      <c r="AF66" s="46">
        <v>-16577490.74</v>
      </c>
      <c r="AG66" s="46">
        <v>0</v>
      </c>
      <c r="AH66" s="46">
        <v>0</v>
      </c>
      <c r="AI66" s="46">
        <v>0</v>
      </c>
      <c r="AJ66" s="46">
        <v>-1375782.25</v>
      </c>
      <c r="AK66" s="46">
        <v>-2934738.21</v>
      </c>
      <c r="AL66" s="46">
        <v>0</v>
      </c>
      <c r="AM66" s="46">
        <v>-39569.35</v>
      </c>
      <c r="AN66" s="46">
        <v>-2397913.12</v>
      </c>
      <c r="AO66" s="46">
        <v>508000</v>
      </c>
      <c r="AP66" s="46">
        <v>370984.95</v>
      </c>
      <c r="AQ66" s="46">
        <v>512991255.63</v>
      </c>
      <c r="AR66"/>
      <c r="BK66"/>
      <c r="BL66"/>
      <c r="BM66"/>
    </row>
    <row r="67" spans="1:65" x14ac:dyDescent="0.3">
      <c r="A67" s="85" t="s">
        <v>227</v>
      </c>
      <c r="B67" s="58" t="s">
        <v>425</v>
      </c>
      <c r="C67" s="58" t="s">
        <v>473</v>
      </c>
      <c r="D67" s="46">
        <v>239538146.87</v>
      </c>
      <c r="E67" s="46">
        <v>-27768921.629999999</v>
      </c>
      <c r="F67" s="46"/>
      <c r="G67" s="46"/>
      <c r="H67" s="46"/>
      <c r="I67" s="46">
        <v>3715000</v>
      </c>
      <c r="J67" s="46">
        <v>1271000</v>
      </c>
      <c r="K67" s="46"/>
      <c r="L67" s="46"/>
      <c r="M67" s="46">
        <v>-667000</v>
      </c>
      <c r="N67" s="46"/>
      <c r="O67" s="46"/>
      <c r="P67" s="46"/>
      <c r="Q67" s="46"/>
      <c r="R67" s="46"/>
      <c r="S67" s="46"/>
      <c r="T67" s="46">
        <v>-1830000</v>
      </c>
      <c r="U67" s="46"/>
      <c r="V67" s="46">
        <v>11803000</v>
      </c>
      <c r="W67" s="46"/>
      <c r="X67" s="46"/>
      <c r="Y67" s="46"/>
      <c r="Z67" s="46"/>
      <c r="AA67" s="46"/>
      <c r="AB67" s="46"/>
      <c r="AC67" s="46"/>
      <c r="AD67" s="46"/>
      <c r="AE67" s="46">
        <v>-1107003.57</v>
      </c>
      <c r="AF67" s="46">
        <v>-1169963.57</v>
      </c>
      <c r="AG67" s="46"/>
      <c r="AH67" s="46">
        <v>-44904024.630000003</v>
      </c>
      <c r="AI67" s="46">
        <v>-494102.79</v>
      </c>
      <c r="AJ67" s="46">
        <v>-767170</v>
      </c>
      <c r="AK67" s="46">
        <v>-193459.64</v>
      </c>
      <c r="AL67" s="46"/>
      <c r="AM67" s="46"/>
      <c r="AN67" s="46"/>
      <c r="AO67" s="46"/>
      <c r="AP67" s="46"/>
      <c r="AQ67" s="46">
        <v>177425501.03999999</v>
      </c>
      <c r="AR67"/>
      <c r="BK67"/>
      <c r="BL67"/>
      <c r="BM67"/>
    </row>
    <row r="68" spans="1:65" x14ac:dyDescent="0.3">
      <c r="A68" s="85" t="s">
        <v>102</v>
      </c>
      <c r="B68" s="58" t="s">
        <v>273</v>
      </c>
      <c r="C68" s="58" t="s">
        <v>238</v>
      </c>
      <c r="D68" s="46">
        <v>244546000</v>
      </c>
      <c r="E68" s="46">
        <v>-40519000</v>
      </c>
      <c r="F68" s="46"/>
      <c r="G68" s="46"/>
      <c r="H68" s="46">
        <v>-5000</v>
      </c>
      <c r="I68" s="46">
        <v>1081000</v>
      </c>
      <c r="J68" s="46">
        <v>200000</v>
      </c>
      <c r="K68" s="46">
        <v>37000</v>
      </c>
      <c r="L68" s="46"/>
      <c r="M68" s="46">
        <v>-4452000</v>
      </c>
      <c r="N68" s="46"/>
      <c r="O68" s="46"/>
      <c r="P68" s="46"/>
      <c r="Q68" s="46">
        <v>-769000</v>
      </c>
      <c r="R68" s="46">
        <v>508000</v>
      </c>
      <c r="S68" s="46"/>
      <c r="T68" s="46">
        <v>-60000</v>
      </c>
      <c r="U68" s="46"/>
      <c r="V68" s="46">
        <v>18166000</v>
      </c>
      <c r="W68" s="46"/>
      <c r="X68" s="46"/>
      <c r="Y68" s="46">
        <v>-425000</v>
      </c>
      <c r="Z68" s="46">
        <v>-8855259.6500000004</v>
      </c>
      <c r="AA68" s="46"/>
      <c r="AB68" s="46"/>
      <c r="AC68" s="46">
        <v>-2308734.56</v>
      </c>
      <c r="AD68" s="46"/>
      <c r="AE68" s="46"/>
      <c r="AF68" s="46">
        <v>-12967553.890000001</v>
      </c>
      <c r="AG68" s="46">
        <v>-14309.45</v>
      </c>
      <c r="AH68" s="46">
        <v>-377174.35</v>
      </c>
      <c r="AI68" s="46"/>
      <c r="AJ68" s="46">
        <v>-1843907.34</v>
      </c>
      <c r="AK68" s="46">
        <v>-10568052</v>
      </c>
      <c r="AL68" s="46">
        <v>-6124724.1299999999</v>
      </c>
      <c r="AM68" s="46">
        <v>-291943.40000000002</v>
      </c>
      <c r="AN68" s="46"/>
      <c r="AO68" s="46"/>
      <c r="AP68" s="46">
        <v>277000</v>
      </c>
      <c r="AQ68" s="46">
        <v>175233341.22999999</v>
      </c>
      <c r="AR68"/>
      <c r="BK68"/>
      <c r="BL68"/>
      <c r="BM68"/>
    </row>
    <row r="69" spans="1:65" x14ac:dyDescent="0.3">
      <c r="A69" s="85" t="s">
        <v>90</v>
      </c>
      <c r="B69" s="58" t="s">
        <v>304</v>
      </c>
      <c r="C69" s="58" t="s">
        <v>238</v>
      </c>
      <c r="D69" s="46">
        <v>387438196</v>
      </c>
      <c r="E69" s="46">
        <v>-49721974</v>
      </c>
      <c r="F69" s="46">
        <v>491701</v>
      </c>
      <c r="G69" s="46"/>
      <c r="H69" s="46">
        <v>-6494</v>
      </c>
      <c r="I69" s="46">
        <v>3000</v>
      </c>
      <c r="J69" s="46">
        <v>4157000</v>
      </c>
      <c r="K69" s="46"/>
      <c r="L69" s="46">
        <v>476283.7</v>
      </c>
      <c r="M69" s="46">
        <v>-2186000</v>
      </c>
      <c r="N69" s="46"/>
      <c r="O69" s="46"/>
      <c r="P69" s="46"/>
      <c r="Q69" s="46">
        <v>-223375</v>
      </c>
      <c r="R69" s="46">
        <v>2096734</v>
      </c>
      <c r="S69" s="46">
        <v>27190200</v>
      </c>
      <c r="T69" s="46">
        <v>-6406029</v>
      </c>
      <c r="U69" s="46"/>
      <c r="V69" s="46"/>
      <c r="W69" s="46"/>
      <c r="X69" s="46"/>
      <c r="Y69" s="46">
        <v>-445169</v>
      </c>
      <c r="Z69" s="46"/>
      <c r="AA69" s="46"/>
      <c r="AB69" s="46">
        <v>-144302</v>
      </c>
      <c r="AC69" s="46">
        <v>-96402</v>
      </c>
      <c r="AD69" s="46">
        <v>-449271</v>
      </c>
      <c r="AE69" s="46">
        <v>-925182.97</v>
      </c>
      <c r="AF69" s="46">
        <v>-5203066</v>
      </c>
      <c r="AG69" s="46">
        <v>-1966229.25</v>
      </c>
      <c r="AH69" s="46">
        <v>-1149198</v>
      </c>
      <c r="AI69" s="46"/>
      <c r="AJ69" s="46"/>
      <c r="AK69" s="46">
        <v>-2713478</v>
      </c>
      <c r="AL69" s="46"/>
      <c r="AM69" s="46">
        <v>-1476977</v>
      </c>
      <c r="AN69" s="46"/>
      <c r="AO69" s="46"/>
      <c r="AP69" s="46"/>
      <c r="AQ69" s="46">
        <v>348739967.48000002</v>
      </c>
      <c r="AR69"/>
      <c r="BK69"/>
      <c r="BL69"/>
      <c r="BM69"/>
    </row>
    <row r="70" spans="1:65" x14ac:dyDescent="0.3">
      <c r="A70" s="85" t="s">
        <v>134</v>
      </c>
      <c r="B70" s="58" t="s">
        <v>274</v>
      </c>
      <c r="C70" s="58" t="s">
        <v>238</v>
      </c>
      <c r="D70" s="46">
        <v>274499000</v>
      </c>
      <c r="E70" s="46">
        <v>-45235884.07</v>
      </c>
      <c r="F70" s="46"/>
      <c r="G70" s="46"/>
      <c r="H70" s="46">
        <v>-2418.16</v>
      </c>
      <c r="I70" s="46">
        <v>9213.35</v>
      </c>
      <c r="J70" s="46"/>
      <c r="K70" s="46"/>
      <c r="L70" s="46"/>
      <c r="M70" s="46">
        <v>-7886000</v>
      </c>
      <c r="N70" s="46"/>
      <c r="O70" s="46"/>
      <c r="P70" s="46"/>
      <c r="Q70" s="46">
        <v>-369641.03</v>
      </c>
      <c r="R70" s="46">
        <v>1377116.18</v>
      </c>
      <c r="S70" s="46"/>
      <c r="T70" s="46">
        <v>-817431.17</v>
      </c>
      <c r="U70" s="46"/>
      <c r="V70" s="46">
        <v>27945999.390000001</v>
      </c>
      <c r="W70" s="46"/>
      <c r="X70" s="46"/>
      <c r="Y70" s="46"/>
      <c r="Z70" s="46"/>
      <c r="AA70" s="46"/>
      <c r="AB70" s="46">
        <v>-73497</v>
      </c>
      <c r="AC70" s="46">
        <v>-1111256</v>
      </c>
      <c r="AD70" s="46"/>
      <c r="AE70" s="46"/>
      <c r="AF70" s="46">
        <v>-4197308</v>
      </c>
      <c r="AG70" s="46">
        <v>-63642</v>
      </c>
      <c r="AH70" s="46"/>
      <c r="AI70" s="46"/>
      <c r="AJ70" s="46"/>
      <c r="AK70" s="46"/>
      <c r="AL70" s="46"/>
      <c r="AM70" s="46">
        <v>-286026</v>
      </c>
      <c r="AN70" s="46"/>
      <c r="AO70" s="46"/>
      <c r="AP70" s="46"/>
      <c r="AQ70" s="46">
        <v>243788225.49000001</v>
      </c>
      <c r="AR70"/>
      <c r="BK70"/>
      <c r="BL70"/>
      <c r="BM70"/>
    </row>
    <row r="71" spans="1:65" x14ac:dyDescent="0.3">
      <c r="A71" s="85" t="s">
        <v>213</v>
      </c>
      <c r="B71" s="58" t="s">
        <v>398</v>
      </c>
      <c r="C71" s="58" t="s">
        <v>473</v>
      </c>
      <c r="D71" s="46">
        <v>439368166</v>
      </c>
      <c r="E71" s="46">
        <v>-52754612</v>
      </c>
      <c r="F71" s="46">
        <v>1066638</v>
      </c>
      <c r="G71" s="46">
        <v>-1261361</v>
      </c>
      <c r="H71" s="46">
        <v>-52359</v>
      </c>
      <c r="I71" s="46">
        <v>5521590</v>
      </c>
      <c r="J71" s="46">
        <v>204000</v>
      </c>
      <c r="K71" s="46">
        <v>1869933</v>
      </c>
      <c r="L71" s="46">
        <v>-67600</v>
      </c>
      <c r="M71" s="46">
        <v>5212921</v>
      </c>
      <c r="N71" s="46"/>
      <c r="O71" s="46"/>
      <c r="P71" s="46"/>
      <c r="Q71" s="46">
        <v>-2000</v>
      </c>
      <c r="R71" s="46"/>
      <c r="S71" s="46"/>
      <c r="T71" s="46">
        <v>-304158</v>
      </c>
      <c r="U71" s="46"/>
      <c r="V71" s="46">
        <v>16408000</v>
      </c>
      <c r="W71" s="46">
        <v>1176776</v>
      </c>
      <c r="X71" s="46"/>
      <c r="Y71" s="46">
        <v>-2559118</v>
      </c>
      <c r="Z71" s="46"/>
      <c r="AA71" s="46"/>
      <c r="AB71" s="46"/>
      <c r="AC71" s="46"/>
      <c r="AD71" s="46"/>
      <c r="AE71" s="46"/>
      <c r="AF71" s="46"/>
      <c r="AG71" s="46">
        <v>-598247</v>
      </c>
      <c r="AH71" s="46"/>
      <c r="AI71" s="46">
        <v>-24885711</v>
      </c>
      <c r="AJ71" s="46"/>
      <c r="AK71" s="46">
        <v>-9981676</v>
      </c>
      <c r="AL71" s="46"/>
      <c r="AM71" s="46">
        <v>-5144356</v>
      </c>
      <c r="AN71" s="46"/>
      <c r="AO71" s="46"/>
      <c r="AP71" s="46">
        <v>-223186</v>
      </c>
      <c r="AQ71" s="46">
        <v>372993640</v>
      </c>
      <c r="AR71"/>
      <c r="BK71"/>
      <c r="BL71"/>
      <c r="BM71"/>
    </row>
    <row r="72" spans="1:65" x14ac:dyDescent="0.3">
      <c r="A72" s="85" t="s">
        <v>137</v>
      </c>
      <c r="B72" s="58" t="s">
        <v>275</v>
      </c>
      <c r="C72" s="58" t="s">
        <v>238</v>
      </c>
      <c r="D72" s="46">
        <v>409108000</v>
      </c>
      <c r="E72" s="46">
        <v>-53194000</v>
      </c>
      <c r="F72" s="46"/>
      <c r="G72" s="46"/>
      <c r="H72" s="46">
        <v>-183000</v>
      </c>
      <c r="I72" s="46">
        <v>229000</v>
      </c>
      <c r="J72" s="46">
        <v>5584000</v>
      </c>
      <c r="K72" s="46">
        <v>33000</v>
      </c>
      <c r="L72" s="46"/>
      <c r="M72" s="46">
        <v>397000</v>
      </c>
      <c r="N72" s="46"/>
      <c r="O72" s="46"/>
      <c r="P72" s="46"/>
      <c r="Q72" s="46">
        <v>-788000</v>
      </c>
      <c r="R72" s="46">
        <v>682000</v>
      </c>
      <c r="S72" s="46"/>
      <c r="T72" s="46">
        <v>-2211000</v>
      </c>
      <c r="U72" s="46">
        <v>-1625000</v>
      </c>
      <c r="V72" s="46">
        <v>16219000</v>
      </c>
      <c r="W72" s="46"/>
      <c r="X72" s="46"/>
      <c r="Y72" s="46"/>
      <c r="Z72" s="46"/>
      <c r="AA72" s="46"/>
      <c r="AB72" s="46">
        <v>-585838</v>
      </c>
      <c r="AC72" s="46">
        <v>-376377</v>
      </c>
      <c r="AD72" s="46"/>
      <c r="AE72" s="46"/>
      <c r="AF72" s="46">
        <v>-16443795</v>
      </c>
      <c r="AG72" s="46">
        <v>-848510</v>
      </c>
      <c r="AH72" s="46"/>
      <c r="AI72" s="46"/>
      <c r="AJ72" s="46"/>
      <c r="AK72" s="46"/>
      <c r="AL72" s="46"/>
      <c r="AM72" s="46">
        <v>-282689</v>
      </c>
      <c r="AN72" s="46">
        <v>-5299</v>
      </c>
      <c r="AO72" s="46">
        <v>707437</v>
      </c>
      <c r="AP72" s="46">
        <v>310000</v>
      </c>
      <c r="AQ72" s="46">
        <v>356725929</v>
      </c>
      <c r="AR72"/>
      <c r="BK72"/>
      <c r="BL72"/>
      <c r="BM72"/>
    </row>
    <row r="73" spans="1:65" x14ac:dyDescent="0.3">
      <c r="A73" s="85" t="s">
        <v>32</v>
      </c>
      <c r="B73" s="58" t="s">
        <v>329</v>
      </c>
      <c r="C73" s="58" t="s">
        <v>238</v>
      </c>
      <c r="D73" s="46">
        <v>330589725.94999999</v>
      </c>
      <c r="E73" s="46">
        <v>-70988515.909999996</v>
      </c>
      <c r="F73" s="46"/>
      <c r="G73" s="46"/>
      <c r="H73" s="46">
        <v>-3570.45</v>
      </c>
      <c r="I73" s="46">
        <v>13964621.199999999</v>
      </c>
      <c r="J73" s="46">
        <v>1388000</v>
      </c>
      <c r="K73" s="46">
        <v>-73919.28</v>
      </c>
      <c r="L73" s="46"/>
      <c r="M73" s="46">
        <v>-2161494.14</v>
      </c>
      <c r="N73" s="46">
        <v>4626000</v>
      </c>
      <c r="O73" s="46"/>
      <c r="P73" s="46"/>
      <c r="Q73" s="46">
        <v>-195933.05</v>
      </c>
      <c r="R73" s="46">
        <v>1654002.82</v>
      </c>
      <c r="S73" s="46"/>
      <c r="T73" s="46">
        <v>-3484000</v>
      </c>
      <c r="U73" s="46"/>
      <c r="V73" s="46">
        <v>24594543.870000001</v>
      </c>
      <c r="W73" s="46">
        <v>13673.62</v>
      </c>
      <c r="X73" s="46"/>
      <c r="Y73" s="46"/>
      <c r="Z73" s="46"/>
      <c r="AA73" s="46">
        <v>2175.94</v>
      </c>
      <c r="AB73" s="46">
        <v>-222362.44</v>
      </c>
      <c r="AC73" s="46">
        <v>-2951683.42</v>
      </c>
      <c r="AD73" s="46"/>
      <c r="AE73" s="46"/>
      <c r="AF73" s="46">
        <v>-2461083.58</v>
      </c>
      <c r="AG73" s="46">
        <v>-30015.13</v>
      </c>
      <c r="AH73" s="46"/>
      <c r="AI73" s="46"/>
      <c r="AJ73" s="46"/>
      <c r="AK73" s="46"/>
      <c r="AL73" s="46"/>
      <c r="AM73" s="46">
        <v>-471323.21</v>
      </c>
      <c r="AN73" s="46">
        <v>-235832.69</v>
      </c>
      <c r="AO73" s="46"/>
      <c r="AP73" s="46"/>
      <c r="AQ73" s="46">
        <v>293553010.10000002</v>
      </c>
      <c r="AR73"/>
      <c r="BK73"/>
      <c r="BL73"/>
      <c r="BM73"/>
    </row>
    <row r="74" spans="1:65" x14ac:dyDescent="0.3">
      <c r="A74" s="85" t="s">
        <v>93</v>
      </c>
      <c r="B74" s="58" t="s">
        <v>276</v>
      </c>
      <c r="C74" s="58" t="s">
        <v>238</v>
      </c>
      <c r="D74" s="46">
        <v>297000000</v>
      </c>
      <c r="E74" s="46">
        <v>-47751000</v>
      </c>
      <c r="F74" s="46">
        <v>528272</v>
      </c>
      <c r="G74" s="46"/>
      <c r="H74" s="46">
        <v>-4000</v>
      </c>
      <c r="I74" s="46">
        <v>280000</v>
      </c>
      <c r="J74" s="46">
        <v>3601000</v>
      </c>
      <c r="K74" s="46">
        <v>0</v>
      </c>
      <c r="L74" s="46">
        <v>0</v>
      </c>
      <c r="M74" s="46">
        <v>-11000</v>
      </c>
      <c r="N74" s="46">
        <v>0</v>
      </c>
      <c r="O74" s="46">
        <v>0</v>
      </c>
      <c r="P74" s="46">
        <v>0</v>
      </c>
      <c r="Q74" s="46">
        <v>-732000</v>
      </c>
      <c r="R74" s="46">
        <v>840000</v>
      </c>
      <c r="S74" s="46"/>
      <c r="T74" s="46">
        <v>-1524000</v>
      </c>
      <c r="U74" s="46">
        <v>-75386</v>
      </c>
      <c r="V74" s="46">
        <v>26465000</v>
      </c>
      <c r="W74" s="46">
        <v>201762</v>
      </c>
      <c r="X74" s="46"/>
      <c r="Y74" s="46">
        <v>-810397</v>
      </c>
      <c r="Z74" s="46"/>
      <c r="AA74" s="46"/>
      <c r="AB74" s="46">
        <v>-124670</v>
      </c>
      <c r="AC74" s="46">
        <v>-2538802</v>
      </c>
      <c r="AD74" s="46"/>
      <c r="AE74" s="46"/>
      <c r="AF74" s="46">
        <v>-5931690</v>
      </c>
      <c r="AG74" s="46"/>
      <c r="AH74" s="46"/>
      <c r="AI74" s="46"/>
      <c r="AJ74" s="46"/>
      <c r="AK74" s="46"/>
      <c r="AL74" s="46"/>
      <c r="AM74" s="46">
        <v>-316363</v>
      </c>
      <c r="AN74" s="46"/>
      <c r="AO74" s="46"/>
      <c r="AP74" s="46"/>
      <c r="AQ74" s="46">
        <v>269096726</v>
      </c>
      <c r="AR74"/>
      <c r="BK74"/>
      <c r="BL74"/>
      <c r="BM74"/>
    </row>
    <row r="75" spans="1:65" x14ac:dyDescent="0.3">
      <c r="A75" s="85" t="s">
        <v>163</v>
      </c>
      <c r="B75" s="58" t="s">
        <v>423</v>
      </c>
      <c r="C75" s="58" t="s">
        <v>243</v>
      </c>
      <c r="D75" s="46">
        <v>196620891.56999999</v>
      </c>
      <c r="E75" s="46">
        <v>-20255280.829999998</v>
      </c>
      <c r="F75" s="46">
        <v>56254.01</v>
      </c>
      <c r="G75" s="46"/>
      <c r="H75" s="46">
        <v>-9718.7199999999993</v>
      </c>
      <c r="I75" s="46">
        <v>7164.79</v>
      </c>
      <c r="J75" s="46">
        <v>1832000</v>
      </c>
      <c r="K75" s="46">
        <v>-352000</v>
      </c>
      <c r="L75" s="46"/>
      <c r="M75" s="46">
        <v>-1057324.29</v>
      </c>
      <c r="N75" s="46"/>
      <c r="O75" s="46"/>
      <c r="P75" s="46"/>
      <c r="Q75" s="46">
        <v>-155318.48000000001</v>
      </c>
      <c r="R75" s="46"/>
      <c r="S75" s="46"/>
      <c r="T75" s="46">
        <v>-3163999.88</v>
      </c>
      <c r="U75" s="46">
        <v>-2298000</v>
      </c>
      <c r="V75" s="46">
        <v>2002000</v>
      </c>
      <c r="W75" s="46"/>
      <c r="X75" s="46"/>
      <c r="Y75" s="46">
        <v>-11659884.68</v>
      </c>
      <c r="Z75" s="46"/>
      <c r="AA75" s="46"/>
      <c r="AB75" s="46"/>
      <c r="AC75" s="46">
        <v>-593991</v>
      </c>
      <c r="AD75" s="46">
        <v>-251943</v>
      </c>
      <c r="AE75" s="46">
        <v>-4611692</v>
      </c>
      <c r="AF75" s="46">
        <v>-2702527</v>
      </c>
      <c r="AG75" s="46"/>
      <c r="AH75" s="46">
        <v>-8280933</v>
      </c>
      <c r="AI75" s="46"/>
      <c r="AJ75" s="46">
        <v>-340645</v>
      </c>
      <c r="AK75" s="46">
        <v>-3614573</v>
      </c>
      <c r="AL75" s="46"/>
      <c r="AM75" s="46"/>
      <c r="AN75" s="46"/>
      <c r="AO75" s="46"/>
      <c r="AP75" s="46"/>
      <c r="AQ75" s="46">
        <v>141170479.49000001</v>
      </c>
      <c r="AR75"/>
      <c r="BK75"/>
      <c r="BL75"/>
      <c r="BM75"/>
    </row>
    <row r="76" spans="1:65" x14ac:dyDescent="0.3">
      <c r="A76" s="85" t="s">
        <v>176</v>
      </c>
      <c r="B76" s="58" t="s">
        <v>277</v>
      </c>
      <c r="C76" s="58" t="s">
        <v>238</v>
      </c>
      <c r="D76" s="46">
        <v>847854717</v>
      </c>
      <c r="E76" s="46">
        <v>-116504697</v>
      </c>
      <c r="F76" s="46">
        <v>0</v>
      </c>
      <c r="G76" s="46">
        <v>0</v>
      </c>
      <c r="H76" s="46">
        <v>-8633</v>
      </c>
      <c r="I76" s="46">
        <v>3326719</v>
      </c>
      <c r="J76" s="46">
        <v>4851308</v>
      </c>
      <c r="K76" s="46">
        <v>1303711</v>
      </c>
      <c r="L76" s="46">
        <v>0</v>
      </c>
      <c r="M76" s="46">
        <v>-2902702</v>
      </c>
      <c r="N76" s="46">
        <v>0</v>
      </c>
      <c r="O76" s="46">
        <v>0</v>
      </c>
      <c r="P76" s="46">
        <v>0</v>
      </c>
      <c r="Q76" s="46">
        <v>-343011</v>
      </c>
      <c r="R76" s="46">
        <v>1342647</v>
      </c>
      <c r="S76" s="46">
        <v>1000</v>
      </c>
      <c r="T76" s="46">
        <v>-3572158</v>
      </c>
      <c r="U76" s="46">
        <v>0</v>
      </c>
      <c r="V76" s="46">
        <v>68668606</v>
      </c>
      <c r="W76" s="46"/>
      <c r="X76" s="46"/>
      <c r="Y76" s="46">
        <v>-11740528</v>
      </c>
      <c r="Z76" s="46">
        <v>0</v>
      </c>
      <c r="AA76" s="46">
        <v>0</v>
      </c>
      <c r="AB76" s="46">
        <v>-353165</v>
      </c>
      <c r="AC76" s="46">
        <v>-4846863</v>
      </c>
      <c r="AD76" s="46"/>
      <c r="AE76" s="46"/>
      <c r="AF76" s="46">
        <v>-14603921</v>
      </c>
      <c r="AG76" s="46">
        <v>-11837</v>
      </c>
      <c r="AH76" s="46"/>
      <c r="AI76" s="46"/>
      <c r="AJ76" s="46"/>
      <c r="AK76" s="46">
        <v>-704249</v>
      </c>
      <c r="AL76" s="46"/>
      <c r="AM76" s="46">
        <v>-1966073</v>
      </c>
      <c r="AN76" s="46">
        <v>-18422693</v>
      </c>
      <c r="AO76" s="46"/>
      <c r="AP76" s="46"/>
      <c r="AQ76" s="46">
        <v>751368178</v>
      </c>
      <c r="AR76"/>
      <c r="BK76"/>
      <c r="BL76"/>
      <c r="BM76"/>
    </row>
    <row r="77" spans="1:65" x14ac:dyDescent="0.3">
      <c r="A77" s="85" t="s">
        <v>204</v>
      </c>
      <c r="B77" s="58" t="s">
        <v>407</v>
      </c>
      <c r="C77" s="58" t="s">
        <v>473</v>
      </c>
      <c r="D77" s="46">
        <v>172869000</v>
      </c>
      <c r="E77" s="46">
        <v>-19097000</v>
      </c>
      <c r="F77" s="46"/>
      <c r="G77" s="46"/>
      <c r="H77" s="46">
        <v>-6000</v>
      </c>
      <c r="I77" s="46">
        <v>2104000</v>
      </c>
      <c r="J77" s="46">
        <v>1503000</v>
      </c>
      <c r="K77" s="46"/>
      <c r="L77" s="46"/>
      <c r="M77" s="46">
        <v>-1849000</v>
      </c>
      <c r="N77" s="46">
        <v>60000</v>
      </c>
      <c r="O77" s="46"/>
      <c r="P77" s="46"/>
      <c r="Q77" s="46"/>
      <c r="R77" s="46"/>
      <c r="S77" s="46"/>
      <c r="T77" s="46">
        <v>-100000</v>
      </c>
      <c r="U77" s="46">
        <v>-1989166</v>
      </c>
      <c r="V77" s="46">
        <v>2649000</v>
      </c>
      <c r="W77" s="46"/>
      <c r="X77" s="46"/>
      <c r="Y77" s="46">
        <v>-115040</v>
      </c>
      <c r="Z77" s="46">
        <v>-975554</v>
      </c>
      <c r="AA77" s="46"/>
      <c r="AB77" s="46"/>
      <c r="AC77" s="46"/>
      <c r="AD77" s="46"/>
      <c r="AE77" s="46"/>
      <c r="AF77" s="46">
        <v>-705841</v>
      </c>
      <c r="AG77" s="46"/>
      <c r="AH77" s="46"/>
      <c r="AI77" s="46"/>
      <c r="AJ77" s="46"/>
      <c r="AK77" s="46">
        <v>-11812516</v>
      </c>
      <c r="AL77" s="46"/>
      <c r="AM77" s="46"/>
      <c r="AN77" s="46">
        <v>-6105104</v>
      </c>
      <c r="AO77" s="46"/>
      <c r="AP77" s="46"/>
      <c r="AQ77" s="46">
        <v>136429779</v>
      </c>
      <c r="AR77"/>
      <c r="BK77"/>
      <c r="BL77"/>
      <c r="BM77"/>
    </row>
    <row r="78" spans="1:65" x14ac:dyDescent="0.3">
      <c r="A78" s="85" t="s">
        <v>98</v>
      </c>
      <c r="B78" s="58" t="s">
        <v>278</v>
      </c>
      <c r="C78" s="58" t="s">
        <v>243</v>
      </c>
      <c r="D78" s="46">
        <v>284474598.91000003</v>
      </c>
      <c r="E78" s="46">
        <v>-30297000</v>
      </c>
      <c r="F78" s="46">
        <v>0</v>
      </c>
      <c r="G78" s="46">
        <v>0</v>
      </c>
      <c r="H78" s="46">
        <v>0</v>
      </c>
      <c r="I78" s="46">
        <v>68876.67</v>
      </c>
      <c r="J78" s="46">
        <v>469000</v>
      </c>
      <c r="K78" s="46">
        <v>-32486.67</v>
      </c>
      <c r="L78" s="46">
        <v>0</v>
      </c>
      <c r="M78" s="46">
        <v>-568207.30000000005</v>
      </c>
      <c r="N78" s="46">
        <v>0</v>
      </c>
      <c r="O78" s="46">
        <v>0</v>
      </c>
      <c r="P78" s="46">
        <v>0</v>
      </c>
      <c r="Q78" s="46">
        <v>-317172.62</v>
      </c>
      <c r="R78" s="46">
        <v>709953.62</v>
      </c>
      <c r="S78" s="46">
        <v>0</v>
      </c>
      <c r="T78" s="46">
        <v>-4842000</v>
      </c>
      <c r="U78" s="46">
        <v>0</v>
      </c>
      <c r="V78" s="46">
        <v>18268000</v>
      </c>
      <c r="W78" s="46">
        <v>0</v>
      </c>
      <c r="X78" s="46"/>
      <c r="Y78" s="46">
        <v>0</v>
      </c>
      <c r="Z78" s="46">
        <v>-7012544.2383988705</v>
      </c>
      <c r="AA78" s="46">
        <v>0</v>
      </c>
      <c r="AB78" s="46">
        <v>0</v>
      </c>
      <c r="AC78" s="46">
        <v>-562797.52687862294</v>
      </c>
      <c r="AD78" s="46">
        <v>0</v>
      </c>
      <c r="AE78" s="46">
        <v>-817339.17344272404</v>
      </c>
      <c r="AF78" s="46">
        <v>-1968567.82</v>
      </c>
      <c r="AG78" s="46">
        <v>-502.96</v>
      </c>
      <c r="AH78" s="46">
        <v>-613126.09860050597</v>
      </c>
      <c r="AI78" s="46">
        <v>0</v>
      </c>
      <c r="AJ78" s="46">
        <v>-8107937.1503164899</v>
      </c>
      <c r="AK78" s="46">
        <v>0</v>
      </c>
      <c r="AL78" s="46">
        <v>0</v>
      </c>
      <c r="AM78" s="46">
        <v>-11000</v>
      </c>
      <c r="AN78" s="46">
        <v>0</v>
      </c>
      <c r="AO78" s="46">
        <v>0</v>
      </c>
      <c r="AP78" s="46">
        <v>-5435873.9337630076</v>
      </c>
      <c r="AQ78" s="46">
        <v>243403873.70860001</v>
      </c>
      <c r="AR78"/>
      <c r="BK78"/>
      <c r="BL78"/>
      <c r="BM78"/>
    </row>
    <row r="79" spans="1:65" x14ac:dyDescent="0.3">
      <c r="A79" s="85" t="s">
        <v>206</v>
      </c>
      <c r="B79" s="58" t="s">
        <v>391</v>
      </c>
      <c r="C79" s="58" t="s">
        <v>473</v>
      </c>
      <c r="D79" s="46">
        <v>254327000</v>
      </c>
      <c r="E79" s="46">
        <v>-15278000</v>
      </c>
      <c r="F79" s="46"/>
      <c r="G79" s="46">
        <v>-6210000</v>
      </c>
      <c r="H79" s="46">
        <v>-6000</v>
      </c>
      <c r="I79" s="46">
        <v>53000</v>
      </c>
      <c r="J79" s="46">
        <v>2511000</v>
      </c>
      <c r="K79" s="46">
        <v>-2763000</v>
      </c>
      <c r="L79" s="46"/>
      <c r="M79" s="46">
        <v>520000</v>
      </c>
      <c r="N79" s="46"/>
      <c r="O79" s="46"/>
      <c r="P79" s="46"/>
      <c r="Q79" s="46">
        <v>-18350</v>
      </c>
      <c r="R79" s="46">
        <v>96000</v>
      </c>
      <c r="S79" s="46">
        <v>4982000</v>
      </c>
      <c r="T79" s="46">
        <v>-152000</v>
      </c>
      <c r="U79" s="46"/>
      <c r="V79" s="46"/>
      <c r="W79" s="46"/>
      <c r="X79" s="46"/>
      <c r="Y79" s="46">
        <v>-1002259</v>
      </c>
      <c r="Z79" s="46"/>
      <c r="AA79" s="46"/>
      <c r="AB79" s="46"/>
      <c r="AC79" s="46"/>
      <c r="AD79" s="46"/>
      <c r="AE79" s="46"/>
      <c r="AF79" s="46"/>
      <c r="AG79" s="46">
        <v>-989752</v>
      </c>
      <c r="AH79" s="46">
        <v>-3931</v>
      </c>
      <c r="AI79" s="46">
        <v>-633735</v>
      </c>
      <c r="AJ79" s="46"/>
      <c r="AK79" s="46">
        <v>-198604</v>
      </c>
      <c r="AL79" s="46"/>
      <c r="AM79" s="46"/>
      <c r="AN79" s="46">
        <v>-62908889</v>
      </c>
      <c r="AO79" s="46"/>
      <c r="AP79" s="46">
        <v>-2210045</v>
      </c>
      <c r="AQ79" s="46">
        <v>170114435</v>
      </c>
      <c r="AR79"/>
      <c r="BK79"/>
      <c r="BL79"/>
      <c r="BM79"/>
    </row>
    <row r="80" spans="1:65" x14ac:dyDescent="0.3">
      <c r="A80" s="85" t="s">
        <v>69</v>
      </c>
      <c r="B80" s="58" t="s">
        <v>279</v>
      </c>
      <c r="C80" s="58" t="s">
        <v>238</v>
      </c>
      <c r="D80" s="46">
        <v>826573000</v>
      </c>
      <c r="E80" s="46">
        <v>-114801000</v>
      </c>
      <c r="F80" s="46"/>
      <c r="G80" s="46"/>
      <c r="H80" s="46">
        <v>0</v>
      </c>
      <c r="I80" s="46">
        <v>747717</v>
      </c>
      <c r="J80" s="46">
        <v>9812000</v>
      </c>
      <c r="K80" s="46">
        <v>147881</v>
      </c>
      <c r="L80" s="46">
        <v>0</v>
      </c>
      <c r="M80" s="46">
        <v>-3785208</v>
      </c>
      <c r="N80" s="46">
        <v>0</v>
      </c>
      <c r="O80" s="46">
        <v>0</v>
      </c>
      <c r="P80" s="46">
        <v>0</v>
      </c>
      <c r="Q80" s="46">
        <v>-1892000</v>
      </c>
      <c r="R80" s="46">
        <v>1383000</v>
      </c>
      <c r="S80" s="46">
        <v>0</v>
      </c>
      <c r="T80" s="46">
        <v>-20843000</v>
      </c>
      <c r="U80" s="46">
        <v>-14735000</v>
      </c>
      <c r="V80" s="46">
        <v>74416000</v>
      </c>
      <c r="W80" s="46">
        <v>0</v>
      </c>
      <c r="X80" s="46"/>
      <c r="Y80" s="46">
        <v>0</v>
      </c>
      <c r="Z80" s="46">
        <v>0</v>
      </c>
      <c r="AA80" s="46">
        <v>0</v>
      </c>
      <c r="AB80" s="46">
        <v>0</v>
      </c>
      <c r="AC80" s="46">
        <v>-1202919.1000000001</v>
      </c>
      <c r="AD80" s="46">
        <v>0</v>
      </c>
      <c r="AE80" s="46">
        <v>0</v>
      </c>
      <c r="AF80" s="46">
        <v>-35176526.939999998</v>
      </c>
      <c r="AG80" s="46">
        <v>-5442.58</v>
      </c>
      <c r="AH80" s="46">
        <v>0</v>
      </c>
      <c r="AI80" s="46">
        <v>0</v>
      </c>
      <c r="AJ80" s="46">
        <v>0</v>
      </c>
      <c r="AK80" s="46">
        <v>0</v>
      </c>
      <c r="AL80" s="46">
        <v>0</v>
      </c>
      <c r="AM80" s="46">
        <v>-8593712.0800000001</v>
      </c>
      <c r="AN80" s="46">
        <v>0</v>
      </c>
      <c r="AO80" s="46">
        <v>0</v>
      </c>
      <c r="AP80" s="46">
        <v>0</v>
      </c>
      <c r="AQ80" s="46">
        <v>712044789.29999995</v>
      </c>
      <c r="AR80"/>
      <c r="BK80"/>
      <c r="BL80"/>
      <c r="BM80"/>
    </row>
    <row r="81" spans="1:65" x14ac:dyDescent="0.3">
      <c r="A81" s="85" t="s">
        <v>49</v>
      </c>
      <c r="B81" s="58" t="s">
        <v>338</v>
      </c>
      <c r="C81" s="58" t="s">
        <v>238</v>
      </c>
      <c r="D81" s="46">
        <v>457245000</v>
      </c>
      <c r="E81" s="46">
        <v>-57902000</v>
      </c>
      <c r="F81" s="46"/>
      <c r="G81" s="46"/>
      <c r="H81" s="46">
        <v>-278000</v>
      </c>
      <c r="I81" s="46">
        <v>336000</v>
      </c>
      <c r="J81" s="46">
        <v>4720000</v>
      </c>
      <c r="K81" s="46">
        <v>-1438000</v>
      </c>
      <c r="L81" s="46"/>
      <c r="M81" s="46">
        <v>-4902000</v>
      </c>
      <c r="N81" s="46"/>
      <c r="O81" s="46"/>
      <c r="P81" s="46"/>
      <c r="Q81" s="46">
        <v>-423000</v>
      </c>
      <c r="R81" s="46">
        <v>2038000</v>
      </c>
      <c r="S81" s="46"/>
      <c r="T81" s="46">
        <v>-2395000</v>
      </c>
      <c r="U81" s="46"/>
      <c r="V81" s="46">
        <v>12292000</v>
      </c>
      <c r="W81" s="46"/>
      <c r="X81" s="46"/>
      <c r="Y81" s="46">
        <v>-659734</v>
      </c>
      <c r="Z81" s="46"/>
      <c r="AA81" s="46"/>
      <c r="AB81" s="46"/>
      <c r="AC81" s="46">
        <v>-2001339</v>
      </c>
      <c r="AD81" s="46"/>
      <c r="AE81" s="46"/>
      <c r="AF81" s="46">
        <v>-6103850</v>
      </c>
      <c r="AG81" s="46">
        <v>-3353</v>
      </c>
      <c r="AH81" s="46"/>
      <c r="AI81" s="46"/>
      <c r="AJ81" s="46"/>
      <c r="AK81" s="46"/>
      <c r="AL81" s="46"/>
      <c r="AM81" s="46">
        <v>-1268721</v>
      </c>
      <c r="AN81" s="46">
        <v>-1050848</v>
      </c>
      <c r="AO81" s="46">
        <v>1048000</v>
      </c>
      <c r="AP81" s="46"/>
      <c r="AQ81" s="46">
        <v>399253155</v>
      </c>
      <c r="AR81"/>
      <c r="BK81"/>
      <c r="BL81"/>
      <c r="BM81"/>
    </row>
    <row r="82" spans="1:65" x14ac:dyDescent="0.3">
      <c r="A82" s="85" t="s">
        <v>193</v>
      </c>
      <c r="B82" s="58" t="s">
        <v>280</v>
      </c>
      <c r="C82" s="58" t="s">
        <v>473</v>
      </c>
      <c r="D82" s="46">
        <v>312610754.80000001</v>
      </c>
      <c r="E82" s="46">
        <v>-24651178.510000002</v>
      </c>
      <c r="F82" s="46">
        <v>159546.99</v>
      </c>
      <c r="G82" s="46"/>
      <c r="H82" s="46">
        <v>-10728.04</v>
      </c>
      <c r="I82" s="46"/>
      <c r="J82" s="46">
        <v>4219000</v>
      </c>
      <c r="K82" s="46">
        <v>420833.02</v>
      </c>
      <c r="L82" s="46"/>
      <c r="M82" s="46">
        <v>-3047361.98</v>
      </c>
      <c r="N82" s="46"/>
      <c r="O82" s="46"/>
      <c r="P82" s="46"/>
      <c r="Q82" s="46">
        <v>-203607.64</v>
      </c>
      <c r="R82" s="46">
        <v>38103.050000000003</v>
      </c>
      <c r="S82" s="46"/>
      <c r="T82" s="46">
        <v>-1468000</v>
      </c>
      <c r="U82" s="46"/>
      <c r="V82" s="46">
        <v>12306391.359999999</v>
      </c>
      <c r="W82" s="46"/>
      <c r="X82" s="46"/>
      <c r="Y82" s="46">
        <v>-483311.93</v>
      </c>
      <c r="Z82" s="46">
        <v>-156063.01999999999</v>
      </c>
      <c r="AA82" s="46"/>
      <c r="AB82" s="46"/>
      <c r="AC82" s="46"/>
      <c r="AD82" s="46"/>
      <c r="AE82" s="46">
        <v>-2359826.6479108101</v>
      </c>
      <c r="AF82" s="46">
        <v>-1950580.9949488</v>
      </c>
      <c r="AG82" s="46"/>
      <c r="AH82" s="46">
        <v>-3191156.9955385001</v>
      </c>
      <c r="AI82" s="46"/>
      <c r="AJ82" s="46">
        <v>-201831.6922546</v>
      </c>
      <c r="AK82" s="46">
        <v>-22080241.458791599</v>
      </c>
      <c r="AL82" s="46">
        <v>-1172084.0036579</v>
      </c>
      <c r="AM82" s="46">
        <v>-1142.2</v>
      </c>
      <c r="AN82" s="46">
        <v>-51857.6827419002</v>
      </c>
      <c r="AO82" s="46"/>
      <c r="AP82" s="46">
        <v>-4815604.0200000005</v>
      </c>
      <c r="AQ82" s="46">
        <v>263910052.404156</v>
      </c>
      <c r="AR82"/>
      <c r="BK82"/>
      <c r="BL82"/>
      <c r="BM82"/>
    </row>
    <row r="83" spans="1:65" x14ac:dyDescent="0.3">
      <c r="A83" s="85" t="s">
        <v>181</v>
      </c>
      <c r="B83" s="58" t="s">
        <v>281</v>
      </c>
      <c r="C83" s="58" t="s">
        <v>238</v>
      </c>
      <c r="D83" s="46">
        <v>529262000</v>
      </c>
      <c r="E83" s="46">
        <v>-81607000</v>
      </c>
      <c r="F83" s="46"/>
      <c r="G83" s="46"/>
      <c r="H83" s="46">
        <v>-2029</v>
      </c>
      <c r="I83" s="46">
        <v>544000</v>
      </c>
      <c r="J83" s="46">
        <v>3516050</v>
      </c>
      <c r="K83" s="46">
        <v>54349</v>
      </c>
      <c r="L83" s="46"/>
      <c r="M83" s="46">
        <v>285879</v>
      </c>
      <c r="N83" s="46"/>
      <c r="O83" s="46"/>
      <c r="P83" s="46"/>
      <c r="Q83" s="46">
        <v>-813759</v>
      </c>
      <c r="R83" s="46">
        <v>1389382</v>
      </c>
      <c r="S83" s="46"/>
      <c r="T83" s="46">
        <v>-5818276</v>
      </c>
      <c r="U83" s="46">
        <v>-147414</v>
      </c>
      <c r="V83" s="46">
        <v>31430665</v>
      </c>
      <c r="W83" s="46"/>
      <c r="X83" s="46"/>
      <c r="Y83" s="46">
        <v>-10220532</v>
      </c>
      <c r="Z83" s="46">
        <v>-121188</v>
      </c>
      <c r="AA83" s="46"/>
      <c r="AB83" s="46">
        <v>-12912</v>
      </c>
      <c r="AC83" s="46">
        <v>-2977890</v>
      </c>
      <c r="AD83" s="46">
        <v>-421384</v>
      </c>
      <c r="AE83" s="46"/>
      <c r="AF83" s="46">
        <v>-19520942</v>
      </c>
      <c r="AG83" s="46">
        <v>-2550339</v>
      </c>
      <c r="AH83" s="46">
        <v>-159386</v>
      </c>
      <c r="AI83" s="46"/>
      <c r="AJ83" s="46"/>
      <c r="AK83" s="46">
        <v>-13864300</v>
      </c>
      <c r="AL83" s="46"/>
      <c r="AM83" s="46">
        <v>-831935</v>
      </c>
      <c r="AN83" s="46">
        <v>-5966805</v>
      </c>
      <c r="AO83" s="46"/>
      <c r="AP83" s="46">
        <v>-2447616</v>
      </c>
      <c r="AQ83" s="46">
        <v>418998618</v>
      </c>
      <c r="AR83"/>
      <c r="BK83"/>
      <c r="BL83"/>
      <c r="BM83"/>
    </row>
    <row r="84" spans="1:65" x14ac:dyDescent="0.3">
      <c r="A84" s="85" t="s">
        <v>55</v>
      </c>
      <c r="B84" s="58" t="s">
        <v>282</v>
      </c>
      <c r="C84" s="58" t="s">
        <v>238</v>
      </c>
      <c r="D84" s="46">
        <v>1098103000</v>
      </c>
      <c r="E84" s="46">
        <v>-241700096.09999999</v>
      </c>
      <c r="F84" s="46">
        <v>13136008.869999999</v>
      </c>
      <c r="G84" s="46"/>
      <c r="H84" s="46">
        <v>-5000</v>
      </c>
      <c r="I84" s="46">
        <v>2886000</v>
      </c>
      <c r="J84" s="46">
        <v>6990000</v>
      </c>
      <c r="K84" s="46"/>
      <c r="L84" s="46"/>
      <c r="M84" s="46"/>
      <c r="N84" s="46"/>
      <c r="O84" s="46"/>
      <c r="P84" s="46"/>
      <c r="Q84" s="46">
        <v>-668000</v>
      </c>
      <c r="R84" s="46">
        <v>1387000</v>
      </c>
      <c r="S84" s="46"/>
      <c r="T84" s="46">
        <v>-8680000</v>
      </c>
      <c r="U84" s="46">
        <v>-9030000</v>
      </c>
      <c r="V84" s="46">
        <v>94913035</v>
      </c>
      <c r="W84" s="46"/>
      <c r="X84" s="46"/>
      <c r="Y84" s="46"/>
      <c r="Z84" s="46">
        <v>-1344341</v>
      </c>
      <c r="AA84" s="46"/>
      <c r="AB84" s="46"/>
      <c r="AC84" s="46">
        <v>-8746309</v>
      </c>
      <c r="AD84" s="46">
        <v>-2520135</v>
      </c>
      <c r="AE84" s="46">
        <v>-3326647</v>
      </c>
      <c r="AF84" s="46">
        <v>-30919039</v>
      </c>
      <c r="AG84" s="46">
        <v>-4215</v>
      </c>
      <c r="AH84" s="46"/>
      <c r="AI84" s="46">
        <v>-1005471</v>
      </c>
      <c r="AJ84" s="46"/>
      <c r="AK84" s="46"/>
      <c r="AL84" s="46"/>
      <c r="AM84" s="46">
        <v>-8709091</v>
      </c>
      <c r="AN84" s="46"/>
      <c r="AO84" s="46"/>
      <c r="AP84" s="46">
        <v>-13094972</v>
      </c>
      <c r="AQ84" s="46">
        <v>887661727.76999998</v>
      </c>
      <c r="AR84"/>
      <c r="BK84"/>
      <c r="BL84"/>
      <c r="BM84"/>
    </row>
    <row r="85" spans="1:65" x14ac:dyDescent="0.3">
      <c r="A85" s="85" t="s">
        <v>203</v>
      </c>
      <c r="B85" s="58" t="s">
        <v>427</v>
      </c>
      <c r="C85" s="58" t="s">
        <v>473</v>
      </c>
      <c r="D85" s="46">
        <v>10738000</v>
      </c>
      <c r="E85" s="46">
        <v>-2735000</v>
      </c>
      <c r="F85" s="46"/>
      <c r="G85" s="46"/>
      <c r="H85" s="46"/>
      <c r="I85" s="46">
        <v>109000</v>
      </c>
      <c r="J85" s="46">
        <v>3000</v>
      </c>
      <c r="K85" s="46"/>
      <c r="L85" s="46"/>
      <c r="M85" s="46"/>
      <c r="N85" s="46"/>
      <c r="O85" s="46"/>
      <c r="P85" s="46"/>
      <c r="Q85" s="46">
        <v>-13000</v>
      </c>
      <c r="R85" s="46"/>
      <c r="S85" s="46"/>
      <c r="T85" s="46">
        <v>-824000</v>
      </c>
      <c r="U85" s="46"/>
      <c r="V85" s="46">
        <v>1544000</v>
      </c>
      <c r="W85" s="46">
        <v>2000</v>
      </c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>
        <v>-5527974</v>
      </c>
      <c r="AM85" s="46"/>
      <c r="AN85" s="46"/>
      <c r="AO85" s="46"/>
      <c r="AP85" s="46"/>
      <c r="AQ85" s="46">
        <v>3296026</v>
      </c>
      <c r="AR85"/>
      <c r="BK85"/>
      <c r="BL85"/>
      <c r="BM85"/>
    </row>
    <row r="86" spans="1:65" x14ac:dyDescent="0.3">
      <c r="A86" s="85" t="s">
        <v>37</v>
      </c>
      <c r="B86" s="58" t="s">
        <v>283</v>
      </c>
      <c r="C86" s="58" t="s">
        <v>238</v>
      </c>
      <c r="D86" s="46">
        <v>231540830</v>
      </c>
      <c r="E86" s="46">
        <v>-25236520</v>
      </c>
      <c r="F86" s="46"/>
      <c r="G86" s="46"/>
      <c r="H86" s="46">
        <v>-57660</v>
      </c>
      <c r="I86" s="46">
        <v>614620</v>
      </c>
      <c r="J86" s="46">
        <v>4502000</v>
      </c>
      <c r="K86" s="46">
        <v>-65000</v>
      </c>
      <c r="L86" s="46">
        <v>-262000</v>
      </c>
      <c r="M86" s="46">
        <v>-31983000</v>
      </c>
      <c r="N86" s="46"/>
      <c r="O86" s="46"/>
      <c r="P86" s="46"/>
      <c r="Q86" s="46">
        <v>-857000</v>
      </c>
      <c r="R86" s="46">
        <v>96000</v>
      </c>
      <c r="S86" s="46"/>
      <c r="T86" s="46">
        <v>-15000</v>
      </c>
      <c r="U86" s="46"/>
      <c r="V86" s="46">
        <v>9326300</v>
      </c>
      <c r="W86" s="46"/>
      <c r="X86" s="46"/>
      <c r="Y86" s="46">
        <v>-1947337.34</v>
      </c>
      <c r="Z86" s="46"/>
      <c r="AA86" s="46"/>
      <c r="AB86" s="46"/>
      <c r="AC86" s="46"/>
      <c r="AD86" s="46"/>
      <c r="AE86" s="46"/>
      <c r="AF86" s="46"/>
      <c r="AG86" s="46"/>
      <c r="AH86" s="46"/>
      <c r="AI86" s="46">
        <v>-2583003.62</v>
      </c>
      <c r="AJ86" s="46"/>
      <c r="AK86" s="46"/>
      <c r="AL86" s="46"/>
      <c r="AM86" s="46">
        <v>-11290110.76</v>
      </c>
      <c r="AN86" s="46"/>
      <c r="AO86" s="46"/>
      <c r="AP86" s="46">
        <v>5523660</v>
      </c>
      <c r="AQ86" s="46">
        <v>177306778.28</v>
      </c>
      <c r="AR86"/>
      <c r="BK86"/>
      <c r="BL86"/>
      <c r="BM86"/>
    </row>
    <row r="87" spans="1:65" x14ac:dyDescent="0.3">
      <c r="A87" s="85" t="s">
        <v>164</v>
      </c>
      <c r="B87" s="58" t="s">
        <v>386</v>
      </c>
      <c r="C87" s="58" t="s">
        <v>238</v>
      </c>
      <c r="D87" s="46">
        <v>530220129</v>
      </c>
      <c r="E87" s="46">
        <v>-61302669</v>
      </c>
      <c r="F87" s="46"/>
      <c r="G87" s="46"/>
      <c r="H87" s="46">
        <v>-5023</v>
      </c>
      <c r="I87" s="46">
        <v>2177127</v>
      </c>
      <c r="J87" s="46">
        <v>3356000</v>
      </c>
      <c r="K87" s="46">
        <v>1559696</v>
      </c>
      <c r="L87" s="46"/>
      <c r="M87" s="46">
        <v>-1598887</v>
      </c>
      <c r="N87" s="46"/>
      <c r="O87" s="46"/>
      <c r="P87" s="46"/>
      <c r="Q87" s="46">
        <v>-418000</v>
      </c>
      <c r="R87" s="46">
        <v>2550069</v>
      </c>
      <c r="S87" s="46"/>
      <c r="T87" s="46">
        <v>-1135792</v>
      </c>
      <c r="U87" s="46"/>
      <c r="V87" s="46">
        <v>31054943</v>
      </c>
      <c r="W87" s="46">
        <v>207868</v>
      </c>
      <c r="X87" s="46"/>
      <c r="Y87" s="46"/>
      <c r="Z87" s="46"/>
      <c r="AA87" s="46"/>
      <c r="AB87" s="46"/>
      <c r="AC87" s="46">
        <v>-600357</v>
      </c>
      <c r="AD87" s="46"/>
      <c r="AE87" s="46"/>
      <c r="AF87" s="46">
        <v>-5682086</v>
      </c>
      <c r="AG87" s="46">
        <v>-61514</v>
      </c>
      <c r="AH87" s="46"/>
      <c r="AI87" s="46"/>
      <c r="AJ87" s="46">
        <v>-988370</v>
      </c>
      <c r="AK87" s="46"/>
      <c r="AL87" s="46"/>
      <c r="AM87" s="46">
        <v>-1463731</v>
      </c>
      <c r="AN87" s="46"/>
      <c r="AO87" s="46"/>
      <c r="AP87" s="46">
        <v>-212024</v>
      </c>
      <c r="AQ87" s="46">
        <v>497657379</v>
      </c>
      <c r="AR87"/>
      <c r="BK87"/>
      <c r="BL87"/>
      <c r="BM87"/>
    </row>
    <row r="88" spans="1:65" x14ac:dyDescent="0.3">
      <c r="A88" s="85" t="s">
        <v>144</v>
      </c>
      <c r="B88" s="58" t="s">
        <v>284</v>
      </c>
      <c r="C88" s="58" t="s">
        <v>238</v>
      </c>
      <c r="D88" s="46">
        <v>132297000</v>
      </c>
      <c r="E88" s="46">
        <v>-17906000</v>
      </c>
      <c r="F88" s="46"/>
      <c r="G88" s="46"/>
      <c r="H88" s="46"/>
      <c r="I88" s="46">
        <v>48608.55</v>
      </c>
      <c r="J88" s="46">
        <v>2185000</v>
      </c>
      <c r="K88" s="46">
        <v>-39234.42</v>
      </c>
      <c r="L88" s="46"/>
      <c r="M88" s="46"/>
      <c r="N88" s="46"/>
      <c r="O88" s="46"/>
      <c r="P88" s="46"/>
      <c r="Q88" s="46">
        <v>-25710.51</v>
      </c>
      <c r="R88" s="46">
        <v>194216.02</v>
      </c>
      <c r="S88" s="46"/>
      <c r="T88" s="46">
        <v>-244000</v>
      </c>
      <c r="U88" s="46">
        <v>-211000</v>
      </c>
      <c r="V88" s="46">
        <v>8899000</v>
      </c>
      <c r="W88" s="46"/>
      <c r="X88" s="46"/>
      <c r="Y88" s="46">
        <v>-1379100.35230425</v>
      </c>
      <c r="Z88" s="46">
        <v>-588160.66963538004</v>
      </c>
      <c r="AA88" s="46"/>
      <c r="AB88" s="46"/>
      <c r="AC88" s="46">
        <v>-84642.510617520005</v>
      </c>
      <c r="AD88" s="46"/>
      <c r="AE88" s="46"/>
      <c r="AF88" s="46"/>
      <c r="AG88" s="46">
        <v>-49375.776179829998</v>
      </c>
      <c r="AH88" s="46"/>
      <c r="AI88" s="46"/>
      <c r="AJ88" s="46"/>
      <c r="AK88" s="46"/>
      <c r="AL88" s="46"/>
      <c r="AM88" s="46">
        <v>-6108522.7300000004</v>
      </c>
      <c r="AN88" s="46"/>
      <c r="AO88" s="46"/>
      <c r="AP88" s="46"/>
      <c r="AQ88" s="46">
        <v>116988077.601263</v>
      </c>
      <c r="AR88"/>
      <c r="BK88"/>
      <c r="BL88"/>
      <c r="BM88"/>
    </row>
    <row r="89" spans="1:65" x14ac:dyDescent="0.3">
      <c r="A89" s="85" t="s">
        <v>107</v>
      </c>
      <c r="B89" s="58" t="s">
        <v>310</v>
      </c>
      <c r="C89" s="58" t="s">
        <v>238</v>
      </c>
      <c r="D89" s="46">
        <v>189992000</v>
      </c>
      <c r="E89" s="46">
        <v>-29588899.170000002</v>
      </c>
      <c r="F89" s="46"/>
      <c r="G89" s="46">
        <v>-340902</v>
      </c>
      <c r="H89" s="46">
        <v>-5531</v>
      </c>
      <c r="I89" s="46">
        <v>-5768</v>
      </c>
      <c r="J89" s="46">
        <v>457000</v>
      </c>
      <c r="K89" s="46">
        <v>-60337</v>
      </c>
      <c r="L89" s="46">
        <v>0</v>
      </c>
      <c r="M89" s="46">
        <v>-1370325</v>
      </c>
      <c r="N89" s="46">
        <v>0</v>
      </c>
      <c r="O89" s="46">
        <v>0</v>
      </c>
      <c r="P89" s="46">
        <v>0</v>
      </c>
      <c r="Q89" s="46">
        <v>-153696</v>
      </c>
      <c r="R89" s="46">
        <v>748750</v>
      </c>
      <c r="S89" s="46"/>
      <c r="T89" s="46">
        <v>-299000</v>
      </c>
      <c r="U89" s="46">
        <v>0</v>
      </c>
      <c r="V89" s="46">
        <v>15933262</v>
      </c>
      <c r="W89" s="46"/>
      <c r="X89" s="46"/>
      <c r="Y89" s="46">
        <v>-473046</v>
      </c>
      <c r="Z89" s="46"/>
      <c r="AA89" s="46">
        <v>0</v>
      </c>
      <c r="AB89" s="46">
        <v>-52986.35</v>
      </c>
      <c r="AC89" s="46">
        <v>-1217188.6100000001</v>
      </c>
      <c r="AD89" s="46"/>
      <c r="AE89" s="46">
        <v>-1574.93</v>
      </c>
      <c r="AF89" s="46">
        <v>-2177656.19</v>
      </c>
      <c r="AG89" s="46">
        <v>-192363.97</v>
      </c>
      <c r="AH89" s="46"/>
      <c r="AI89" s="46"/>
      <c r="AJ89" s="46">
        <v>-1018468.45</v>
      </c>
      <c r="AK89" s="46">
        <v>-3630224.62</v>
      </c>
      <c r="AL89" s="46"/>
      <c r="AM89" s="46">
        <v>-208756.59</v>
      </c>
      <c r="AN89" s="46">
        <v>-86503.1</v>
      </c>
      <c r="AO89" s="46"/>
      <c r="AP89" s="46">
        <v>-1975329</v>
      </c>
      <c r="AQ89" s="46">
        <v>164272456.02000001</v>
      </c>
      <c r="AR89"/>
      <c r="BK89"/>
      <c r="BL89"/>
      <c r="BM89"/>
    </row>
    <row r="90" spans="1:65" x14ac:dyDescent="0.3">
      <c r="A90" s="85" t="s">
        <v>101</v>
      </c>
      <c r="B90" s="58" t="s">
        <v>285</v>
      </c>
      <c r="C90" s="58" t="s">
        <v>238</v>
      </c>
      <c r="D90" s="46">
        <v>137403371.03999999</v>
      </c>
      <c r="E90" s="46">
        <v>-10076852.59</v>
      </c>
      <c r="F90" s="46">
        <v>0</v>
      </c>
      <c r="G90" s="46">
        <v>0</v>
      </c>
      <c r="H90" s="46">
        <v>-26168.69</v>
      </c>
      <c r="I90" s="46">
        <v>604891.24</v>
      </c>
      <c r="J90" s="46">
        <v>1175000</v>
      </c>
      <c r="K90" s="46">
        <v>-2913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-238000</v>
      </c>
      <c r="R90" s="46">
        <v>127323</v>
      </c>
      <c r="S90" s="46">
        <v>0</v>
      </c>
      <c r="T90" s="46">
        <v>7000</v>
      </c>
      <c r="U90" s="46">
        <v>0</v>
      </c>
      <c r="V90" s="46">
        <v>1812000</v>
      </c>
      <c r="W90" s="46">
        <v>0</v>
      </c>
      <c r="X90" s="46"/>
      <c r="Y90" s="46">
        <v>-1992000</v>
      </c>
      <c r="Z90" s="46">
        <v>-465195</v>
      </c>
      <c r="AA90" s="46"/>
      <c r="AB90" s="46"/>
      <c r="AC90" s="46"/>
      <c r="AD90" s="46"/>
      <c r="AE90" s="46"/>
      <c r="AF90" s="46">
        <v>-7535415</v>
      </c>
      <c r="AG90" s="46">
        <v>-73685</v>
      </c>
      <c r="AH90" s="46"/>
      <c r="AI90" s="46"/>
      <c r="AJ90" s="46"/>
      <c r="AK90" s="46"/>
      <c r="AL90" s="46"/>
      <c r="AM90" s="46">
        <v>-22516977</v>
      </c>
      <c r="AN90" s="46"/>
      <c r="AO90" s="46">
        <v>-156000</v>
      </c>
      <c r="AP90" s="46"/>
      <c r="AQ90" s="46">
        <v>98046378.999999896</v>
      </c>
      <c r="AR90"/>
      <c r="BK90"/>
      <c r="BL90"/>
      <c r="BM90"/>
    </row>
    <row r="91" spans="1:65" x14ac:dyDescent="0.3">
      <c r="A91" s="85" t="s">
        <v>471</v>
      </c>
      <c r="B91" s="58" t="s">
        <v>472</v>
      </c>
      <c r="C91" s="58" t="s">
        <v>238</v>
      </c>
      <c r="D91" s="46">
        <v>802892999.99999702</v>
      </c>
      <c r="E91" s="46">
        <v>-110637000</v>
      </c>
      <c r="F91" s="46">
        <v>144011.85999999999</v>
      </c>
      <c r="G91" s="46">
        <v>-546064.47</v>
      </c>
      <c r="H91" s="46">
        <v>-1000</v>
      </c>
      <c r="I91" s="46">
        <v>6000</v>
      </c>
      <c r="J91" s="46">
        <v>6302645.1299999999</v>
      </c>
      <c r="K91" s="46">
        <v>0</v>
      </c>
      <c r="L91" s="46">
        <v>-10008109.119999999</v>
      </c>
      <c r="M91" s="46">
        <v>-8421000</v>
      </c>
      <c r="N91" s="46">
        <v>0</v>
      </c>
      <c r="O91" s="46">
        <v>0</v>
      </c>
      <c r="P91" s="46">
        <v>0</v>
      </c>
      <c r="Q91" s="46">
        <v>-961392.88</v>
      </c>
      <c r="R91" s="46">
        <v>5116722.2300000004</v>
      </c>
      <c r="S91" s="46">
        <v>0</v>
      </c>
      <c r="T91" s="46">
        <v>-4090699.85</v>
      </c>
      <c r="U91" s="46">
        <v>-920448.18</v>
      </c>
      <c r="V91" s="46">
        <v>53865000</v>
      </c>
      <c r="W91" s="46">
        <v>0</v>
      </c>
      <c r="X91" s="46"/>
      <c r="Y91" s="46">
        <v>-549105.52</v>
      </c>
      <c r="Z91" s="46">
        <v>-5473.32</v>
      </c>
      <c r="AA91" s="46">
        <v>0</v>
      </c>
      <c r="AB91" s="46">
        <v>-45678.59</v>
      </c>
      <c r="AC91" s="46">
        <v>-6689384.0999999996</v>
      </c>
      <c r="AD91" s="46">
        <v>-719821.5</v>
      </c>
      <c r="AE91" s="46">
        <v>0</v>
      </c>
      <c r="AF91" s="46">
        <v>-20212123.059999999</v>
      </c>
      <c r="AG91" s="46">
        <v>-412733.69</v>
      </c>
      <c r="AH91" s="46"/>
      <c r="AI91" s="46">
        <v>0</v>
      </c>
      <c r="AJ91" s="46">
        <v>0</v>
      </c>
      <c r="AK91" s="46">
        <v>-84222.75</v>
      </c>
      <c r="AL91" s="46">
        <v>0</v>
      </c>
      <c r="AM91" s="46">
        <v>-628007.25</v>
      </c>
      <c r="AN91" s="46">
        <v>0</v>
      </c>
      <c r="AO91" s="46">
        <v>0</v>
      </c>
      <c r="AP91" s="46">
        <v>-7372546.2999999998</v>
      </c>
      <c r="AQ91" s="46">
        <v>696022568.63999701</v>
      </c>
      <c r="AR91"/>
      <c r="BK91"/>
      <c r="BL91"/>
      <c r="BM91"/>
    </row>
    <row r="92" spans="1:65" x14ac:dyDescent="0.3">
      <c r="A92" s="85" t="s">
        <v>96</v>
      </c>
      <c r="B92" s="58" t="s">
        <v>411</v>
      </c>
      <c r="C92" s="58" t="s">
        <v>238</v>
      </c>
      <c r="D92" s="46">
        <v>667173615.80000103</v>
      </c>
      <c r="E92" s="46">
        <v>-89701369.300000101</v>
      </c>
      <c r="F92" s="46">
        <v>0</v>
      </c>
      <c r="G92" s="46">
        <v>0</v>
      </c>
      <c r="H92" s="46">
        <v>-75068.77</v>
      </c>
      <c r="I92" s="46">
        <v>9248746.6999999993</v>
      </c>
      <c r="J92" s="46">
        <v>2222000</v>
      </c>
      <c r="K92" s="46">
        <v>505089.92</v>
      </c>
      <c r="L92" s="46">
        <v>0</v>
      </c>
      <c r="M92" s="46">
        <v>-20843260.41</v>
      </c>
      <c r="N92" s="46">
        <v>0</v>
      </c>
      <c r="O92" s="46">
        <v>0</v>
      </c>
      <c r="P92" s="46">
        <v>0</v>
      </c>
      <c r="Q92" s="46">
        <v>-269714.86</v>
      </c>
      <c r="R92" s="46">
        <v>1712913.59</v>
      </c>
      <c r="S92" s="46">
        <v>0</v>
      </c>
      <c r="T92" s="46">
        <v>-2556000.0099999998</v>
      </c>
      <c r="U92" s="46">
        <v>0</v>
      </c>
      <c r="V92" s="46">
        <v>51188828.939999998</v>
      </c>
      <c r="W92" s="46">
        <v>0</v>
      </c>
      <c r="X92" s="46"/>
      <c r="Y92" s="46">
        <v>-333617.61</v>
      </c>
      <c r="Z92" s="46">
        <v>0</v>
      </c>
      <c r="AA92" s="46">
        <v>0</v>
      </c>
      <c r="AB92" s="46">
        <v>0</v>
      </c>
      <c r="AC92" s="46">
        <v>-1438414.51</v>
      </c>
      <c r="AD92" s="46">
        <v>0</v>
      </c>
      <c r="AE92" s="46">
        <v>-486303.83</v>
      </c>
      <c r="AF92" s="46">
        <v>-2336469.9</v>
      </c>
      <c r="AG92" s="46">
        <v>-841862.67</v>
      </c>
      <c r="AH92" s="46">
        <v>0</v>
      </c>
      <c r="AI92" s="46">
        <v>0</v>
      </c>
      <c r="AJ92" s="46">
        <v>0</v>
      </c>
      <c r="AK92" s="46">
        <v>-83483.06</v>
      </c>
      <c r="AL92" s="46">
        <v>0</v>
      </c>
      <c r="AM92" s="46">
        <v>-522054.24</v>
      </c>
      <c r="AN92" s="46">
        <v>-4470537.28</v>
      </c>
      <c r="AO92" s="46">
        <v>0</v>
      </c>
      <c r="AP92" s="46">
        <v>-116950.73</v>
      </c>
      <c r="AQ92" s="46">
        <v>607976087.77000105</v>
      </c>
      <c r="AR92"/>
      <c r="BK92"/>
      <c r="BL92"/>
      <c r="BM92"/>
    </row>
    <row r="93" spans="1:65" x14ac:dyDescent="0.3">
      <c r="A93" s="85" t="s">
        <v>230</v>
      </c>
      <c r="B93" s="58" t="s">
        <v>388</v>
      </c>
      <c r="C93" s="58" t="s">
        <v>473</v>
      </c>
      <c r="D93" s="46">
        <v>498974508.25999999</v>
      </c>
      <c r="E93" s="46">
        <v>-34772770.640000001</v>
      </c>
      <c r="F93" s="46">
        <v>481460.35</v>
      </c>
      <c r="G93" s="46"/>
      <c r="H93" s="46">
        <v>-177000</v>
      </c>
      <c r="I93" s="46">
        <v>2232000</v>
      </c>
      <c r="J93" s="46">
        <v>4299000</v>
      </c>
      <c r="K93" s="46">
        <v>13000</v>
      </c>
      <c r="L93" s="46">
        <v>605000</v>
      </c>
      <c r="M93" s="46">
        <v>-611000</v>
      </c>
      <c r="N93" s="46"/>
      <c r="O93" s="46"/>
      <c r="P93" s="46"/>
      <c r="Q93" s="46">
        <v>-90000</v>
      </c>
      <c r="R93" s="46">
        <v>8000</v>
      </c>
      <c r="S93" s="46"/>
      <c r="T93" s="46">
        <v>-6422611.2199999997</v>
      </c>
      <c r="U93" s="46"/>
      <c r="V93" s="46">
        <v>17051000</v>
      </c>
      <c r="W93" s="46"/>
      <c r="X93" s="46"/>
      <c r="Y93" s="46"/>
      <c r="Z93" s="46"/>
      <c r="AA93" s="46"/>
      <c r="AB93" s="46"/>
      <c r="AC93" s="46"/>
      <c r="AD93" s="46">
        <v>-447724.6</v>
      </c>
      <c r="AE93" s="46"/>
      <c r="AF93" s="46">
        <v>-2309357.37</v>
      </c>
      <c r="AG93" s="46">
        <v>-189996</v>
      </c>
      <c r="AH93" s="46"/>
      <c r="AI93" s="46"/>
      <c r="AJ93" s="46">
        <v>-5121238.8</v>
      </c>
      <c r="AK93" s="46">
        <v>-19814662.760000002</v>
      </c>
      <c r="AL93" s="46"/>
      <c r="AM93" s="46">
        <v>-35537.53</v>
      </c>
      <c r="AN93" s="46">
        <v>-22026078.140000001</v>
      </c>
      <c r="AO93" s="46"/>
      <c r="AP93" s="46"/>
      <c r="AQ93" s="46">
        <v>431645991.55000001</v>
      </c>
      <c r="AR93"/>
      <c r="BK93"/>
      <c r="BL93"/>
      <c r="BM93"/>
    </row>
    <row r="94" spans="1:65" x14ac:dyDescent="0.3">
      <c r="A94" s="85" t="s">
        <v>103</v>
      </c>
      <c r="B94" s="58" t="s">
        <v>288</v>
      </c>
      <c r="C94" s="58" t="s">
        <v>238</v>
      </c>
      <c r="D94" s="46">
        <v>323421339.38999999</v>
      </c>
      <c r="E94" s="46">
        <v>-49127180.57</v>
      </c>
      <c r="F94" s="46"/>
      <c r="G94" s="46"/>
      <c r="H94" s="46">
        <v>-3000</v>
      </c>
      <c r="I94" s="46">
        <v>597152</v>
      </c>
      <c r="J94" s="46">
        <v>1796000</v>
      </c>
      <c r="K94" s="46"/>
      <c r="L94" s="46"/>
      <c r="M94" s="46">
        <v>-7022000</v>
      </c>
      <c r="N94" s="46"/>
      <c r="O94" s="46"/>
      <c r="P94" s="46"/>
      <c r="Q94" s="46">
        <v>-116000</v>
      </c>
      <c r="R94" s="46">
        <v>4370000</v>
      </c>
      <c r="S94" s="46"/>
      <c r="T94" s="46">
        <v>-586267.29</v>
      </c>
      <c r="U94" s="46">
        <v>-2580000</v>
      </c>
      <c r="V94" s="46">
        <v>20992000</v>
      </c>
      <c r="W94" s="46"/>
      <c r="X94" s="46"/>
      <c r="Y94" s="46"/>
      <c r="Z94" s="46"/>
      <c r="AA94" s="46"/>
      <c r="AB94" s="46">
        <v>-47053.42</v>
      </c>
      <c r="AC94" s="46">
        <v>-1105015.2753760901</v>
      </c>
      <c r="AD94" s="46"/>
      <c r="AE94" s="46"/>
      <c r="AF94" s="46">
        <v>-3852245.5547936298</v>
      </c>
      <c r="AG94" s="46">
        <v>-15197.11</v>
      </c>
      <c r="AH94" s="46"/>
      <c r="AI94" s="46"/>
      <c r="AJ94" s="46">
        <v>-218355.88967137699</v>
      </c>
      <c r="AK94" s="46">
        <v>-1055662.2269272299</v>
      </c>
      <c r="AL94" s="46"/>
      <c r="AM94" s="46">
        <v>-104087.675374528</v>
      </c>
      <c r="AN94" s="46"/>
      <c r="AO94" s="46"/>
      <c r="AP94" s="46">
        <v>197712</v>
      </c>
      <c r="AQ94" s="46">
        <v>285542138.37785703</v>
      </c>
      <c r="AR94"/>
      <c r="BK94"/>
      <c r="BL94"/>
      <c r="BM94"/>
    </row>
    <row r="95" spans="1:65" x14ac:dyDescent="0.3">
      <c r="A95" s="85" t="s">
        <v>459</v>
      </c>
      <c r="B95" s="58" t="s">
        <v>466</v>
      </c>
      <c r="C95" s="58" t="s">
        <v>470</v>
      </c>
      <c r="D95" s="46">
        <v>249246255</v>
      </c>
      <c r="E95" s="46">
        <v>-24925466</v>
      </c>
      <c r="F95" s="46">
        <v>270525</v>
      </c>
      <c r="G95" s="46"/>
      <c r="H95" s="46">
        <v>-3222</v>
      </c>
      <c r="I95" s="46">
        <v>7138</v>
      </c>
      <c r="J95" s="46">
        <v>1169000</v>
      </c>
      <c r="K95" s="46">
        <v>-191257</v>
      </c>
      <c r="L95" s="46"/>
      <c r="M95" s="46">
        <v>4122066</v>
      </c>
      <c r="N95" s="46"/>
      <c r="O95" s="46"/>
      <c r="P95" s="46"/>
      <c r="Q95" s="46">
        <v>-41144</v>
      </c>
      <c r="R95" s="46"/>
      <c r="S95" s="46"/>
      <c r="T95" s="46">
        <v>-83840</v>
      </c>
      <c r="U95" s="46"/>
      <c r="V95" s="46">
        <v>15808400</v>
      </c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>
        <v>-17606981</v>
      </c>
      <c r="AH95" s="46"/>
      <c r="AI95" s="46">
        <v>-3981088</v>
      </c>
      <c r="AJ95" s="46"/>
      <c r="AK95" s="46"/>
      <c r="AL95" s="46"/>
      <c r="AM95" s="46"/>
      <c r="AN95" s="46"/>
      <c r="AO95" s="46"/>
      <c r="AP95" s="46"/>
      <c r="AQ95" s="46">
        <v>223790387</v>
      </c>
      <c r="AR95"/>
      <c r="BK95"/>
      <c r="BL95"/>
      <c r="BM95"/>
    </row>
    <row r="96" spans="1:65" x14ac:dyDescent="0.3">
      <c r="A96" s="85" t="s">
        <v>458</v>
      </c>
      <c r="B96" s="58" t="s">
        <v>465</v>
      </c>
      <c r="C96" s="58" t="s">
        <v>470</v>
      </c>
      <c r="D96" s="46">
        <v>402346000</v>
      </c>
      <c r="E96" s="46">
        <v>-47783000</v>
      </c>
      <c r="F96" s="46">
        <v>1272000</v>
      </c>
      <c r="G96" s="46">
        <v>-1149000</v>
      </c>
      <c r="H96" s="46">
        <v>-3000</v>
      </c>
      <c r="I96" s="46">
        <v>-47000</v>
      </c>
      <c r="J96" s="46"/>
      <c r="K96" s="46">
        <v>-539000</v>
      </c>
      <c r="L96" s="46"/>
      <c r="M96" s="46">
        <v>249000</v>
      </c>
      <c r="N96" s="46"/>
      <c r="O96" s="46"/>
      <c r="P96" s="46"/>
      <c r="Q96" s="46"/>
      <c r="R96" s="46"/>
      <c r="S96" s="46"/>
      <c r="T96" s="46">
        <v>-41000</v>
      </c>
      <c r="U96" s="46"/>
      <c r="V96" s="46">
        <v>35927000</v>
      </c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>
        <v>-36457000</v>
      </c>
      <c r="AH96" s="46"/>
      <c r="AI96" s="46">
        <v>-9780000</v>
      </c>
      <c r="AJ96" s="46"/>
      <c r="AK96" s="46"/>
      <c r="AL96" s="46"/>
      <c r="AM96" s="46"/>
      <c r="AN96" s="46"/>
      <c r="AO96" s="46"/>
      <c r="AP96" s="46"/>
      <c r="AQ96" s="46">
        <v>343995000</v>
      </c>
      <c r="AR96"/>
      <c r="BK96"/>
      <c r="BL96"/>
      <c r="BM96"/>
    </row>
    <row r="97" spans="1:65" x14ac:dyDescent="0.3">
      <c r="A97" s="85" t="s">
        <v>235</v>
      </c>
      <c r="B97" s="58" t="s">
        <v>290</v>
      </c>
      <c r="C97" s="58" t="s">
        <v>473</v>
      </c>
      <c r="D97" s="46">
        <v>198516654.140001</v>
      </c>
      <c r="E97" s="46">
        <v>-29628768.809999999</v>
      </c>
      <c r="F97" s="46"/>
      <c r="G97" s="46">
        <v>-30411.85</v>
      </c>
      <c r="H97" s="46"/>
      <c r="I97" s="46">
        <v>4014381.38</v>
      </c>
      <c r="J97" s="46"/>
      <c r="K97" s="46">
        <v>130695.97</v>
      </c>
      <c r="L97" s="46"/>
      <c r="M97" s="46">
        <v>-619501.30000000005</v>
      </c>
      <c r="N97" s="46"/>
      <c r="O97" s="46"/>
      <c r="P97" s="46"/>
      <c r="Q97" s="46"/>
      <c r="R97" s="46"/>
      <c r="S97" s="46">
        <v>6217754</v>
      </c>
      <c r="T97" s="46">
        <v>-103267.05</v>
      </c>
      <c r="U97" s="46"/>
      <c r="V97" s="46"/>
      <c r="W97" s="46"/>
      <c r="X97" s="46"/>
      <c r="Y97" s="46">
        <v>-1602014.2694510999</v>
      </c>
      <c r="Z97" s="46">
        <v>-391571.65615629999</v>
      </c>
      <c r="AA97" s="46"/>
      <c r="AB97" s="46"/>
      <c r="AC97" s="46"/>
      <c r="AD97" s="46"/>
      <c r="AE97" s="46">
        <v>-1338614.1313044201</v>
      </c>
      <c r="AF97" s="46"/>
      <c r="AG97" s="46">
        <v>-146836.79999999999</v>
      </c>
      <c r="AH97" s="46"/>
      <c r="AI97" s="46"/>
      <c r="AJ97" s="46"/>
      <c r="AK97" s="46">
        <v>-14822134.4234671</v>
      </c>
      <c r="AL97" s="46"/>
      <c r="AM97" s="46">
        <v>-32942.989717386197</v>
      </c>
      <c r="AN97" s="46">
        <v>-8031599.3852813002</v>
      </c>
      <c r="AO97" s="46"/>
      <c r="AP97" s="46"/>
      <c r="AQ97" s="46">
        <v>152131822.82462299</v>
      </c>
      <c r="AR97"/>
      <c r="BK97"/>
      <c r="BL97"/>
      <c r="BM97"/>
    </row>
    <row r="98" spans="1:65" x14ac:dyDescent="0.3">
      <c r="A98" s="85" t="s">
        <v>147</v>
      </c>
      <c r="B98" s="58" t="s">
        <v>291</v>
      </c>
      <c r="C98" s="58" t="s">
        <v>238</v>
      </c>
      <c r="D98" s="46">
        <v>239116563</v>
      </c>
      <c r="E98" s="46">
        <v>-71279447.370000005</v>
      </c>
      <c r="F98" s="46"/>
      <c r="G98" s="46"/>
      <c r="H98" s="46">
        <v>-113033.33</v>
      </c>
      <c r="I98" s="46">
        <v>5236831.46</v>
      </c>
      <c r="J98" s="46">
        <v>1489000</v>
      </c>
      <c r="K98" s="46">
        <v>-2868655</v>
      </c>
      <c r="L98" s="46"/>
      <c r="M98" s="46">
        <v>0</v>
      </c>
      <c r="N98" s="46"/>
      <c r="O98" s="46"/>
      <c r="P98" s="46"/>
      <c r="Q98" s="46">
        <v>-489786.6</v>
      </c>
      <c r="R98" s="46">
        <v>578987</v>
      </c>
      <c r="S98" s="46">
        <v>0</v>
      </c>
      <c r="T98" s="46">
        <v>-319000</v>
      </c>
      <c r="U98" s="46"/>
      <c r="V98" s="46">
        <v>29425001</v>
      </c>
      <c r="W98" s="46">
        <v>0</v>
      </c>
      <c r="X98" s="46"/>
      <c r="Y98" s="46"/>
      <c r="Z98" s="46"/>
      <c r="AA98" s="46"/>
      <c r="AB98" s="46"/>
      <c r="AC98" s="46">
        <v>0</v>
      </c>
      <c r="AD98" s="46">
        <v>0</v>
      </c>
      <c r="AE98" s="46">
        <v>0</v>
      </c>
      <c r="AF98" s="46">
        <v>-4252208.6075530602</v>
      </c>
      <c r="AG98" s="46">
        <v>-1160152.54</v>
      </c>
      <c r="AH98" s="46">
        <v>0</v>
      </c>
      <c r="AI98" s="46">
        <v>0</v>
      </c>
      <c r="AJ98" s="46">
        <v>0</v>
      </c>
      <c r="AK98" s="46">
        <v>0</v>
      </c>
      <c r="AL98" s="46"/>
      <c r="AM98" s="46">
        <v>-5609790.6900000004</v>
      </c>
      <c r="AN98" s="46">
        <v>0</v>
      </c>
      <c r="AO98" s="46">
        <v>1656900</v>
      </c>
      <c r="AP98" s="46">
        <v>27424295</v>
      </c>
      <c r="AQ98" s="46">
        <v>218835503.322447</v>
      </c>
      <c r="AR98"/>
      <c r="BK98"/>
      <c r="BL98"/>
      <c r="BM98"/>
    </row>
    <row r="99" spans="1:65" x14ac:dyDescent="0.3">
      <c r="A99" s="85" t="s">
        <v>182</v>
      </c>
      <c r="B99" s="58" t="s">
        <v>400</v>
      </c>
      <c r="C99" s="58" t="s">
        <v>238</v>
      </c>
      <c r="D99" s="46">
        <v>527958000</v>
      </c>
      <c r="E99" s="46">
        <v>-77397000</v>
      </c>
      <c r="F99" s="46"/>
      <c r="G99" s="46"/>
      <c r="H99" s="46">
        <v>-223</v>
      </c>
      <c r="I99" s="46">
        <v>76544</v>
      </c>
      <c r="J99" s="46">
        <v>5785000</v>
      </c>
      <c r="K99" s="46">
        <v>-1676</v>
      </c>
      <c r="L99" s="46"/>
      <c r="M99" s="46">
        <v>-631953.88</v>
      </c>
      <c r="N99" s="46"/>
      <c r="O99" s="46"/>
      <c r="P99" s="46"/>
      <c r="Q99" s="46">
        <v>-1097248</v>
      </c>
      <c r="R99" s="46">
        <v>991522</v>
      </c>
      <c r="S99" s="46"/>
      <c r="T99" s="46">
        <v>-3941624.92</v>
      </c>
      <c r="U99" s="46"/>
      <c r="V99" s="46">
        <v>53676648.350000001</v>
      </c>
      <c r="W99" s="46"/>
      <c r="X99" s="46"/>
      <c r="Y99" s="46">
        <v>-7722703.0499999998</v>
      </c>
      <c r="Z99" s="46"/>
      <c r="AA99" s="46"/>
      <c r="AB99" s="46">
        <v>-101414</v>
      </c>
      <c r="AC99" s="46"/>
      <c r="AD99" s="46"/>
      <c r="AE99" s="46"/>
      <c r="AF99" s="46">
        <v>-10649784</v>
      </c>
      <c r="AG99" s="46">
        <v>-252255</v>
      </c>
      <c r="AH99" s="46"/>
      <c r="AI99" s="46"/>
      <c r="AJ99" s="46">
        <v>-1125445</v>
      </c>
      <c r="AK99" s="46">
        <v>-1748455</v>
      </c>
      <c r="AL99" s="46"/>
      <c r="AM99" s="46">
        <v>-1209459.31</v>
      </c>
      <c r="AN99" s="46">
        <v>-107210</v>
      </c>
      <c r="AO99" s="46"/>
      <c r="AP99" s="46">
        <v>-10510730.82</v>
      </c>
      <c r="AQ99" s="46">
        <v>471990532.37</v>
      </c>
      <c r="AR99"/>
      <c r="BK99"/>
      <c r="BL99"/>
      <c r="BM99"/>
    </row>
    <row r="100" spans="1:65" x14ac:dyDescent="0.3">
      <c r="A100" s="85" t="s">
        <v>34</v>
      </c>
      <c r="B100" s="58" t="s">
        <v>292</v>
      </c>
      <c r="C100" s="58" t="s">
        <v>238</v>
      </c>
      <c r="D100" s="46">
        <v>563007513</v>
      </c>
      <c r="E100" s="46">
        <v>-81135469</v>
      </c>
      <c r="F100" s="46"/>
      <c r="G100" s="46"/>
      <c r="H100" s="46">
        <v>-7000</v>
      </c>
      <c r="I100" s="46">
        <v>18840425</v>
      </c>
      <c r="J100" s="46">
        <v>3572224</v>
      </c>
      <c r="K100" s="46">
        <v>30102</v>
      </c>
      <c r="L100" s="46"/>
      <c r="M100" s="46">
        <v>-3532845</v>
      </c>
      <c r="N100" s="46"/>
      <c r="O100" s="46"/>
      <c r="P100" s="46"/>
      <c r="Q100" s="46">
        <v>-260672</v>
      </c>
      <c r="R100" s="46">
        <v>988806</v>
      </c>
      <c r="S100" s="46"/>
      <c r="T100" s="46">
        <v>-1683000</v>
      </c>
      <c r="U100" s="46">
        <v>-2268000</v>
      </c>
      <c r="V100" s="46">
        <v>52176273</v>
      </c>
      <c r="W100" s="46">
        <v>181994</v>
      </c>
      <c r="X100" s="46"/>
      <c r="Y100" s="46"/>
      <c r="Z100" s="46"/>
      <c r="AA100" s="46"/>
      <c r="AB100" s="46">
        <v>-462321</v>
      </c>
      <c r="AC100" s="46"/>
      <c r="AD100" s="46"/>
      <c r="AE100" s="46"/>
      <c r="AF100" s="46">
        <v>-10514774.73</v>
      </c>
      <c r="AG100" s="46"/>
      <c r="AH100" s="46"/>
      <c r="AI100" s="46"/>
      <c r="AJ100" s="46"/>
      <c r="AK100" s="46"/>
      <c r="AL100" s="46"/>
      <c r="AM100" s="46">
        <v>-274436.53999999998</v>
      </c>
      <c r="AN100" s="46"/>
      <c r="AO100" s="46"/>
      <c r="AP100" s="46"/>
      <c r="AQ100" s="46">
        <v>538658818.73000002</v>
      </c>
      <c r="AR100"/>
      <c r="BK100"/>
      <c r="BL100"/>
      <c r="BM100"/>
    </row>
    <row r="101" spans="1:65" x14ac:dyDescent="0.3">
      <c r="A101" s="85" t="s">
        <v>149</v>
      </c>
      <c r="B101" s="58" t="s">
        <v>376</v>
      </c>
      <c r="C101" s="58" t="s">
        <v>238</v>
      </c>
      <c r="D101" s="46">
        <v>584405000</v>
      </c>
      <c r="E101" s="46">
        <v>-81326000</v>
      </c>
      <c r="F101" s="46"/>
      <c r="G101" s="46"/>
      <c r="H101" s="46">
        <v>0</v>
      </c>
      <c r="I101" s="46">
        <v>950000</v>
      </c>
      <c r="J101" s="46">
        <v>3008000</v>
      </c>
      <c r="K101" s="46"/>
      <c r="L101" s="46">
        <v>0</v>
      </c>
      <c r="M101" s="46">
        <v>-14149000</v>
      </c>
      <c r="N101" s="46">
        <v>0</v>
      </c>
      <c r="O101" s="46">
        <v>0</v>
      </c>
      <c r="P101" s="46">
        <v>0</v>
      </c>
      <c r="Q101" s="46"/>
      <c r="R101" s="46">
        <v>5505000</v>
      </c>
      <c r="S101" s="46"/>
      <c r="T101" s="46">
        <v>-6077000</v>
      </c>
      <c r="U101" s="46"/>
      <c r="V101" s="46">
        <v>46426000</v>
      </c>
      <c r="W101" s="46"/>
      <c r="X101" s="46"/>
      <c r="Y101" s="46"/>
      <c r="Z101" s="46"/>
      <c r="AA101" s="46"/>
      <c r="AB101" s="46"/>
      <c r="AC101" s="46">
        <v>-1604407</v>
      </c>
      <c r="AD101" s="46"/>
      <c r="AE101" s="46"/>
      <c r="AF101" s="46">
        <v>-7579601</v>
      </c>
      <c r="AG101" s="46">
        <v>-8803496</v>
      </c>
      <c r="AH101" s="46"/>
      <c r="AI101" s="46"/>
      <c r="AJ101" s="46"/>
      <c r="AK101" s="46">
        <v>-6315089.5700000003</v>
      </c>
      <c r="AL101" s="46"/>
      <c r="AM101" s="46">
        <v>-1464000</v>
      </c>
      <c r="AN101" s="46"/>
      <c r="AO101" s="46"/>
      <c r="AP101" s="46">
        <v>-3096479</v>
      </c>
      <c r="AQ101" s="46">
        <v>509878927.43000001</v>
      </c>
      <c r="AR101"/>
      <c r="BK101"/>
      <c r="BL101"/>
      <c r="BM101"/>
    </row>
    <row r="102" spans="1:65" x14ac:dyDescent="0.3">
      <c r="A102" s="85" t="s">
        <v>97</v>
      </c>
      <c r="B102" s="58" t="s">
        <v>293</v>
      </c>
      <c r="C102" s="58" t="s">
        <v>238</v>
      </c>
      <c r="D102" s="46">
        <v>254980500.86000001</v>
      </c>
      <c r="E102" s="46">
        <v>-29315210.670000002</v>
      </c>
      <c r="F102" s="46"/>
      <c r="G102" s="46"/>
      <c r="H102" s="46">
        <v>-3763.43</v>
      </c>
      <c r="I102" s="46">
        <v>220259.552158384</v>
      </c>
      <c r="J102" s="46">
        <v>815648.87</v>
      </c>
      <c r="K102" s="46">
        <v>14055.9</v>
      </c>
      <c r="L102" s="46"/>
      <c r="M102" s="46"/>
      <c r="N102" s="46"/>
      <c r="O102" s="46"/>
      <c r="P102" s="46"/>
      <c r="Q102" s="46">
        <v>-618014</v>
      </c>
      <c r="R102" s="46">
        <v>179482.9</v>
      </c>
      <c r="S102" s="46">
        <v>12642000</v>
      </c>
      <c r="T102" s="46">
        <v>-714674.54</v>
      </c>
      <c r="U102" s="46"/>
      <c r="V102" s="46"/>
      <c r="W102" s="46"/>
      <c r="X102" s="46"/>
      <c r="Y102" s="46"/>
      <c r="Z102" s="46"/>
      <c r="AA102" s="46">
        <v>14733.8</v>
      </c>
      <c r="AB102" s="46">
        <v>-90574.19</v>
      </c>
      <c r="AC102" s="46">
        <v>-902963.97402619</v>
      </c>
      <c r="AD102" s="46"/>
      <c r="AE102" s="46"/>
      <c r="AF102" s="46">
        <v>-2127617.5458532502</v>
      </c>
      <c r="AG102" s="46">
        <v>-101059.75272991</v>
      </c>
      <c r="AH102" s="46"/>
      <c r="AI102" s="46"/>
      <c r="AJ102" s="46"/>
      <c r="AK102" s="46"/>
      <c r="AL102" s="46"/>
      <c r="AM102" s="46">
        <v>-472314.3</v>
      </c>
      <c r="AN102" s="46"/>
      <c r="AO102" s="46">
        <v>-166690.92378459001</v>
      </c>
      <c r="AP102" s="46"/>
      <c r="AQ102" s="46">
        <v>234353798.55576399</v>
      </c>
      <c r="AR102"/>
      <c r="BK102"/>
      <c r="BL102"/>
      <c r="BM102"/>
    </row>
    <row r="103" spans="1:65" x14ac:dyDescent="0.3">
      <c r="A103" s="85" t="s">
        <v>153</v>
      </c>
      <c r="B103" s="58" t="s">
        <v>294</v>
      </c>
      <c r="C103" s="58" t="s">
        <v>238</v>
      </c>
      <c r="D103" s="46">
        <v>316764665.61944801</v>
      </c>
      <c r="E103" s="46">
        <v>-56765203.450000003</v>
      </c>
      <c r="F103" s="46">
        <v>210492.22</v>
      </c>
      <c r="G103" s="46">
        <v>0</v>
      </c>
      <c r="H103" s="46">
        <v>-3379.03</v>
      </c>
      <c r="I103" s="46">
        <v>2378364.19</v>
      </c>
      <c r="J103" s="46">
        <v>2831621.14</v>
      </c>
      <c r="K103" s="46">
        <v>42088.75</v>
      </c>
      <c r="L103" s="46">
        <v>0</v>
      </c>
      <c r="M103" s="46">
        <v>-1496000</v>
      </c>
      <c r="N103" s="46">
        <v>0</v>
      </c>
      <c r="O103" s="46">
        <v>0</v>
      </c>
      <c r="P103" s="46">
        <v>0</v>
      </c>
      <c r="Q103" s="46">
        <v>-376886.96</v>
      </c>
      <c r="R103" s="46">
        <v>370391.14</v>
      </c>
      <c r="S103" s="46">
        <v>0</v>
      </c>
      <c r="T103" s="46">
        <v>-2532000</v>
      </c>
      <c r="U103" s="46">
        <v>-1742651.24</v>
      </c>
      <c r="V103" s="46">
        <v>24791000</v>
      </c>
      <c r="W103" s="46"/>
      <c r="X103" s="46"/>
      <c r="Y103" s="46"/>
      <c r="Z103" s="46"/>
      <c r="AA103" s="46">
        <v>18013.93</v>
      </c>
      <c r="AB103" s="46">
        <v>-621573.55000000005</v>
      </c>
      <c r="AC103" s="46">
        <v>-1365182.63</v>
      </c>
      <c r="AD103" s="46"/>
      <c r="AE103" s="46"/>
      <c r="AF103" s="46">
        <v>-3608818.03</v>
      </c>
      <c r="AG103" s="46"/>
      <c r="AH103" s="46"/>
      <c r="AI103" s="46"/>
      <c r="AJ103" s="46"/>
      <c r="AK103" s="46">
        <v>-133437.49214698601</v>
      </c>
      <c r="AL103" s="46"/>
      <c r="AM103" s="46">
        <v>-616226.67000000004</v>
      </c>
      <c r="AN103" s="46">
        <v>-6393399.3600000003</v>
      </c>
      <c r="AO103" s="46"/>
      <c r="AP103" s="46"/>
      <c r="AQ103" s="46">
        <v>271751878.57730103</v>
      </c>
      <c r="AR103"/>
      <c r="BK103"/>
      <c r="BL103"/>
      <c r="BM103"/>
    </row>
    <row r="104" spans="1:65" x14ac:dyDescent="0.3">
      <c r="A104" s="85" t="s">
        <v>174</v>
      </c>
      <c r="B104" s="58" t="s">
        <v>350</v>
      </c>
      <c r="C104" s="58" t="s">
        <v>238</v>
      </c>
      <c r="D104" s="46">
        <v>345891855.72000003</v>
      </c>
      <c r="E104" s="46">
        <v>-55821423.189999998</v>
      </c>
      <c r="F104" s="46">
        <v>0</v>
      </c>
      <c r="G104" s="46">
        <v>0</v>
      </c>
      <c r="H104" s="46">
        <v>-81342.38</v>
      </c>
      <c r="I104" s="46">
        <v>584164.02</v>
      </c>
      <c r="J104" s="46">
        <v>1635000</v>
      </c>
      <c r="K104" s="46">
        <v>2520.83</v>
      </c>
      <c r="L104" s="46">
        <v>0</v>
      </c>
      <c r="M104" s="46">
        <v>-5272876.1399999997</v>
      </c>
      <c r="N104" s="46">
        <v>0</v>
      </c>
      <c r="O104" s="46">
        <v>0</v>
      </c>
      <c r="P104" s="46">
        <v>0</v>
      </c>
      <c r="Q104" s="46">
        <v>-224017.32</v>
      </c>
      <c r="R104" s="46">
        <v>864351.23</v>
      </c>
      <c r="S104" s="46">
        <v>0</v>
      </c>
      <c r="T104" s="46">
        <v>-2947000</v>
      </c>
      <c r="U104" s="46">
        <v>-197571.33</v>
      </c>
      <c r="V104" s="46">
        <v>28968789.600000001</v>
      </c>
      <c r="W104" s="46">
        <v>0</v>
      </c>
      <c r="X104" s="46"/>
      <c r="Y104" s="46">
        <v>-11808795.682</v>
      </c>
      <c r="Z104" s="46">
        <v>0</v>
      </c>
      <c r="AA104" s="46">
        <v>0</v>
      </c>
      <c r="AB104" s="46">
        <v>-705255.2</v>
      </c>
      <c r="AC104" s="46">
        <v>-18999135.056183599</v>
      </c>
      <c r="AD104" s="46">
        <v>0</v>
      </c>
      <c r="AE104" s="46">
        <v>0</v>
      </c>
      <c r="AF104" s="46">
        <v>-2500543.1827710401</v>
      </c>
      <c r="AG104" s="46">
        <v>-383519.050602048</v>
      </c>
      <c r="AH104" s="46">
        <v>-1154738.96158647</v>
      </c>
      <c r="AI104" s="46">
        <v>0</v>
      </c>
      <c r="AJ104" s="46">
        <v>-809633.87725263694</v>
      </c>
      <c r="AK104" s="46">
        <v>-996867.72337642196</v>
      </c>
      <c r="AL104" s="46">
        <v>0</v>
      </c>
      <c r="AM104" s="46">
        <v>-69020.240000000005</v>
      </c>
      <c r="AN104" s="46">
        <v>0</v>
      </c>
      <c r="AO104" s="46">
        <v>138000</v>
      </c>
      <c r="AP104" s="46">
        <v>0</v>
      </c>
      <c r="AQ104" s="46">
        <v>276112942.06622797</v>
      </c>
      <c r="AR104"/>
      <c r="BK104"/>
      <c r="BL104"/>
      <c r="BM104"/>
    </row>
    <row r="105" spans="1:65" x14ac:dyDescent="0.3">
      <c r="A105" s="85" t="s">
        <v>47</v>
      </c>
      <c r="B105" s="58" t="s">
        <v>477</v>
      </c>
      <c r="C105" s="58" t="s">
        <v>238</v>
      </c>
      <c r="D105" s="46">
        <v>617500000</v>
      </c>
      <c r="E105" s="46">
        <v>-89534000</v>
      </c>
      <c r="F105" s="46">
        <v>3597508</v>
      </c>
      <c r="G105" s="46"/>
      <c r="H105" s="46">
        <v>-12000</v>
      </c>
      <c r="I105" s="46">
        <v>1759000</v>
      </c>
      <c r="J105" s="46">
        <v>5666000</v>
      </c>
      <c r="K105" s="46">
        <v>551000</v>
      </c>
      <c r="L105" s="46">
        <v>-8000</v>
      </c>
      <c r="M105" s="46">
        <v>-15400000</v>
      </c>
      <c r="N105" s="46"/>
      <c r="O105" s="46"/>
      <c r="P105" s="46"/>
      <c r="Q105" s="46">
        <v>-855000</v>
      </c>
      <c r="R105" s="46">
        <v>1779000</v>
      </c>
      <c r="S105" s="46"/>
      <c r="T105" s="46">
        <v>-7799000</v>
      </c>
      <c r="U105" s="46"/>
      <c r="V105" s="46">
        <v>47241000</v>
      </c>
      <c r="W105" s="46"/>
      <c r="X105" s="46"/>
      <c r="Y105" s="46"/>
      <c r="Z105" s="46">
        <v>-1674494.9</v>
      </c>
      <c r="AA105" s="46"/>
      <c r="AB105" s="46"/>
      <c r="AC105" s="46">
        <v>-2508253</v>
      </c>
      <c r="AD105" s="46"/>
      <c r="AE105" s="46">
        <v>-62902</v>
      </c>
      <c r="AF105" s="46">
        <v>-13917405</v>
      </c>
      <c r="AG105" s="46">
        <v>-1574229</v>
      </c>
      <c r="AH105" s="46">
        <v>-3313250</v>
      </c>
      <c r="AI105" s="46">
        <v>-2978522</v>
      </c>
      <c r="AJ105" s="46"/>
      <c r="AK105" s="46">
        <v>-4003771</v>
      </c>
      <c r="AL105" s="46"/>
      <c r="AM105" s="46">
        <v>-987379</v>
      </c>
      <c r="AN105" s="46">
        <v>-1088282</v>
      </c>
      <c r="AO105" s="46"/>
      <c r="AP105" s="46"/>
      <c r="AQ105" s="46">
        <v>532377020.10000002</v>
      </c>
      <c r="AR105"/>
      <c r="BK105"/>
      <c r="BL105"/>
      <c r="BM105"/>
    </row>
    <row r="106" spans="1:65" x14ac:dyDescent="0.3">
      <c r="A106" s="85" t="s">
        <v>127</v>
      </c>
      <c r="B106" s="58" t="s">
        <v>475</v>
      </c>
      <c r="C106" s="58" t="s">
        <v>238</v>
      </c>
      <c r="D106" s="46">
        <v>207775582.97</v>
      </c>
      <c r="E106" s="46">
        <v>-37784000.310000002</v>
      </c>
      <c r="F106" s="46"/>
      <c r="G106" s="46"/>
      <c r="H106" s="46">
        <v>-1689.92</v>
      </c>
      <c r="I106" s="46">
        <v>45620.39</v>
      </c>
      <c r="J106" s="46">
        <v>1773000</v>
      </c>
      <c r="K106" s="46">
        <v>11454.6</v>
      </c>
      <c r="L106" s="46"/>
      <c r="M106" s="46"/>
      <c r="N106" s="46"/>
      <c r="O106" s="46"/>
      <c r="P106" s="46"/>
      <c r="Q106" s="46">
        <v>-136702</v>
      </c>
      <c r="R106" s="46">
        <v>415893.36</v>
      </c>
      <c r="S106" s="46"/>
      <c r="T106" s="46">
        <v>-206928.8</v>
      </c>
      <c r="U106" s="46">
        <v>-2296001.73</v>
      </c>
      <c r="V106" s="46">
        <v>23142000.030000001</v>
      </c>
      <c r="W106" s="46"/>
      <c r="X106" s="46"/>
      <c r="Y106" s="46"/>
      <c r="Z106" s="46"/>
      <c r="AA106" s="46"/>
      <c r="AB106" s="46">
        <v>-580718.43999999994</v>
      </c>
      <c r="AC106" s="46"/>
      <c r="AD106" s="46"/>
      <c r="AE106" s="46"/>
      <c r="AF106" s="46">
        <v>-47376</v>
      </c>
      <c r="AG106" s="46">
        <v>-44954.82</v>
      </c>
      <c r="AH106" s="46"/>
      <c r="AI106" s="46"/>
      <c r="AJ106" s="46"/>
      <c r="AK106" s="46"/>
      <c r="AL106" s="46"/>
      <c r="AM106" s="46">
        <v>-141354.88</v>
      </c>
      <c r="AN106" s="46"/>
      <c r="AO106" s="46"/>
      <c r="AP106" s="46"/>
      <c r="AQ106" s="46">
        <v>191923824.44999999</v>
      </c>
      <c r="AR106"/>
      <c r="BK106"/>
      <c r="BL106"/>
      <c r="BM106"/>
    </row>
    <row r="107" spans="1:65" x14ac:dyDescent="0.3">
      <c r="A107" s="85" t="s">
        <v>162</v>
      </c>
      <c r="B107" s="58" t="s">
        <v>296</v>
      </c>
      <c r="C107" s="58" t="s">
        <v>238</v>
      </c>
      <c r="D107" s="46">
        <v>667820000</v>
      </c>
      <c r="E107" s="46">
        <v>-145331756.53999999</v>
      </c>
      <c r="F107" s="46"/>
      <c r="G107" s="46">
        <v>-9484338.3900000006</v>
      </c>
      <c r="H107" s="46">
        <v>-19663.97</v>
      </c>
      <c r="I107" s="46">
        <v>756000</v>
      </c>
      <c r="J107" s="46">
        <v>4289000</v>
      </c>
      <c r="K107" s="46">
        <v>-8913.4500000000007</v>
      </c>
      <c r="L107" s="46"/>
      <c r="M107" s="46">
        <v>-18594000</v>
      </c>
      <c r="N107" s="46"/>
      <c r="O107" s="46"/>
      <c r="P107" s="46"/>
      <c r="Q107" s="46">
        <v>-335853.01</v>
      </c>
      <c r="R107" s="46">
        <v>2249000</v>
      </c>
      <c r="S107" s="46"/>
      <c r="T107" s="46">
        <v>-38075403.979999997</v>
      </c>
      <c r="U107" s="46">
        <v>-8127999.9400000004</v>
      </c>
      <c r="V107" s="46">
        <v>47000962.170000002</v>
      </c>
      <c r="W107" s="46"/>
      <c r="X107" s="46"/>
      <c r="Y107" s="46"/>
      <c r="Z107" s="46"/>
      <c r="AA107" s="46"/>
      <c r="AB107" s="46"/>
      <c r="AC107" s="46">
        <v>-342588.11173592298</v>
      </c>
      <c r="AD107" s="46">
        <v>-1065580.3700000001</v>
      </c>
      <c r="AE107" s="46">
        <v>0</v>
      </c>
      <c r="AF107" s="46">
        <v>-25806819.423475001</v>
      </c>
      <c r="AG107" s="46">
        <v>-82205.044163523795</v>
      </c>
      <c r="AH107" s="46">
        <v>0</v>
      </c>
      <c r="AI107" s="46">
        <v>0</v>
      </c>
      <c r="AJ107" s="46">
        <v>0</v>
      </c>
      <c r="AK107" s="46">
        <v>-2196558.8814299102</v>
      </c>
      <c r="AL107" s="46">
        <v>0</v>
      </c>
      <c r="AM107" s="46">
        <v>-1404013.39</v>
      </c>
      <c r="AN107" s="46"/>
      <c r="AO107" s="46"/>
      <c r="AP107" s="46"/>
      <c r="AQ107" s="46">
        <v>471239267.66919601</v>
      </c>
      <c r="AR107"/>
      <c r="BK107"/>
      <c r="BL107"/>
      <c r="BM107"/>
    </row>
    <row r="108" spans="1:65" x14ac:dyDescent="0.3">
      <c r="A108" s="85" t="s">
        <v>200</v>
      </c>
      <c r="B108" s="58" t="s">
        <v>367</v>
      </c>
      <c r="C108" s="58" t="s">
        <v>473</v>
      </c>
      <c r="D108" s="46">
        <v>244193221.36000001</v>
      </c>
      <c r="E108" s="46">
        <v>-12650221.369999601</v>
      </c>
      <c r="F108" s="46"/>
      <c r="G108" s="46"/>
      <c r="H108" s="46">
        <v>-18000</v>
      </c>
      <c r="I108" s="46">
        <v>25000</v>
      </c>
      <c r="J108" s="46">
        <v>2437000.0099999998</v>
      </c>
      <c r="K108" s="46">
        <v>0</v>
      </c>
      <c r="L108" s="46">
        <v>0</v>
      </c>
      <c r="M108" s="46">
        <v>-353356.93</v>
      </c>
      <c r="N108" s="46">
        <v>0</v>
      </c>
      <c r="O108" s="46">
        <v>0</v>
      </c>
      <c r="P108" s="46">
        <v>0</v>
      </c>
      <c r="Q108" s="46">
        <v>-152226.9</v>
      </c>
      <c r="R108" s="46">
        <v>0</v>
      </c>
      <c r="S108" s="46">
        <v>0</v>
      </c>
      <c r="T108" s="46">
        <v>-479756</v>
      </c>
      <c r="U108" s="46"/>
      <c r="V108" s="46">
        <v>1943000</v>
      </c>
      <c r="W108" s="46">
        <v>0</v>
      </c>
      <c r="X108" s="46"/>
      <c r="Y108" s="46">
        <v>-7828693.0999999996</v>
      </c>
      <c r="Z108" s="46">
        <v>-237359.44</v>
      </c>
      <c r="AA108" s="46">
        <v>0</v>
      </c>
      <c r="AB108" s="46">
        <v>0</v>
      </c>
      <c r="AC108" s="46">
        <v>0</v>
      </c>
      <c r="AD108" s="46">
        <v>0</v>
      </c>
      <c r="AE108" s="46">
        <v>-1497668.18</v>
      </c>
      <c r="AF108" s="46">
        <v>-729490.26</v>
      </c>
      <c r="AG108" s="46">
        <v>0</v>
      </c>
      <c r="AH108" s="46">
        <v>-9493967.4900000002</v>
      </c>
      <c r="AI108" s="46">
        <v>0</v>
      </c>
      <c r="AJ108" s="46">
        <v>-824562.5</v>
      </c>
      <c r="AK108" s="46">
        <v>-36921645.039999999</v>
      </c>
      <c r="AL108" s="46">
        <v>0</v>
      </c>
      <c r="AM108" s="46">
        <v>0</v>
      </c>
      <c r="AN108" s="46">
        <v>-252435.55</v>
      </c>
      <c r="AO108" s="46">
        <v>63591.11</v>
      </c>
      <c r="AP108" s="46">
        <v>-356137.13</v>
      </c>
      <c r="AQ108" s="46">
        <v>176866292.59</v>
      </c>
      <c r="AR108"/>
      <c r="BK108"/>
      <c r="BL108"/>
      <c r="BM108"/>
    </row>
    <row r="109" spans="1:65" x14ac:dyDescent="0.3">
      <c r="A109" s="85" t="s">
        <v>229</v>
      </c>
      <c r="B109" s="58" t="s">
        <v>297</v>
      </c>
      <c r="C109" s="58" t="s">
        <v>473</v>
      </c>
      <c r="D109" s="46">
        <v>546266000</v>
      </c>
      <c r="E109" s="46">
        <v>-64977000</v>
      </c>
      <c r="F109" s="46"/>
      <c r="G109" s="46"/>
      <c r="H109" s="46">
        <v>-8000</v>
      </c>
      <c r="I109" s="46">
        <v>2161000</v>
      </c>
      <c r="J109" s="46">
        <v>12043000</v>
      </c>
      <c r="K109" s="46">
        <v>-88000</v>
      </c>
      <c r="L109" s="46"/>
      <c r="M109" s="46">
        <v>-6857000</v>
      </c>
      <c r="N109" s="46"/>
      <c r="O109" s="46"/>
      <c r="P109" s="46"/>
      <c r="Q109" s="46"/>
      <c r="R109" s="46"/>
      <c r="S109" s="46"/>
      <c r="T109" s="46">
        <v>-1939000</v>
      </c>
      <c r="U109" s="46"/>
      <c r="V109" s="46">
        <v>14500000</v>
      </c>
      <c r="W109" s="46"/>
      <c r="X109" s="46"/>
      <c r="Y109" s="46"/>
      <c r="Z109" s="46"/>
      <c r="AA109" s="46"/>
      <c r="AB109" s="46"/>
      <c r="AC109" s="46"/>
      <c r="AD109" s="46"/>
      <c r="AE109" s="46">
        <v>-183854.3334</v>
      </c>
      <c r="AF109" s="46">
        <v>-1618712.47</v>
      </c>
      <c r="AG109" s="46">
        <v>-388713.59840000002</v>
      </c>
      <c r="AH109" s="46">
        <v>-2386499.1260000002</v>
      </c>
      <c r="AI109" s="46"/>
      <c r="AJ109" s="46">
        <v>-490348.9817</v>
      </c>
      <c r="AK109" s="46">
        <v>-24178392.280000001</v>
      </c>
      <c r="AL109" s="46">
        <v>-67590270.310000002</v>
      </c>
      <c r="AM109" s="46"/>
      <c r="AN109" s="46">
        <v>-8619582.2919999994</v>
      </c>
      <c r="AO109" s="46"/>
      <c r="AP109" s="46"/>
      <c r="AQ109" s="46">
        <v>395644626.6085</v>
      </c>
      <c r="AR109"/>
      <c r="BK109"/>
      <c r="BL109"/>
      <c r="BM109"/>
    </row>
    <row r="110" spans="1:65" x14ac:dyDescent="0.3">
      <c r="A110" s="85" t="s">
        <v>91</v>
      </c>
      <c r="B110" s="58" t="s">
        <v>361</v>
      </c>
      <c r="C110" s="58" t="s">
        <v>238</v>
      </c>
      <c r="D110" s="46">
        <v>639929916</v>
      </c>
      <c r="E110" s="46">
        <v>-81023970</v>
      </c>
      <c r="F110" s="46"/>
      <c r="G110" s="46"/>
      <c r="H110" s="46">
        <v>-70923</v>
      </c>
      <c r="I110" s="46">
        <v>3357460</v>
      </c>
      <c r="J110" s="46">
        <v>4456000</v>
      </c>
      <c r="K110" s="46">
        <v>-282000</v>
      </c>
      <c r="L110" s="46"/>
      <c r="M110" s="46">
        <v>-433343</v>
      </c>
      <c r="N110" s="46"/>
      <c r="O110" s="46"/>
      <c r="P110" s="46"/>
      <c r="Q110" s="46">
        <v>-533533</v>
      </c>
      <c r="R110" s="46">
        <v>1716581</v>
      </c>
      <c r="S110" s="46"/>
      <c r="T110" s="46">
        <v>-3396927</v>
      </c>
      <c r="U110" s="46">
        <v>-1484454</v>
      </c>
      <c r="V110" s="46">
        <v>34755711</v>
      </c>
      <c r="W110" s="46"/>
      <c r="X110" s="46"/>
      <c r="Y110" s="46"/>
      <c r="Z110" s="46"/>
      <c r="AA110" s="46"/>
      <c r="AB110" s="46"/>
      <c r="AC110" s="46">
        <v>-4462020.3931612596</v>
      </c>
      <c r="AD110" s="46"/>
      <c r="AE110" s="46">
        <v>-83740.874442469096</v>
      </c>
      <c r="AF110" s="46">
        <v>-23509168.2822918</v>
      </c>
      <c r="AG110" s="46">
        <v>-369074.16864122299</v>
      </c>
      <c r="AH110" s="46"/>
      <c r="AI110" s="46"/>
      <c r="AJ110" s="46"/>
      <c r="AK110" s="46"/>
      <c r="AL110" s="46"/>
      <c r="AM110" s="46">
        <v>-6507665.6916191103</v>
      </c>
      <c r="AN110" s="46">
        <v>-840384.930735906</v>
      </c>
      <c r="AO110" s="46">
        <v>1252000</v>
      </c>
      <c r="AP110" s="46">
        <v>-1411470</v>
      </c>
      <c r="AQ110" s="46">
        <v>561058993.65910804</v>
      </c>
      <c r="AR110"/>
      <c r="BK110"/>
      <c r="BL110"/>
      <c r="BM110"/>
    </row>
    <row r="111" spans="1:65" x14ac:dyDescent="0.3">
      <c r="A111" s="85" t="s">
        <v>171</v>
      </c>
      <c r="B111" s="58" t="s">
        <v>298</v>
      </c>
      <c r="C111" s="58" t="s">
        <v>238</v>
      </c>
      <c r="D111" s="46">
        <v>1050443000</v>
      </c>
      <c r="E111" s="46">
        <v>-181017000</v>
      </c>
      <c r="F111" s="46">
        <v>48026315</v>
      </c>
      <c r="G111" s="46"/>
      <c r="H111" s="46">
        <v>-149000</v>
      </c>
      <c r="I111" s="46">
        <v>2103800</v>
      </c>
      <c r="J111" s="46">
        <v>5918000</v>
      </c>
      <c r="K111" s="46">
        <v>-236000</v>
      </c>
      <c r="L111" s="46">
        <v>-438000</v>
      </c>
      <c r="M111" s="46">
        <v>-21875000</v>
      </c>
      <c r="N111" s="46"/>
      <c r="O111" s="46"/>
      <c r="P111" s="46"/>
      <c r="Q111" s="46">
        <v>-1230867</v>
      </c>
      <c r="R111" s="46">
        <v>4264000</v>
      </c>
      <c r="S111" s="46"/>
      <c r="T111" s="46">
        <v>-4509000</v>
      </c>
      <c r="U111" s="46"/>
      <c r="V111" s="46"/>
      <c r="W111" s="46"/>
      <c r="X111" s="46"/>
      <c r="Y111" s="46">
        <v>-1073329</v>
      </c>
      <c r="Z111" s="46"/>
      <c r="AA111" s="46"/>
      <c r="AB111" s="46">
        <v>-153094</v>
      </c>
      <c r="AC111" s="46">
        <v>-4804573</v>
      </c>
      <c r="AD111" s="46">
        <v>-972689.29653479601</v>
      </c>
      <c r="AE111" s="46"/>
      <c r="AF111" s="46">
        <v>-64189744</v>
      </c>
      <c r="AG111" s="46">
        <v>-23917.023034796399</v>
      </c>
      <c r="AH111" s="46"/>
      <c r="AI111" s="46"/>
      <c r="AJ111" s="46"/>
      <c r="AK111" s="46"/>
      <c r="AL111" s="46"/>
      <c r="AM111" s="46">
        <v>-8971068</v>
      </c>
      <c r="AN111" s="46">
        <v>-4261984</v>
      </c>
      <c r="AO111" s="46"/>
      <c r="AP111" s="46"/>
      <c r="AQ111" s="46">
        <v>816849849.68043005</v>
      </c>
      <c r="AR111"/>
      <c r="BK111"/>
      <c r="BL111"/>
      <c r="BM111"/>
    </row>
    <row r="112" spans="1:65" x14ac:dyDescent="0.3">
      <c r="A112" s="85" t="s">
        <v>59</v>
      </c>
      <c r="B112" s="58" t="s">
        <v>337</v>
      </c>
      <c r="C112" s="58" t="s">
        <v>238</v>
      </c>
      <c r="D112" s="46">
        <v>566148412.03999996</v>
      </c>
      <c r="E112" s="46">
        <v>-108567856.73</v>
      </c>
      <c r="F112" s="46">
        <v>0</v>
      </c>
      <c r="G112" s="46"/>
      <c r="H112" s="46">
        <v>0</v>
      </c>
      <c r="I112" s="46">
        <v>-51377.2</v>
      </c>
      <c r="J112" s="46">
        <v>6749000</v>
      </c>
      <c r="K112" s="46">
        <v>0</v>
      </c>
      <c r="L112" s="46">
        <v>0</v>
      </c>
      <c r="M112" s="46">
        <v>-1194000</v>
      </c>
      <c r="N112" s="46">
        <v>0</v>
      </c>
      <c r="O112" s="46">
        <v>0</v>
      </c>
      <c r="P112" s="46">
        <v>0</v>
      </c>
      <c r="Q112" s="46">
        <v>-15038099.68</v>
      </c>
      <c r="R112" s="46">
        <v>9059533.0899999999</v>
      </c>
      <c r="S112" s="46">
        <v>0</v>
      </c>
      <c r="T112" s="46">
        <v>-869999.86</v>
      </c>
      <c r="U112" s="46"/>
      <c r="V112" s="46">
        <v>49903093.340000004</v>
      </c>
      <c r="W112" s="46"/>
      <c r="X112" s="46"/>
      <c r="Y112" s="46"/>
      <c r="Z112" s="46">
        <v>-11540702.5</v>
      </c>
      <c r="AA112" s="46"/>
      <c r="AB112" s="46"/>
      <c r="AC112" s="46">
        <v>-2660357.04</v>
      </c>
      <c r="AD112" s="46"/>
      <c r="AE112" s="46"/>
      <c r="AF112" s="46">
        <v>-50201241.280000001</v>
      </c>
      <c r="AG112" s="46">
        <v>-2711641.23</v>
      </c>
      <c r="AH112" s="46"/>
      <c r="AI112" s="46"/>
      <c r="AJ112" s="46"/>
      <c r="AK112" s="46"/>
      <c r="AL112" s="46"/>
      <c r="AM112" s="46">
        <v>-35322200.229999997</v>
      </c>
      <c r="AN112" s="46"/>
      <c r="AO112" s="46"/>
      <c r="AP112" s="46">
        <v>-2721152.15</v>
      </c>
      <c r="AQ112" s="46">
        <v>400981410.56999999</v>
      </c>
      <c r="AR112"/>
      <c r="BK112"/>
      <c r="BL112"/>
      <c r="BM112"/>
    </row>
    <row r="113" spans="1:65" x14ac:dyDescent="0.3">
      <c r="A113" s="85" t="s">
        <v>122</v>
      </c>
      <c r="B113" s="58" t="s">
        <v>299</v>
      </c>
      <c r="C113" s="58" t="s">
        <v>238</v>
      </c>
      <c r="D113" s="46">
        <v>1301215000</v>
      </c>
      <c r="E113" s="46">
        <v>-236557000</v>
      </c>
      <c r="F113" s="46"/>
      <c r="G113" s="46">
        <v>-2552577.6227600002</v>
      </c>
      <c r="H113" s="46">
        <v>0</v>
      </c>
      <c r="I113" s="46">
        <v>2772000</v>
      </c>
      <c r="J113" s="46">
        <v>5666000</v>
      </c>
      <c r="K113" s="46">
        <v>-175000</v>
      </c>
      <c r="L113" s="46"/>
      <c r="M113" s="46">
        <v>-5620000</v>
      </c>
      <c r="N113" s="46"/>
      <c r="O113" s="46"/>
      <c r="P113" s="46"/>
      <c r="Q113" s="46">
        <v>-1437000</v>
      </c>
      <c r="R113" s="46">
        <v>2095000</v>
      </c>
      <c r="S113" s="46"/>
      <c r="T113" s="46">
        <v>-5485000</v>
      </c>
      <c r="U113" s="46">
        <v>-1725000</v>
      </c>
      <c r="V113" s="46">
        <v>63709000</v>
      </c>
      <c r="W113" s="46"/>
      <c r="X113" s="46"/>
      <c r="Y113" s="46"/>
      <c r="Z113" s="46"/>
      <c r="AA113" s="46">
        <v>297099</v>
      </c>
      <c r="AB113" s="46">
        <v>-34790.629999999997</v>
      </c>
      <c r="AC113" s="46">
        <v>-3954374.32</v>
      </c>
      <c r="AD113" s="46">
        <v>-3703573.34</v>
      </c>
      <c r="AE113" s="46">
        <v>-115980.31</v>
      </c>
      <c r="AF113" s="46">
        <v>-82161908.650000006</v>
      </c>
      <c r="AG113" s="46">
        <v>-595957.22</v>
      </c>
      <c r="AH113" s="46"/>
      <c r="AI113" s="46"/>
      <c r="AJ113" s="46"/>
      <c r="AK113" s="46">
        <v>-7092876.6799999997</v>
      </c>
      <c r="AL113" s="46"/>
      <c r="AM113" s="46">
        <v>-4073450.94488467</v>
      </c>
      <c r="AN113" s="46">
        <v>-5273931.0896447804</v>
      </c>
      <c r="AO113" s="46"/>
      <c r="AP113" s="46">
        <v>-17585000</v>
      </c>
      <c r="AQ113" s="46">
        <v>997610678.192711</v>
      </c>
      <c r="AR113"/>
      <c r="BK113"/>
      <c r="BL113"/>
      <c r="BM113"/>
    </row>
    <row r="114" spans="1:65" x14ac:dyDescent="0.3">
      <c r="A114" s="85" t="s">
        <v>60</v>
      </c>
      <c r="B114" s="58" t="s">
        <v>327</v>
      </c>
      <c r="C114" s="58" t="s">
        <v>238</v>
      </c>
      <c r="D114" s="46">
        <v>398691000</v>
      </c>
      <c r="E114" s="46">
        <v>-56973000</v>
      </c>
      <c r="F114" s="46">
        <v>805519</v>
      </c>
      <c r="G114" s="46">
        <v>-3183712</v>
      </c>
      <c r="H114" s="46">
        <v>-34000</v>
      </c>
      <c r="I114" s="46">
        <v>14622000</v>
      </c>
      <c r="J114" s="46">
        <v>3039000</v>
      </c>
      <c r="K114" s="46"/>
      <c r="L114" s="46"/>
      <c r="M114" s="46"/>
      <c r="N114" s="46"/>
      <c r="O114" s="46"/>
      <c r="P114" s="46"/>
      <c r="Q114" s="46"/>
      <c r="R114" s="46">
        <v>1972000</v>
      </c>
      <c r="S114" s="46"/>
      <c r="T114" s="46">
        <v>-1341058</v>
      </c>
      <c r="U114" s="46"/>
      <c r="V114" s="46">
        <v>26932000</v>
      </c>
      <c r="W114" s="46"/>
      <c r="X114" s="46"/>
      <c r="Y114" s="46"/>
      <c r="Z114" s="46"/>
      <c r="AA114" s="46"/>
      <c r="AB114" s="46">
        <v>-122107</v>
      </c>
      <c r="AC114" s="46">
        <v>-1336644.03</v>
      </c>
      <c r="AD114" s="46"/>
      <c r="AE114" s="46">
        <v>-77541.14</v>
      </c>
      <c r="AF114" s="46">
        <v>-8033112.0499999998</v>
      </c>
      <c r="AG114" s="46">
        <v>-133893.51</v>
      </c>
      <c r="AH114" s="46"/>
      <c r="AI114" s="46"/>
      <c r="AJ114" s="46">
        <v>-442583.09</v>
      </c>
      <c r="AK114" s="46">
        <v>-8809277.6899999995</v>
      </c>
      <c r="AL114" s="46"/>
      <c r="AM114" s="46">
        <v>-2073596.47</v>
      </c>
      <c r="AN114" s="46">
        <v>-291360.05</v>
      </c>
      <c r="AO114" s="46">
        <v>212000</v>
      </c>
      <c r="AP114" s="46">
        <v>-161504</v>
      </c>
      <c r="AQ114" s="46">
        <v>363260129.97000003</v>
      </c>
      <c r="AR114"/>
      <c r="BK114"/>
      <c r="BL114"/>
      <c r="BM114"/>
    </row>
    <row r="115" spans="1:65" x14ac:dyDescent="0.3">
      <c r="A115" s="85" t="s">
        <v>129</v>
      </c>
      <c r="B115" s="58" t="s">
        <v>300</v>
      </c>
      <c r="C115" s="58" t="s">
        <v>238</v>
      </c>
      <c r="D115" s="46">
        <v>689759000</v>
      </c>
      <c r="E115" s="46">
        <v>-106707000</v>
      </c>
      <c r="F115" s="46"/>
      <c r="G115" s="46">
        <v>-5683044</v>
      </c>
      <c r="H115" s="46">
        <v>-8000</v>
      </c>
      <c r="I115" s="46">
        <v>17851000</v>
      </c>
      <c r="J115" s="46">
        <v>3469000</v>
      </c>
      <c r="K115" s="46">
        <v>-14000</v>
      </c>
      <c r="L115" s="46"/>
      <c r="M115" s="46">
        <v>-407000</v>
      </c>
      <c r="N115" s="46">
        <v>600000</v>
      </c>
      <c r="O115" s="46"/>
      <c r="P115" s="46"/>
      <c r="Q115" s="46">
        <v>-618337</v>
      </c>
      <c r="R115" s="46">
        <v>2840701</v>
      </c>
      <c r="S115" s="46"/>
      <c r="T115" s="46">
        <v>-3088000</v>
      </c>
      <c r="U115" s="46"/>
      <c r="V115" s="46">
        <v>36394000</v>
      </c>
      <c r="W115" s="46"/>
      <c r="X115" s="46"/>
      <c r="Y115" s="46"/>
      <c r="Z115" s="46"/>
      <c r="AA115" s="46"/>
      <c r="AB115" s="46"/>
      <c r="AC115" s="46">
        <v>-5484837</v>
      </c>
      <c r="AD115" s="46">
        <v>-1834092</v>
      </c>
      <c r="AE115" s="46"/>
      <c r="AF115" s="46">
        <v>-17452101</v>
      </c>
      <c r="AG115" s="46">
        <v>-32702</v>
      </c>
      <c r="AH115" s="46"/>
      <c r="AI115" s="46"/>
      <c r="AJ115" s="46"/>
      <c r="AK115" s="46"/>
      <c r="AL115" s="46"/>
      <c r="AM115" s="46">
        <v>-863680</v>
      </c>
      <c r="AN115" s="46"/>
      <c r="AO115" s="46"/>
      <c r="AP115" s="46"/>
      <c r="AQ115" s="46">
        <v>608720908</v>
      </c>
      <c r="AR115"/>
      <c r="BK115"/>
      <c r="BL115"/>
      <c r="BM115"/>
    </row>
    <row r="116" spans="1:65" x14ac:dyDescent="0.3">
      <c r="A116" s="85" t="s">
        <v>216</v>
      </c>
      <c r="B116" s="58" t="s">
        <v>413</v>
      </c>
      <c r="C116" s="58" t="s">
        <v>473</v>
      </c>
      <c r="D116" s="46">
        <v>365087237</v>
      </c>
      <c r="E116" s="46">
        <v>-47529840</v>
      </c>
      <c r="F116" s="46">
        <v>1621649</v>
      </c>
      <c r="G116" s="46"/>
      <c r="H116" s="46">
        <v>-4241</v>
      </c>
      <c r="I116" s="46">
        <v>44133</v>
      </c>
      <c r="J116" s="46">
        <v>4882000</v>
      </c>
      <c r="K116" s="46"/>
      <c r="L116" s="46"/>
      <c r="M116" s="46">
        <v>-1331094</v>
      </c>
      <c r="N116" s="46"/>
      <c r="O116" s="46"/>
      <c r="P116" s="46"/>
      <c r="Q116" s="46"/>
      <c r="R116" s="46"/>
      <c r="S116" s="46"/>
      <c r="T116" s="46">
        <v>-315000</v>
      </c>
      <c r="U116" s="46">
        <v>-5444607</v>
      </c>
      <c r="V116" s="46">
        <v>20506000</v>
      </c>
      <c r="W116" s="46"/>
      <c r="X116" s="46"/>
      <c r="Y116" s="46"/>
      <c r="Z116" s="46"/>
      <c r="AA116" s="46"/>
      <c r="AB116" s="46"/>
      <c r="AC116" s="46"/>
      <c r="AD116" s="46"/>
      <c r="AE116" s="46">
        <v>-4266534</v>
      </c>
      <c r="AF116" s="46">
        <v>-954565</v>
      </c>
      <c r="AG116" s="46">
        <v>-501431</v>
      </c>
      <c r="AH116" s="46">
        <v>-146758</v>
      </c>
      <c r="AI116" s="46"/>
      <c r="AJ116" s="46"/>
      <c r="AK116" s="46">
        <v>-26306194</v>
      </c>
      <c r="AL116" s="46"/>
      <c r="AM116" s="46">
        <v>-5088674</v>
      </c>
      <c r="AN116" s="46">
        <v>-270033</v>
      </c>
      <c r="AO116" s="46"/>
      <c r="AP116" s="46"/>
      <c r="AQ116" s="46">
        <v>299982048</v>
      </c>
      <c r="AR116"/>
      <c r="BK116"/>
      <c r="BL116"/>
      <c r="BM116"/>
    </row>
    <row r="117" spans="1:65" x14ac:dyDescent="0.3">
      <c r="A117" s="85" t="s">
        <v>54</v>
      </c>
      <c r="B117" s="58" t="s">
        <v>301</v>
      </c>
      <c r="C117" s="58" t="s">
        <v>238</v>
      </c>
      <c r="D117" s="46">
        <v>502977675.68000001</v>
      </c>
      <c r="E117" s="46">
        <v>-67647902.849999994</v>
      </c>
      <c r="F117" s="46"/>
      <c r="G117" s="46"/>
      <c r="H117" s="46">
        <v>-8451.81</v>
      </c>
      <c r="I117" s="46">
        <v>497124.47</v>
      </c>
      <c r="J117" s="46">
        <v>7102000</v>
      </c>
      <c r="K117" s="46">
        <v>77852.45</v>
      </c>
      <c r="L117" s="46"/>
      <c r="M117" s="46">
        <v>-591673.13</v>
      </c>
      <c r="N117" s="46"/>
      <c r="O117" s="46"/>
      <c r="P117" s="46"/>
      <c r="Q117" s="46">
        <v>-624757.94999999995</v>
      </c>
      <c r="R117" s="46">
        <v>769000</v>
      </c>
      <c r="S117" s="46">
        <v>0</v>
      </c>
      <c r="T117" s="46">
        <v>-2999000</v>
      </c>
      <c r="U117" s="46"/>
      <c r="V117" s="46">
        <v>20520205.100000001</v>
      </c>
      <c r="W117" s="46"/>
      <c r="X117" s="46"/>
      <c r="Y117" s="46">
        <v>640973.93999999994</v>
      </c>
      <c r="Z117" s="46"/>
      <c r="AA117" s="46">
        <v>27303.03</v>
      </c>
      <c r="AB117" s="46">
        <v>-294725.40999999997</v>
      </c>
      <c r="AC117" s="46">
        <v>-2213516.5299999998</v>
      </c>
      <c r="AD117" s="46"/>
      <c r="AE117" s="46"/>
      <c r="AF117" s="46">
        <v>-11888143.74</v>
      </c>
      <c r="AG117" s="46">
        <v>-473787.51</v>
      </c>
      <c r="AH117" s="46"/>
      <c r="AI117" s="46"/>
      <c r="AJ117" s="46"/>
      <c r="AK117" s="46"/>
      <c r="AL117" s="46"/>
      <c r="AM117" s="46">
        <v>-1917869.28</v>
      </c>
      <c r="AN117" s="46">
        <v>-1846882.3</v>
      </c>
      <c r="AO117" s="46"/>
      <c r="AP117" s="46"/>
      <c r="AQ117" s="46">
        <v>442105424.16000003</v>
      </c>
      <c r="AR117"/>
      <c r="BK117"/>
      <c r="BL117"/>
      <c r="BM117"/>
    </row>
    <row r="118" spans="1:65" x14ac:dyDescent="0.3">
      <c r="A118" s="85" t="s">
        <v>123</v>
      </c>
      <c r="B118" s="58" t="s">
        <v>302</v>
      </c>
      <c r="C118" s="58" t="s">
        <v>238</v>
      </c>
      <c r="D118" s="46">
        <v>2433336174.5700002</v>
      </c>
      <c r="E118" s="46">
        <v>-247888172.55259699</v>
      </c>
      <c r="F118" s="46">
        <v>7707803</v>
      </c>
      <c r="G118" s="46">
        <v>-196035598.56740299</v>
      </c>
      <c r="H118" s="46">
        <v>-45888.14</v>
      </c>
      <c r="I118" s="46">
        <v>6511314.1399999997</v>
      </c>
      <c r="J118" s="46">
        <v>24972743</v>
      </c>
      <c r="K118" s="46">
        <v>-1565145</v>
      </c>
      <c r="L118" s="46">
        <v>-979102</v>
      </c>
      <c r="M118" s="46">
        <v>-37045266</v>
      </c>
      <c r="N118" s="46">
        <v>0</v>
      </c>
      <c r="O118" s="46">
        <v>0</v>
      </c>
      <c r="P118" s="46">
        <v>0</v>
      </c>
      <c r="Q118" s="46">
        <v>-13997780</v>
      </c>
      <c r="R118" s="46">
        <v>7036807</v>
      </c>
      <c r="S118" s="46">
        <v>0</v>
      </c>
      <c r="T118" s="46">
        <v>-15373800.66</v>
      </c>
      <c r="U118" s="46">
        <v>-20251076</v>
      </c>
      <c r="V118" s="46">
        <v>166489584</v>
      </c>
      <c r="W118" s="46"/>
      <c r="X118" s="46"/>
      <c r="Y118" s="46">
        <v>-8368820.4846502403</v>
      </c>
      <c r="Z118" s="46">
        <v>-5583586.6262039999</v>
      </c>
      <c r="AA118" s="46">
        <v>136338</v>
      </c>
      <c r="AB118" s="46">
        <v>-235321.00000000099</v>
      </c>
      <c r="AC118" s="46">
        <v>-1849816.0450500001</v>
      </c>
      <c r="AD118" s="46">
        <v>-3416043.8</v>
      </c>
      <c r="AE118" s="46">
        <v>-1670387.78</v>
      </c>
      <c r="AF118" s="46">
        <v>-133031708.236468</v>
      </c>
      <c r="AG118" s="46">
        <v>-29031606.511759602</v>
      </c>
      <c r="AH118" s="46">
        <v>-3697489.88</v>
      </c>
      <c r="AI118" s="46">
        <v>0</v>
      </c>
      <c r="AJ118" s="46">
        <v>-12885176.02</v>
      </c>
      <c r="AK118" s="46">
        <v>-2099310.91</v>
      </c>
      <c r="AL118" s="46">
        <v>0</v>
      </c>
      <c r="AM118" s="46">
        <v>-45388486.799999997</v>
      </c>
      <c r="AN118" s="46"/>
      <c r="AO118" s="46"/>
      <c r="AP118" s="46">
        <v>3861008</v>
      </c>
      <c r="AQ118" s="46">
        <v>1869612188.6958699</v>
      </c>
      <c r="AR118"/>
      <c r="BK118"/>
      <c r="BL118"/>
      <c r="BM118"/>
    </row>
    <row r="119" spans="1:65" x14ac:dyDescent="0.3">
      <c r="A119" s="85" t="s">
        <v>57</v>
      </c>
      <c r="B119" s="58" t="s">
        <v>328</v>
      </c>
      <c r="C119" s="58" t="s">
        <v>238</v>
      </c>
      <c r="D119" s="46">
        <v>523068000</v>
      </c>
      <c r="E119" s="46">
        <v>-90696000</v>
      </c>
      <c r="F119" s="46">
        <v>3904396</v>
      </c>
      <c r="G119" s="46"/>
      <c r="H119" s="46">
        <v>-7000</v>
      </c>
      <c r="I119" s="46">
        <v>200000</v>
      </c>
      <c r="J119" s="46">
        <v>4807000</v>
      </c>
      <c r="K119" s="46">
        <v>-21000</v>
      </c>
      <c r="L119" s="46"/>
      <c r="M119" s="46">
        <v>-319000</v>
      </c>
      <c r="N119" s="46"/>
      <c r="O119" s="46"/>
      <c r="P119" s="46"/>
      <c r="Q119" s="46">
        <v>-711000</v>
      </c>
      <c r="R119" s="46">
        <v>6075000</v>
      </c>
      <c r="S119" s="46"/>
      <c r="T119" s="46">
        <v>-5226000</v>
      </c>
      <c r="U119" s="46"/>
      <c r="V119" s="46">
        <v>43684000</v>
      </c>
      <c r="W119" s="46"/>
      <c r="X119" s="46"/>
      <c r="Y119" s="46">
        <v>-1184216.77</v>
      </c>
      <c r="Z119" s="46"/>
      <c r="AA119" s="46">
        <v>77918.16</v>
      </c>
      <c r="AB119" s="46">
        <v>-44700.77</v>
      </c>
      <c r="AC119" s="46">
        <v>-2211599.35658126</v>
      </c>
      <c r="AD119" s="46"/>
      <c r="AE119" s="46"/>
      <c r="AF119" s="46">
        <v>-13462466.722539799</v>
      </c>
      <c r="AG119" s="46"/>
      <c r="AH119" s="46">
        <v>-939422.94839607202</v>
      </c>
      <c r="AI119" s="46"/>
      <c r="AJ119" s="46"/>
      <c r="AK119" s="46"/>
      <c r="AL119" s="46"/>
      <c r="AM119" s="46">
        <v>-5836000</v>
      </c>
      <c r="AN119" s="46"/>
      <c r="AO119" s="46"/>
      <c r="AP119" s="46"/>
      <c r="AQ119" s="46">
        <v>461157907.59248298</v>
      </c>
      <c r="AR119"/>
      <c r="BK119"/>
      <c r="BL119"/>
      <c r="BM119"/>
    </row>
    <row r="120" spans="1:65" x14ac:dyDescent="0.3">
      <c r="A120" s="85" t="s">
        <v>33</v>
      </c>
      <c r="B120" s="58" t="s">
        <v>303</v>
      </c>
      <c r="C120" s="58" t="s">
        <v>238</v>
      </c>
      <c r="D120" s="46">
        <v>687146168.88</v>
      </c>
      <c r="E120" s="46">
        <v>-120039721.01000001</v>
      </c>
      <c r="F120" s="46"/>
      <c r="G120" s="46"/>
      <c r="H120" s="46">
        <v>-4005.69</v>
      </c>
      <c r="I120" s="46">
        <v>19054392.16</v>
      </c>
      <c r="J120" s="46">
        <v>6501188</v>
      </c>
      <c r="K120" s="46">
        <v>5408944.4500000002</v>
      </c>
      <c r="L120" s="46"/>
      <c r="M120" s="46">
        <v>-4099492</v>
      </c>
      <c r="N120" s="46">
        <v>16440000</v>
      </c>
      <c r="O120" s="46"/>
      <c r="P120" s="46"/>
      <c r="Q120" s="46">
        <v>-280479.28999999998</v>
      </c>
      <c r="R120" s="46">
        <v>1762918.85</v>
      </c>
      <c r="S120" s="46"/>
      <c r="T120" s="46">
        <v>-3196000</v>
      </c>
      <c r="U120" s="46">
        <v>-1171000</v>
      </c>
      <c r="V120" s="46">
        <v>62129197.670000002</v>
      </c>
      <c r="W120" s="46"/>
      <c r="X120" s="46"/>
      <c r="Y120" s="46">
        <v>-68876.58</v>
      </c>
      <c r="Z120" s="46"/>
      <c r="AA120" s="46"/>
      <c r="AB120" s="46"/>
      <c r="AC120" s="46">
        <v>-1541404.89</v>
      </c>
      <c r="AD120" s="46"/>
      <c r="AE120" s="46">
        <v>-551743.63</v>
      </c>
      <c r="AF120" s="46">
        <v>-11653412.380000001</v>
      </c>
      <c r="AG120" s="46">
        <v>-4721486</v>
      </c>
      <c r="AH120" s="46"/>
      <c r="AI120" s="46"/>
      <c r="AJ120" s="46">
        <v>-994693.57</v>
      </c>
      <c r="AK120" s="46">
        <v>-1545155.62</v>
      </c>
      <c r="AL120" s="46"/>
      <c r="AM120" s="46">
        <v>-1698054.49</v>
      </c>
      <c r="AN120" s="46"/>
      <c r="AO120" s="46"/>
      <c r="AP120" s="46"/>
      <c r="AQ120" s="46">
        <v>646877284.86000001</v>
      </c>
      <c r="AR120"/>
      <c r="BK120"/>
      <c r="BL120"/>
      <c r="BM120"/>
    </row>
    <row r="121" spans="1:65" x14ac:dyDescent="0.3">
      <c r="A121" s="85" t="s">
        <v>99</v>
      </c>
      <c r="B121" s="58" t="s">
        <v>305</v>
      </c>
      <c r="C121" s="58" t="s">
        <v>238</v>
      </c>
      <c r="D121" s="46">
        <v>1028218781.74</v>
      </c>
      <c r="E121" s="46">
        <v>-239825858.44</v>
      </c>
      <c r="F121" s="46">
        <v>1129042</v>
      </c>
      <c r="G121" s="46"/>
      <c r="H121" s="46">
        <v>-9870.42</v>
      </c>
      <c r="I121" s="46">
        <v>3469873.75</v>
      </c>
      <c r="J121" s="46">
        <v>9182000</v>
      </c>
      <c r="K121" s="46"/>
      <c r="L121" s="46"/>
      <c r="M121" s="46">
        <v>-12000</v>
      </c>
      <c r="N121" s="46"/>
      <c r="O121" s="46"/>
      <c r="P121" s="46"/>
      <c r="Q121" s="46">
        <v>-1089531.5</v>
      </c>
      <c r="R121" s="46">
        <v>5451238.0800000001</v>
      </c>
      <c r="S121" s="46"/>
      <c r="T121" s="46">
        <v>-6243576.8799999999</v>
      </c>
      <c r="U121" s="46">
        <v>-80174</v>
      </c>
      <c r="V121" s="46">
        <v>62944000</v>
      </c>
      <c r="W121" s="46"/>
      <c r="X121" s="46"/>
      <c r="Y121" s="46"/>
      <c r="Z121" s="46">
        <v>-4961106.0083522899</v>
      </c>
      <c r="AA121" s="46"/>
      <c r="AB121" s="46">
        <v>-170657.350497954</v>
      </c>
      <c r="AC121" s="46">
        <v>-6405826.7035582503</v>
      </c>
      <c r="AD121" s="46">
        <v>-12343766.889759401</v>
      </c>
      <c r="AE121" s="46">
        <v>-131941.79999999999</v>
      </c>
      <c r="AF121" s="46">
        <v>-32256298.167163</v>
      </c>
      <c r="AG121" s="46">
        <v>-10180012.5266193</v>
      </c>
      <c r="AH121" s="46">
        <v>-2593946.4519588999</v>
      </c>
      <c r="AI121" s="46"/>
      <c r="AJ121" s="46">
        <v>-684187.67738330597</v>
      </c>
      <c r="AK121" s="46">
        <v>-14246.465165357</v>
      </c>
      <c r="AL121" s="46"/>
      <c r="AM121" s="46">
        <v>-4193690.39</v>
      </c>
      <c r="AN121" s="46"/>
      <c r="AO121" s="46"/>
      <c r="AP121" s="46">
        <v>14197236.154148865</v>
      </c>
      <c r="AQ121" s="46">
        <v>803395480.05369198</v>
      </c>
      <c r="AR121"/>
      <c r="BK121"/>
      <c r="BL121"/>
      <c r="BM121"/>
    </row>
    <row r="122" spans="1:65" x14ac:dyDescent="0.3">
      <c r="A122" s="85" t="s">
        <v>189</v>
      </c>
      <c r="B122" s="58" t="s">
        <v>419</v>
      </c>
      <c r="C122" s="58" t="s">
        <v>243</v>
      </c>
      <c r="D122" s="46">
        <v>130051160.51000001</v>
      </c>
      <c r="E122" s="46">
        <v>-24095519.329999998</v>
      </c>
      <c r="F122" s="46"/>
      <c r="G122" s="46"/>
      <c r="H122" s="46">
        <v>-3619.75</v>
      </c>
      <c r="I122" s="46">
        <v>0</v>
      </c>
      <c r="J122" s="46">
        <v>468492</v>
      </c>
      <c r="K122" s="46">
        <v>-10000</v>
      </c>
      <c r="L122" s="46"/>
      <c r="M122" s="46"/>
      <c r="N122" s="46"/>
      <c r="O122" s="46"/>
      <c r="P122" s="46"/>
      <c r="Q122" s="46">
        <v>-78609.350000000006</v>
      </c>
      <c r="R122" s="46"/>
      <c r="S122" s="46"/>
      <c r="T122" s="46">
        <v>-7999720</v>
      </c>
      <c r="U122" s="46"/>
      <c r="V122" s="46">
        <v>20286037.77</v>
      </c>
      <c r="W122" s="46"/>
      <c r="X122" s="46"/>
      <c r="Y122" s="46"/>
      <c r="Z122" s="46">
        <v>-1153841.73</v>
      </c>
      <c r="AA122" s="46"/>
      <c r="AB122" s="46"/>
      <c r="AC122" s="46"/>
      <c r="AD122" s="46"/>
      <c r="AE122" s="46"/>
      <c r="AF122" s="46">
        <v>-2126775.14</v>
      </c>
      <c r="AG122" s="46"/>
      <c r="AH122" s="46"/>
      <c r="AI122" s="46"/>
      <c r="AJ122" s="46">
        <v>-579909.09</v>
      </c>
      <c r="AK122" s="46">
        <v>-2034844.55</v>
      </c>
      <c r="AL122" s="46"/>
      <c r="AM122" s="46"/>
      <c r="AN122" s="46"/>
      <c r="AO122" s="46"/>
      <c r="AP122" s="46"/>
      <c r="AQ122" s="46">
        <v>112722851.34</v>
      </c>
      <c r="AR122"/>
      <c r="BK122"/>
      <c r="BL122"/>
      <c r="BM122"/>
    </row>
    <row r="123" spans="1:65" x14ac:dyDescent="0.3">
      <c r="A123" s="85" t="s">
        <v>225</v>
      </c>
      <c r="B123" s="58" t="s">
        <v>390</v>
      </c>
      <c r="C123" s="58" t="s">
        <v>473</v>
      </c>
      <c r="D123" s="46">
        <v>294930297</v>
      </c>
      <c r="E123" s="46">
        <v>-21292851</v>
      </c>
      <c r="F123" s="46"/>
      <c r="G123" s="46"/>
      <c r="H123" s="46"/>
      <c r="I123" s="46">
        <v>215000</v>
      </c>
      <c r="J123" s="46">
        <v>2904000</v>
      </c>
      <c r="K123" s="46">
        <v>-177509</v>
      </c>
      <c r="L123" s="46"/>
      <c r="M123" s="46">
        <v>-3105000</v>
      </c>
      <c r="N123" s="46"/>
      <c r="O123" s="46"/>
      <c r="P123" s="46"/>
      <c r="Q123" s="46"/>
      <c r="R123" s="46"/>
      <c r="S123" s="46"/>
      <c r="T123" s="46">
        <v>-598000</v>
      </c>
      <c r="U123" s="46">
        <v>-23303000</v>
      </c>
      <c r="V123" s="46">
        <v>10735000</v>
      </c>
      <c r="W123" s="46"/>
      <c r="X123" s="46"/>
      <c r="Y123" s="46">
        <v>-6591175</v>
      </c>
      <c r="Z123" s="46"/>
      <c r="AA123" s="46"/>
      <c r="AB123" s="46"/>
      <c r="AC123" s="46"/>
      <c r="AD123" s="46"/>
      <c r="AE123" s="46"/>
      <c r="AF123" s="46"/>
      <c r="AG123" s="46">
        <v>-699758</v>
      </c>
      <c r="AH123" s="46"/>
      <c r="AI123" s="46"/>
      <c r="AJ123" s="46">
        <v>-2918521</v>
      </c>
      <c r="AK123" s="46">
        <v>-28539440</v>
      </c>
      <c r="AL123" s="46"/>
      <c r="AM123" s="46"/>
      <c r="AN123" s="46"/>
      <c r="AO123" s="46"/>
      <c r="AP123" s="46">
        <v>-2355452</v>
      </c>
      <c r="AQ123" s="46">
        <v>219203591</v>
      </c>
      <c r="AR123"/>
      <c r="BK123"/>
      <c r="BL123"/>
      <c r="BM123"/>
    </row>
    <row r="124" spans="1:65" x14ac:dyDescent="0.3">
      <c r="A124" s="85" t="s">
        <v>72</v>
      </c>
      <c r="B124" s="58" t="s">
        <v>307</v>
      </c>
      <c r="C124" s="58" t="s">
        <v>238</v>
      </c>
      <c r="D124" s="46">
        <v>361124000</v>
      </c>
      <c r="E124" s="46">
        <v>-48855785</v>
      </c>
      <c r="F124" s="46">
        <v>1000244</v>
      </c>
      <c r="G124" s="46"/>
      <c r="H124" s="46"/>
      <c r="I124" s="46">
        <v>923686.23</v>
      </c>
      <c r="J124" s="46">
        <v>2198000</v>
      </c>
      <c r="K124" s="46"/>
      <c r="L124" s="46"/>
      <c r="M124" s="46">
        <v>-3799761.35</v>
      </c>
      <c r="N124" s="46"/>
      <c r="O124" s="46"/>
      <c r="P124" s="46"/>
      <c r="Q124" s="46">
        <v>-364601.04</v>
      </c>
      <c r="R124" s="46">
        <v>1403967.52</v>
      </c>
      <c r="S124" s="46"/>
      <c r="T124" s="46">
        <v>-827310.77</v>
      </c>
      <c r="U124" s="46"/>
      <c r="V124" s="46">
        <v>14635489.08</v>
      </c>
      <c r="W124" s="46"/>
      <c r="X124" s="46"/>
      <c r="Y124" s="46">
        <v>-5102093.99</v>
      </c>
      <c r="Z124" s="46">
        <v>-727273.96290372999</v>
      </c>
      <c r="AA124" s="46"/>
      <c r="AB124" s="46"/>
      <c r="AC124" s="46"/>
      <c r="AD124" s="46"/>
      <c r="AE124" s="46">
        <v>-914798.59552182001</v>
      </c>
      <c r="AF124" s="46">
        <v>-7953344.1613828801</v>
      </c>
      <c r="AG124" s="46"/>
      <c r="AH124" s="46"/>
      <c r="AI124" s="46"/>
      <c r="AJ124" s="46">
        <v>-1522376.82087382</v>
      </c>
      <c r="AK124" s="46">
        <v>-2992415.74064284</v>
      </c>
      <c r="AL124" s="46"/>
      <c r="AM124" s="46">
        <v>-1031676.24</v>
      </c>
      <c r="AN124" s="46"/>
      <c r="AO124" s="46"/>
      <c r="AP124" s="46">
        <v>-530856</v>
      </c>
      <c r="AQ124" s="46">
        <v>306663093.15867501</v>
      </c>
      <c r="AR124"/>
      <c r="BK124"/>
      <c r="BL124"/>
      <c r="BM124"/>
    </row>
    <row r="125" spans="1:65" x14ac:dyDescent="0.3">
      <c r="A125" s="85" t="s">
        <v>82</v>
      </c>
      <c r="B125" s="58" t="s">
        <v>348</v>
      </c>
      <c r="C125" s="58" t="s">
        <v>238</v>
      </c>
      <c r="D125" s="46">
        <v>372197734</v>
      </c>
      <c r="E125" s="46">
        <v>-38744470</v>
      </c>
      <c r="F125" s="46"/>
      <c r="G125" s="46"/>
      <c r="H125" s="46">
        <v>-25</v>
      </c>
      <c r="I125" s="46">
        <v>166843</v>
      </c>
      <c r="J125" s="46">
        <v>3390966</v>
      </c>
      <c r="K125" s="46"/>
      <c r="L125" s="46"/>
      <c r="M125" s="46"/>
      <c r="N125" s="46"/>
      <c r="O125" s="46"/>
      <c r="P125" s="46"/>
      <c r="Q125" s="46">
        <v>-60270</v>
      </c>
      <c r="R125" s="46">
        <v>1448609</v>
      </c>
      <c r="S125" s="46"/>
      <c r="T125" s="46">
        <v>-1118363</v>
      </c>
      <c r="U125" s="46"/>
      <c r="V125" s="46">
        <v>10189258</v>
      </c>
      <c r="W125" s="46"/>
      <c r="X125" s="46"/>
      <c r="Y125" s="46"/>
      <c r="Z125" s="46"/>
      <c r="AA125" s="46"/>
      <c r="AB125" s="46">
        <v>-712322</v>
      </c>
      <c r="AC125" s="46">
        <v>-1174647</v>
      </c>
      <c r="AD125" s="46"/>
      <c r="AE125" s="46">
        <v>-156057</v>
      </c>
      <c r="AF125" s="46">
        <v>-6676190.4299999997</v>
      </c>
      <c r="AG125" s="46">
        <v>-1853579.6</v>
      </c>
      <c r="AH125" s="46"/>
      <c r="AI125" s="46"/>
      <c r="AJ125" s="46">
        <v>-4104133</v>
      </c>
      <c r="AK125" s="46">
        <v>-2053099</v>
      </c>
      <c r="AL125" s="46"/>
      <c r="AM125" s="46">
        <v>-116725</v>
      </c>
      <c r="AN125" s="46"/>
      <c r="AO125" s="46"/>
      <c r="AP125" s="46"/>
      <c r="AQ125" s="46">
        <v>330623528.97000003</v>
      </c>
      <c r="AR125"/>
      <c r="BK125"/>
      <c r="BL125"/>
      <c r="BM125"/>
    </row>
    <row r="126" spans="1:65" x14ac:dyDescent="0.3">
      <c r="A126" s="85" t="s">
        <v>151</v>
      </c>
      <c r="B126" s="58" t="s">
        <v>308</v>
      </c>
      <c r="C126" s="58" t="s">
        <v>238</v>
      </c>
      <c r="D126" s="46">
        <v>881519003.19000006</v>
      </c>
      <c r="E126" s="46">
        <v>-137779183.19</v>
      </c>
      <c r="F126" s="46">
        <v>12350000</v>
      </c>
      <c r="G126" s="46"/>
      <c r="H126" s="46">
        <v>-98607.95</v>
      </c>
      <c r="I126" s="46">
        <v>17130701.399999999</v>
      </c>
      <c r="J126" s="46">
        <v>5636832</v>
      </c>
      <c r="K126" s="46">
        <v>-71358.759999999995</v>
      </c>
      <c r="L126" s="46"/>
      <c r="M126" s="46">
        <v>-15372.98</v>
      </c>
      <c r="N126" s="46"/>
      <c r="O126" s="46"/>
      <c r="P126" s="46"/>
      <c r="Q126" s="46">
        <v>-1152511</v>
      </c>
      <c r="R126" s="46">
        <v>4262785.79</v>
      </c>
      <c r="S126" s="46"/>
      <c r="T126" s="46">
        <v>-4169371.72</v>
      </c>
      <c r="U126" s="46">
        <v>-1668312.93</v>
      </c>
      <c r="V126" s="46">
        <v>47261649</v>
      </c>
      <c r="W126" s="46"/>
      <c r="X126" s="46"/>
      <c r="Y126" s="46">
        <v>808.7</v>
      </c>
      <c r="Z126" s="46"/>
      <c r="AA126" s="46"/>
      <c r="AB126" s="46"/>
      <c r="AC126" s="46">
        <v>-3755184.59</v>
      </c>
      <c r="AD126" s="46"/>
      <c r="AE126" s="46"/>
      <c r="AF126" s="46">
        <v>-8460345.1400000006</v>
      </c>
      <c r="AG126" s="46">
        <v>-2504403.54</v>
      </c>
      <c r="AH126" s="46"/>
      <c r="AI126" s="46"/>
      <c r="AJ126" s="46">
        <v>-41335.72</v>
      </c>
      <c r="AK126" s="46"/>
      <c r="AL126" s="46"/>
      <c r="AM126" s="46">
        <v>-4078926.32</v>
      </c>
      <c r="AN126" s="46">
        <v>-590702.17000000004</v>
      </c>
      <c r="AO126" s="46"/>
      <c r="AP126" s="46"/>
      <c r="AQ126" s="46">
        <v>803776164.07000005</v>
      </c>
      <c r="AR126"/>
      <c r="BK126"/>
      <c r="BL126"/>
      <c r="BM126"/>
    </row>
    <row r="127" spans="1:65" x14ac:dyDescent="0.3">
      <c r="A127" s="85" t="s">
        <v>43</v>
      </c>
      <c r="B127" s="58" t="s">
        <v>424</v>
      </c>
      <c r="C127" s="58" t="s">
        <v>243</v>
      </c>
      <c r="D127" s="46">
        <v>85004000</v>
      </c>
      <c r="E127" s="46">
        <v>-5834000</v>
      </c>
      <c r="F127" s="46">
        <v>5244000</v>
      </c>
      <c r="G127" s="46">
        <v>-1595669</v>
      </c>
      <c r="H127" s="46">
        <v>-6000</v>
      </c>
      <c r="I127" s="46"/>
      <c r="J127" s="46">
        <v>691000</v>
      </c>
      <c r="K127" s="46"/>
      <c r="L127" s="46"/>
      <c r="M127" s="46"/>
      <c r="N127" s="46"/>
      <c r="O127" s="46"/>
      <c r="P127" s="46"/>
      <c r="Q127" s="46">
        <v>-60000</v>
      </c>
      <c r="R127" s="46"/>
      <c r="S127" s="46"/>
      <c r="T127" s="46">
        <v>-88000</v>
      </c>
      <c r="U127" s="46"/>
      <c r="V127" s="46">
        <v>2000</v>
      </c>
      <c r="W127" s="46">
        <v>65000</v>
      </c>
      <c r="X127" s="46"/>
      <c r="Y127" s="46">
        <v>-360756</v>
      </c>
      <c r="Z127" s="46">
        <v>-601064</v>
      </c>
      <c r="AA127" s="46"/>
      <c r="AB127" s="46"/>
      <c r="AC127" s="46"/>
      <c r="AD127" s="46"/>
      <c r="AE127" s="46">
        <v>-1337846.7600800099</v>
      </c>
      <c r="AF127" s="46">
        <v>-830479.33891226398</v>
      </c>
      <c r="AG127" s="46"/>
      <c r="AH127" s="46">
        <v>-1339249.8279657101</v>
      </c>
      <c r="AI127" s="46">
        <v>-1917118.2895078601</v>
      </c>
      <c r="AJ127" s="46">
        <v>-10632460.7713098</v>
      </c>
      <c r="AK127" s="46">
        <v>-2910226.5</v>
      </c>
      <c r="AL127" s="46"/>
      <c r="AM127" s="46"/>
      <c r="AN127" s="46"/>
      <c r="AO127" s="46"/>
      <c r="AP127" s="46"/>
      <c r="AQ127" s="46">
        <v>63493129.512224399</v>
      </c>
      <c r="AR127"/>
      <c r="BK127"/>
      <c r="BL127"/>
      <c r="BM127"/>
    </row>
    <row r="128" spans="1:65" x14ac:dyDescent="0.3">
      <c r="A128" s="85" t="s">
        <v>106</v>
      </c>
      <c r="B128" s="58" t="s">
        <v>309</v>
      </c>
      <c r="C128" s="58" t="s">
        <v>238</v>
      </c>
      <c r="D128" s="46">
        <v>481425000</v>
      </c>
      <c r="E128" s="46">
        <v>-80817000</v>
      </c>
      <c r="F128" s="46"/>
      <c r="G128" s="46"/>
      <c r="H128" s="46">
        <v>-55000</v>
      </c>
      <c r="I128" s="46">
        <v>210000</v>
      </c>
      <c r="J128" s="46">
        <v>3164000</v>
      </c>
      <c r="K128" s="46">
        <v>-329000</v>
      </c>
      <c r="L128" s="46"/>
      <c r="M128" s="46">
        <v>-11162000</v>
      </c>
      <c r="N128" s="46"/>
      <c r="O128" s="46"/>
      <c r="P128" s="46"/>
      <c r="Q128" s="46">
        <v>-416000</v>
      </c>
      <c r="R128" s="46">
        <v>3185000</v>
      </c>
      <c r="S128" s="46"/>
      <c r="T128" s="46">
        <v>-1548575</v>
      </c>
      <c r="U128" s="46">
        <v>-242476</v>
      </c>
      <c r="V128" s="46">
        <v>34397000</v>
      </c>
      <c r="W128" s="46"/>
      <c r="X128" s="46"/>
      <c r="Y128" s="46"/>
      <c r="Z128" s="46"/>
      <c r="AA128" s="46"/>
      <c r="AB128" s="46"/>
      <c r="AC128" s="46"/>
      <c r="AD128" s="46"/>
      <c r="AE128" s="46"/>
      <c r="AF128" s="46">
        <v>-5911200.5899999999</v>
      </c>
      <c r="AG128" s="46"/>
      <c r="AH128" s="46"/>
      <c r="AI128" s="46"/>
      <c r="AJ128" s="46"/>
      <c r="AK128" s="46"/>
      <c r="AL128" s="46"/>
      <c r="AM128" s="46">
        <v>-575721.12</v>
      </c>
      <c r="AN128" s="46"/>
      <c r="AO128" s="46"/>
      <c r="AP128" s="46"/>
      <c r="AQ128" s="46">
        <v>421324027.29000002</v>
      </c>
      <c r="AR128"/>
      <c r="BK128"/>
      <c r="BL128"/>
      <c r="BM128"/>
    </row>
    <row r="129" spans="1:65" x14ac:dyDescent="0.3">
      <c r="A129" s="85" t="s">
        <v>120</v>
      </c>
      <c r="B129" s="58" t="s">
        <v>383</v>
      </c>
      <c r="C129" s="58" t="s">
        <v>238</v>
      </c>
      <c r="D129" s="46">
        <v>725505000</v>
      </c>
      <c r="E129" s="46">
        <v>-86541000</v>
      </c>
      <c r="F129" s="46"/>
      <c r="G129" s="46"/>
      <c r="H129" s="46">
        <v>-8430.39</v>
      </c>
      <c r="I129" s="46">
        <v>6245161.4199999999</v>
      </c>
      <c r="J129" s="46">
        <v>6049000</v>
      </c>
      <c r="K129" s="46">
        <v>-9979.86</v>
      </c>
      <c r="L129" s="46"/>
      <c r="M129" s="46">
        <v>-15258565.710000001</v>
      </c>
      <c r="N129" s="46"/>
      <c r="O129" s="46"/>
      <c r="P129" s="46"/>
      <c r="Q129" s="46">
        <v>-445724.08</v>
      </c>
      <c r="R129" s="46">
        <v>2607335.8199999998</v>
      </c>
      <c r="S129" s="46"/>
      <c r="T129" s="46">
        <v>-6476192.25</v>
      </c>
      <c r="U129" s="46"/>
      <c r="V129" s="46">
        <v>32574684.640000001</v>
      </c>
      <c r="W129" s="46"/>
      <c r="X129" s="46"/>
      <c r="Y129" s="46">
        <v>-1010030.51</v>
      </c>
      <c r="Z129" s="46"/>
      <c r="AA129" s="46"/>
      <c r="AB129" s="46">
        <v>-37690.5</v>
      </c>
      <c r="AC129" s="46">
        <v>-4832876.45</v>
      </c>
      <c r="AD129" s="46">
        <v>-829561.43</v>
      </c>
      <c r="AE129" s="46"/>
      <c r="AF129" s="46">
        <v>-25051518.620000001</v>
      </c>
      <c r="AG129" s="46"/>
      <c r="AH129" s="46"/>
      <c r="AI129" s="46"/>
      <c r="AJ129" s="46"/>
      <c r="AK129" s="46"/>
      <c r="AL129" s="46"/>
      <c r="AM129" s="46">
        <v>-1033951.74</v>
      </c>
      <c r="AN129" s="46">
        <v>-7137180.1399999997</v>
      </c>
      <c r="AO129" s="46"/>
      <c r="AP129" s="46"/>
      <c r="AQ129" s="46">
        <v>624308480.20000005</v>
      </c>
      <c r="AR129"/>
      <c r="BK129"/>
      <c r="BL129"/>
      <c r="BM129"/>
    </row>
    <row r="130" spans="1:65" x14ac:dyDescent="0.3">
      <c r="A130" s="85" t="s">
        <v>197</v>
      </c>
      <c r="B130" s="58" t="s">
        <v>373</v>
      </c>
      <c r="C130" s="58" t="s">
        <v>473</v>
      </c>
      <c r="D130" s="46">
        <v>175937495.878755</v>
      </c>
      <c r="E130" s="46">
        <v>-21071129.589588799</v>
      </c>
      <c r="F130" s="46"/>
      <c r="G130" s="46"/>
      <c r="H130" s="46">
        <v>-225593.39998760601</v>
      </c>
      <c r="I130" s="46">
        <v>393327.82000380999</v>
      </c>
      <c r="J130" s="46">
        <v>2171999.9999982598</v>
      </c>
      <c r="K130" s="46"/>
      <c r="L130" s="46"/>
      <c r="M130" s="46">
        <v>-577938.99999650905</v>
      </c>
      <c r="N130" s="46"/>
      <c r="O130" s="46"/>
      <c r="P130" s="46"/>
      <c r="Q130" s="46">
        <v>-70653.000000398504</v>
      </c>
      <c r="R130" s="46">
        <v>616000</v>
      </c>
      <c r="S130" s="46"/>
      <c r="T130" s="46">
        <v>-2834000</v>
      </c>
      <c r="U130" s="46"/>
      <c r="V130" s="46">
        <v>9237000</v>
      </c>
      <c r="W130" s="46">
        <v>144000</v>
      </c>
      <c r="X130" s="46"/>
      <c r="Y130" s="46">
        <v>-494805.80520876101</v>
      </c>
      <c r="Z130" s="46"/>
      <c r="AA130" s="46"/>
      <c r="AB130" s="46"/>
      <c r="AC130" s="46"/>
      <c r="AD130" s="46"/>
      <c r="AE130" s="46">
        <v>-3428293.5854382501</v>
      </c>
      <c r="AF130" s="46">
        <v>-561273.210000035</v>
      </c>
      <c r="AG130" s="46">
        <v>-263.06684464042002</v>
      </c>
      <c r="AH130" s="46">
        <v>-3186809.3630921398</v>
      </c>
      <c r="AI130" s="46"/>
      <c r="AJ130" s="46"/>
      <c r="AK130" s="46">
        <v>-19164018.515328001</v>
      </c>
      <c r="AL130" s="46"/>
      <c r="AM130" s="46"/>
      <c r="AN130" s="46">
        <v>-4957997.9342875099</v>
      </c>
      <c r="AO130" s="46"/>
      <c r="AP130" s="46"/>
      <c r="AQ130" s="46">
        <v>131927047.228985</v>
      </c>
      <c r="AR130"/>
      <c r="BK130"/>
      <c r="BL130"/>
      <c r="BM130"/>
    </row>
    <row r="131" spans="1:65" x14ac:dyDescent="0.3">
      <c r="A131" s="85" t="s">
        <v>184</v>
      </c>
      <c r="B131" s="58" t="s">
        <v>426</v>
      </c>
      <c r="C131" s="58" t="s">
        <v>238</v>
      </c>
      <c r="D131" s="46">
        <v>1422521000</v>
      </c>
      <c r="E131" s="46">
        <v>-239962429</v>
      </c>
      <c r="F131" s="46"/>
      <c r="G131" s="46"/>
      <c r="H131" s="46">
        <v>-13928.94</v>
      </c>
      <c r="I131" s="46">
        <v>539012.39</v>
      </c>
      <c r="J131" s="46">
        <v>10332000</v>
      </c>
      <c r="K131" s="46"/>
      <c r="L131" s="46"/>
      <c r="M131" s="46">
        <v>-17860773</v>
      </c>
      <c r="N131" s="46"/>
      <c r="O131" s="46"/>
      <c r="P131" s="46"/>
      <c r="Q131" s="46">
        <v>-1833325</v>
      </c>
      <c r="R131" s="46">
        <v>7715880</v>
      </c>
      <c r="S131" s="46"/>
      <c r="T131" s="46">
        <v>-10316921.439999999</v>
      </c>
      <c r="U131" s="46">
        <v>-12753442.970000001</v>
      </c>
      <c r="V131" s="46">
        <v>84247011</v>
      </c>
      <c r="W131" s="46"/>
      <c r="X131" s="46"/>
      <c r="Y131" s="46">
        <v>-34974962</v>
      </c>
      <c r="Z131" s="46"/>
      <c r="AA131" s="46"/>
      <c r="AB131" s="46">
        <v>-384759</v>
      </c>
      <c r="AC131" s="46">
        <v>-4432113.7844058098</v>
      </c>
      <c r="AD131" s="46">
        <v>-1504039.7677021599</v>
      </c>
      <c r="AE131" s="46"/>
      <c r="AF131" s="46">
        <v>-28470634.597199</v>
      </c>
      <c r="AG131" s="46">
        <v>-15664075.76</v>
      </c>
      <c r="AH131" s="46"/>
      <c r="AI131" s="46"/>
      <c r="AJ131" s="46"/>
      <c r="AK131" s="46">
        <v>-3049580.8658395601</v>
      </c>
      <c r="AL131" s="46"/>
      <c r="AM131" s="46">
        <v>-33338188.798891701</v>
      </c>
      <c r="AN131" s="46">
        <v>-751190.64519783005</v>
      </c>
      <c r="AO131" s="46"/>
      <c r="AP131" s="46"/>
      <c r="AQ131" s="46">
        <v>1120044537.82076</v>
      </c>
      <c r="AR131"/>
      <c r="BK131"/>
      <c r="BL131"/>
      <c r="BM131"/>
    </row>
    <row r="132" spans="1:65" x14ac:dyDescent="0.3">
      <c r="A132" s="85" t="s">
        <v>155</v>
      </c>
      <c r="B132" s="58" t="s">
        <v>312</v>
      </c>
      <c r="C132" s="58" t="s">
        <v>238</v>
      </c>
      <c r="D132" s="46">
        <v>1528796566</v>
      </c>
      <c r="E132" s="46">
        <v>-241819350</v>
      </c>
      <c r="F132" s="46"/>
      <c r="G132" s="46"/>
      <c r="H132" s="46">
        <v>-30275</v>
      </c>
      <c r="I132" s="46">
        <v>27573551</v>
      </c>
      <c r="J132" s="46">
        <v>10294500</v>
      </c>
      <c r="K132" s="46">
        <v>-3642310</v>
      </c>
      <c r="L132" s="46">
        <v>-2438500</v>
      </c>
      <c r="M132" s="46">
        <v>-63926000</v>
      </c>
      <c r="N132" s="46">
        <v>12821000</v>
      </c>
      <c r="O132" s="46"/>
      <c r="P132" s="46"/>
      <c r="Q132" s="46">
        <v>-1108000</v>
      </c>
      <c r="R132" s="46">
        <v>2127000</v>
      </c>
      <c r="S132" s="46">
        <v>127199000</v>
      </c>
      <c r="T132" s="46">
        <v>-9307000</v>
      </c>
      <c r="U132" s="46">
        <v>-239000</v>
      </c>
      <c r="V132" s="46"/>
      <c r="W132" s="46"/>
      <c r="X132" s="46"/>
      <c r="Y132" s="46"/>
      <c r="Z132" s="46">
        <v>-7094645.3472625101</v>
      </c>
      <c r="AA132" s="46"/>
      <c r="AB132" s="46"/>
      <c r="AC132" s="46">
        <v>-4270340.7566256104</v>
      </c>
      <c r="AD132" s="46"/>
      <c r="AE132" s="46"/>
      <c r="AF132" s="46">
        <v>-67471273.359999999</v>
      </c>
      <c r="AG132" s="46">
        <v>-9743325.5446714908</v>
      </c>
      <c r="AH132" s="46"/>
      <c r="AI132" s="46">
        <v>-15184751.3117681</v>
      </c>
      <c r="AJ132" s="46"/>
      <c r="AK132" s="46"/>
      <c r="AL132" s="46"/>
      <c r="AM132" s="46">
        <v>-12621785</v>
      </c>
      <c r="AN132" s="46">
        <v>-8882719.6126850098</v>
      </c>
      <c r="AO132" s="46"/>
      <c r="AP132" s="46"/>
      <c r="AQ132" s="46">
        <v>1261032341.0669899</v>
      </c>
      <c r="AR132"/>
      <c r="BK132"/>
      <c r="BL132"/>
      <c r="BM132"/>
    </row>
    <row r="133" spans="1:65" x14ac:dyDescent="0.3">
      <c r="A133" s="85" t="s">
        <v>183</v>
      </c>
      <c r="B133" s="58" t="s">
        <v>313</v>
      </c>
      <c r="C133" s="58" t="s">
        <v>238</v>
      </c>
      <c r="D133" s="46">
        <v>423665312</v>
      </c>
      <c r="E133" s="46">
        <v>-94134790</v>
      </c>
      <c r="F133" s="46"/>
      <c r="G133" s="46"/>
      <c r="H133" s="46">
        <v>-404</v>
      </c>
      <c r="I133" s="46">
        <v>14771145</v>
      </c>
      <c r="J133" s="46"/>
      <c r="K133" s="46">
        <v>42196</v>
      </c>
      <c r="L133" s="46"/>
      <c r="M133" s="46">
        <v>-10417253</v>
      </c>
      <c r="N133" s="46"/>
      <c r="O133" s="46"/>
      <c r="P133" s="46"/>
      <c r="Q133" s="46">
        <v>-303553</v>
      </c>
      <c r="R133" s="46">
        <v>366402</v>
      </c>
      <c r="S133" s="46"/>
      <c r="T133" s="46">
        <v>-4499860</v>
      </c>
      <c r="U133" s="46">
        <v>-1388574</v>
      </c>
      <c r="V133" s="46">
        <v>43412120</v>
      </c>
      <c r="W133" s="46"/>
      <c r="X133" s="46"/>
      <c r="Y133" s="46">
        <v>-1559046.14</v>
      </c>
      <c r="Z133" s="46"/>
      <c r="AA133" s="46"/>
      <c r="AB133" s="46"/>
      <c r="AC133" s="46">
        <v>-1238842.46</v>
      </c>
      <c r="AD133" s="46"/>
      <c r="AE133" s="46"/>
      <c r="AF133" s="46">
        <v>-13660620.890000001</v>
      </c>
      <c r="AG133" s="46">
        <v>-354636.7</v>
      </c>
      <c r="AH133" s="46"/>
      <c r="AI133" s="46"/>
      <c r="AJ133" s="46">
        <v>-508196.14</v>
      </c>
      <c r="AK133" s="46"/>
      <c r="AL133" s="46">
        <v>-3972371.66</v>
      </c>
      <c r="AM133" s="46">
        <v>-62054.85</v>
      </c>
      <c r="AN133" s="46"/>
      <c r="AO133" s="46"/>
      <c r="AP133" s="46"/>
      <c r="AQ133" s="46">
        <v>350156972.16000003</v>
      </c>
      <c r="AR133"/>
      <c r="BK133"/>
      <c r="BL133"/>
      <c r="BM133"/>
    </row>
    <row r="134" spans="1:65" x14ac:dyDescent="0.3">
      <c r="A134" s="85" t="s">
        <v>48</v>
      </c>
      <c r="B134" s="58" t="s">
        <v>314</v>
      </c>
      <c r="C134" s="58" t="s">
        <v>238</v>
      </c>
      <c r="D134" s="46">
        <v>651508000</v>
      </c>
      <c r="E134" s="46">
        <v>-101881000</v>
      </c>
      <c r="F134" s="46"/>
      <c r="G134" s="46">
        <v>-648744.88</v>
      </c>
      <c r="H134" s="46">
        <v>-5000</v>
      </c>
      <c r="I134" s="46">
        <v>101000</v>
      </c>
      <c r="J134" s="46">
        <v>4705000</v>
      </c>
      <c r="K134" s="46">
        <v>94000</v>
      </c>
      <c r="L134" s="46"/>
      <c r="M134" s="46">
        <v>-5030000</v>
      </c>
      <c r="N134" s="46"/>
      <c r="O134" s="46"/>
      <c r="P134" s="46"/>
      <c r="Q134" s="46">
        <v>-446000</v>
      </c>
      <c r="R134" s="46">
        <v>1497000</v>
      </c>
      <c r="S134" s="46"/>
      <c r="T134" s="46">
        <v>-3772925</v>
      </c>
      <c r="U134" s="46">
        <v>-15766702</v>
      </c>
      <c r="V134" s="46">
        <v>40972800</v>
      </c>
      <c r="W134" s="46"/>
      <c r="X134" s="46"/>
      <c r="Y134" s="46">
        <v>-2038672.86</v>
      </c>
      <c r="Z134" s="46"/>
      <c r="AA134" s="46">
        <v>2211.1300000000101</v>
      </c>
      <c r="AB134" s="46">
        <v>-5238.76</v>
      </c>
      <c r="AC134" s="46">
        <v>-1760101.44752956</v>
      </c>
      <c r="AD134" s="46"/>
      <c r="AE134" s="46"/>
      <c r="AF134" s="46">
        <v>-22046692.525355801</v>
      </c>
      <c r="AG134" s="46">
        <v>-98876.968270547106</v>
      </c>
      <c r="AH134" s="46">
        <v>-136840.93304226501</v>
      </c>
      <c r="AI134" s="46"/>
      <c r="AJ134" s="46"/>
      <c r="AK134" s="46"/>
      <c r="AL134" s="46"/>
      <c r="AM134" s="46">
        <v>-5182646</v>
      </c>
      <c r="AN134" s="46">
        <v>-2012162.42237969</v>
      </c>
      <c r="AO134" s="46"/>
      <c r="AP134" s="46">
        <v>-804874.81710784195</v>
      </c>
      <c r="AQ134" s="46">
        <v>537243532.51631403</v>
      </c>
      <c r="AR134"/>
      <c r="BK134"/>
      <c r="BL134"/>
      <c r="BM134"/>
    </row>
    <row r="135" spans="1:65" x14ac:dyDescent="0.3">
      <c r="A135" s="85" t="s">
        <v>232</v>
      </c>
      <c r="B135" s="58" t="s">
        <v>416</v>
      </c>
      <c r="C135" s="58" t="s">
        <v>473</v>
      </c>
      <c r="D135" s="46">
        <v>216315000</v>
      </c>
      <c r="E135" s="46">
        <v>-17459000</v>
      </c>
      <c r="F135" s="46"/>
      <c r="G135" s="46"/>
      <c r="H135" s="46">
        <v>-3208</v>
      </c>
      <c r="I135" s="46">
        <v>1509000</v>
      </c>
      <c r="J135" s="46">
        <v>2796000</v>
      </c>
      <c r="K135" s="46">
        <v>-454724</v>
      </c>
      <c r="L135" s="46"/>
      <c r="M135" s="46">
        <v>-246659</v>
      </c>
      <c r="N135" s="46"/>
      <c r="O135" s="46"/>
      <c r="P135" s="46"/>
      <c r="Q135" s="46"/>
      <c r="R135" s="46"/>
      <c r="S135" s="46">
        <v>5803900</v>
      </c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>
        <v>-3101101</v>
      </c>
      <c r="AE135" s="46"/>
      <c r="AF135" s="46"/>
      <c r="AG135" s="46"/>
      <c r="AH135" s="46"/>
      <c r="AI135" s="46">
        <v>-3609872</v>
      </c>
      <c r="AJ135" s="46">
        <v>-28254</v>
      </c>
      <c r="AK135" s="46"/>
      <c r="AL135" s="46"/>
      <c r="AM135" s="46"/>
      <c r="AN135" s="46">
        <v>-4532196</v>
      </c>
      <c r="AO135" s="46"/>
      <c r="AP135" s="46"/>
      <c r="AQ135" s="46">
        <v>196988886</v>
      </c>
      <c r="AR135"/>
      <c r="BK135"/>
      <c r="BL135"/>
      <c r="BM135"/>
    </row>
    <row r="136" spans="1:65" x14ac:dyDescent="0.3">
      <c r="A136" s="85" t="s">
        <v>166</v>
      </c>
      <c r="B136" s="58" t="s">
        <v>315</v>
      </c>
      <c r="C136" s="58" t="s">
        <v>238</v>
      </c>
      <c r="D136" s="46">
        <v>771151326</v>
      </c>
      <c r="E136" s="46">
        <v>-108027502</v>
      </c>
      <c r="F136" s="46"/>
      <c r="G136" s="46"/>
      <c r="H136" s="46">
        <v>-6454</v>
      </c>
      <c r="I136" s="46">
        <v>29547732</v>
      </c>
      <c r="J136" s="46">
        <v>2710000</v>
      </c>
      <c r="K136" s="46">
        <v>-490000</v>
      </c>
      <c r="L136" s="46"/>
      <c r="M136" s="46">
        <v>-236281</v>
      </c>
      <c r="N136" s="46">
        <v>0</v>
      </c>
      <c r="O136" s="46"/>
      <c r="P136" s="46"/>
      <c r="Q136" s="46">
        <v>-317417</v>
      </c>
      <c r="R136" s="46">
        <v>3259108</v>
      </c>
      <c r="S136" s="46">
        <v>50229753</v>
      </c>
      <c r="T136" s="46">
        <v>-6887000</v>
      </c>
      <c r="U136" s="46"/>
      <c r="V136" s="46"/>
      <c r="W136" s="46"/>
      <c r="X136" s="46"/>
      <c r="Y136" s="46">
        <v>-1067064</v>
      </c>
      <c r="Z136" s="46"/>
      <c r="AA136" s="46"/>
      <c r="AB136" s="46">
        <v>-341136</v>
      </c>
      <c r="AC136" s="46">
        <v>-10149631</v>
      </c>
      <c r="AD136" s="46"/>
      <c r="AE136" s="46"/>
      <c r="AF136" s="46">
        <v>-6407100</v>
      </c>
      <c r="AG136" s="46">
        <v>-10603</v>
      </c>
      <c r="AH136" s="46"/>
      <c r="AI136" s="46"/>
      <c r="AJ136" s="46"/>
      <c r="AK136" s="46">
        <v>-22312</v>
      </c>
      <c r="AL136" s="46"/>
      <c r="AM136" s="46">
        <v>-3046862</v>
      </c>
      <c r="AN136" s="46">
        <v>-6965598</v>
      </c>
      <c r="AO136" s="46"/>
      <c r="AP136" s="46">
        <v>-18122520</v>
      </c>
      <c r="AQ136" s="46">
        <v>694800439</v>
      </c>
      <c r="AR136"/>
      <c r="BK136"/>
      <c r="BL136"/>
      <c r="BM136"/>
    </row>
    <row r="137" spans="1:65" x14ac:dyDescent="0.3">
      <c r="A137" s="85" t="s">
        <v>128</v>
      </c>
      <c r="B137" s="58" t="s">
        <v>432</v>
      </c>
      <c r="C137" s="58" t="s">
        <v>243</v>
      </c>
      <c r="D137" s="46">
        <v>269549000</v>
      </c>
      <c r="E137" s="46">
        <v>-21804000</v>
      </c>
      <c r="F137" s="46">
        <v>4419766</v>
      </c>
      <c r="G137" s="46">
        <v>-499727</v>
      </c>
      <c r="H137" s="46">
        <v>-9</v>
      </c>
      <c r="I137" s="46">
        <v>12243</v>
      </c>
      <c r="J137" s="46">
        <v>0</v>
      </c>
      <c r="K137" s="46">
        <v>1599</v>
      </c>
      <c r="L137" s="46">
        <v>0</v>
      </c>
      <c r="M137" s="46">
        <v>-373087</v>
      </c>
      <c r="N137" s="46"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6">
        <v>3440300</v>
      </c>
      <c r="U137" s="46">
        <v>0</v>
      </c>
      <c r="V137" s="46">
        <v>3037534</v>
      </c>
      <c r="W137" s="46">
        <v>0</v>
      </c>
      <c r="X137" s="46"/>
      <c r="Y137" s="46">
        <v>-19917401</v>
      </c>
      <c r="Z137" s="46">
        <v>-1979479</v>
      </c>
      <c r="AA137" s="46">
        <v>0</v>
      </c>
      <c r="AB137" s="46">
        <v>0</v>
      </c>
      <c r="AC137" s="46">
        <v>-4887</v>
      </c>
      <c r="AD137" s="46">
        <v>0</v>
      </c>
      <c r="AE137" s="46">
        <v>-5121050</v>
      </c>
      <c r="AF137" s="46">
        <v>-3606099</v>
      </c>
      <c r="AG137" s="46">
        <v>-7914</v>
      </c>
      <c r="AH137" s="46">
        <v>-6666612</v>
      </c>
      <c r="AI137" s="46">
        <v>0</v>
      </c>
      <c r="AJ137" s="46">
        <v>-2182625</v>
      </c>
      <c r="AK137" s="46">
        <v>-4168335</v>
      </c>
      <c r="AL137" s="46">
        <v>0</v>
      </c>
      <c r="AM137" s="46">
        <v>0</v>
      </c>
      <c r="AN137" s="46">
        <v>0</v>
      </c>
      <c r="AO137" s="46">
        <v>0</v>
      </c>
      <c r="AP137" s="46">
        <v>0</v>
      </c>
      <c r="AQ137" s="46">
        <v>214129217</v>
      </c>
      <c r="AR137"/>
      <c r="BK137"/>
      <c r="BL137"/>
      <c r="BM137"/>
    </row>
    <row r="138" spans="1:65" x14ac:dyDescent="0.3">
      <c r="A138" s="85" t="s">
        <v>116</v>
      </c>
      <c r="B138" s="58" t="s">
        <v>316</v>
      </c>
      <c r="C138" s="58" t="s">
        <v>238</v>
      </c>
      <c r="D138" s="46">
        <v>391216262</v>
      </c>
      <c r="E138" s="46">
        <v>-45300959.57</v>
      </c>
      <c r="F138" s="46">
        <v>14343000</v>
      </c>
      <c r="G138" s="46"/>
      <c r="H138" s="46">
        <v>-5898</v>
      </c>
      <c r="I138" s="46">
        <v>1856912</v>
      </c>
      <c r="J138" s="46">
        <v>6059000</v>
      </c>
      <c r="K138" s="46"/>
      <c r="L138" s="46"/>
      <c r="M138" s="46">
        <v>-3961087.91</v>
      </c>
      <c r="N138" s="46"/>
      <c r="O138" s="46"/>
      <c r="P138" s="46"/>
      <c r="Q138" s="46">
        <v>-87064.89</v>
      </c>
      <c r="R138" s="46"/>
      <c r="S138" s="46"/>
      <c r="T138" s="46">
        <v>-1253000</v>
      </c>
      <c r="U138" s="46">
        <v>-1262291</v>
      </c>
      <c r="V138" s="46"/>
      <c r="W138" s="46"/>
      <c r="X138" s="46"/>
      <c r="Y138" s="46"/>
      <c r="Z138" s="46">
        <v>-4736994.1100000003</v>
      </c>
      <c r="AA138" s="46"/>
      <c r="AB138" s="46"/>
      <c r="AC138" s="46"/>
      <c r="AD138" s="46"/>
      <c r="AE138" s="46">
        <v>-1638096.58</v>
      </c>
      <c r="AF138" s="46">
        <v>-2834788.51</v>
      </c>
      <c r="AG138" s="46">
        <v>-1673303.52</v>
      </c>
      <c r="AH138" s="46">
        <v>-1779912.69</v>
      </c>
      <c r="AI138" s="46"/>
      <c r="AJ138" s="46">
        <v>-1152913.77</v>
      </c>
      <c r="AK138" s="46">
        <v>-329880.96999999997</v>
      </c>
      <c r="AL138" s="46"/>
      <c r="AM138" s="46">
        <v>-616375</v>
      </c>
      <c r="AN138" s="46"/>
      <c r="AO138" s="46"/>
      <c r="AP138" s="46">
        <v>-6389854.46</v>
      </c>
      <c r="AQ138" s="46">
        <v>340452753.01999998</v>
      </c>
      <c r="AR138"/>
      <c r="BK138"/>
      <c r="BL138"/>
      <c r="BM138"/>
    </row>
    <row r="139" spans="1:65" x14ac:dyDescent="0.3">
      <c r="A139" s="85" t="s">
        <v>85</v>
      </c>
      <c r="B139" s="58" t="s">
        <v>332</v>
      </c>
      <c r="C139" s="58" t="s">
        <v>238</v>
      </c>
      <c r="D139" s="46">
        <v>338292526</v>
      </c>
      <c r="E139" s="46">
        <v>-51264793</v>
      </c>
      <c r="F139" s="46"/>
      <c r="G139" s="46"/>
      <c r="H139" s="46"/>
      <c r="I139" s="46">
        <v>241993</v>
      </c>
      <c r="J139" s="46">
        <v>3629000</v>
      </c>
      <c r="K139" s="46">
        <v>150670</v>
      </c>
      <c r="L139" s="46"/>
      <c r="M139" s="46">
        <v>-825432</v>
      </c>
      <c r="N139" s="46"/>
      <c r="O139" s="46"/>
      <c r="P139" s="46"/>
      <c r="Q139" s="46">
        <v>-276774</v>
      </c>
      <c r="R139" s="46">
        <v>1974184</v>
      </c>
      <c r="S139" s="46"/>
      <c r="T139" s="46">
        <v>-1510000</v>
      </c>
      <c r="U139" s="46">
        <v>-7405</v>
      </c>
      <c r="V139" s="46">
        <v>32096864</v>
      </c>
      <c r="W139" s="46"/>
      <c r="X139" s="46"/>
      <c r="Y139" s="46">
        <v>-58818</v>
      </c>
      <c r="Z139" s="46"/>
      <c r="AA139" s="46"/>
      <c r="AB139" s="46">
        <v>-332034</v>
      </c>
      <c r="AC139" s="46">
        <v>-3257774</v>
      </c>
      <c r="AD139" s="46">
        <v>-105956</v>
      </c>
      <c r="AE139" s="46"/>
      <c r="AF139" s="46">
        <v>-354333</v>
      </c>
      <c r="AG139" s="46">
        <v>-21396</v>
      </c>
      <c r="AH139" s="46"/>
      <c r="AI139" s="46"/>
      <c r="AJ139" s="46"/>
      <c r="AK139" s="46"/>
      <c r="AL139" s="46">
        <v>-304894</v>
      </c>
      <c r="AM139" s="46">
        <v>-35877</v>
      </c>
      <c r="AN139" s="46"/>
      <c r="AO139" s="46"/>
      <c r="AP139" s="46">
        <v>-3946026</v>
      </c>
      <c r="AQ139" s="46">
        <v>314083725</v>
      </c>
      <c r="AR139"/>
      <c r="BK139"/>
      <c r="BL139"/>
      <c r="BM139"/>
    </row>
    <row r="140" spans="1:65" x14ac:dyDescent="0.3">
      <c r="A140" s="85" t="s">
        <v>233</v>
      </c>
      <c r="B140" s="58" t="s">
        <v>317</v>
      </c>
      <c r="C140" s="58" t="s">
        <v>473</v>
      </c>
      <c r="D140" s="46">
        <v>347380959</v>
      </c>
      <c r="E140" s="46">
        <v>-22149523</v>
      </c>
      <c r="F140" s="46"/>
      <c r="G140" s="46">
        <v>-318000</v>
      </c>
      <c r="H140" s="46">
        <v>-8889</v>
      </c>
      <c r="I140" s="46">
        <v>2254814</v>
      </c>
      <c r="J140" s="46">
        <v>12939000</v>
      </c>
      <c r="K140" s="46"/>
      <c r="L140" s="46"/>
      <c r="M140" s="46">
        <v>-5319932</v>
      </c>
      <c r="N140" s="46"/>
      <c r="O140" s="46"/>
      <c r="P140" s="46"/>
      <c r="Q140" s="46"/>
      <c r="R140" s="46"/>
      <c r="S140" s="46"/>
      <c r="T140" s="46">
        <v>-148000</v>
      </c>
      <c r="U140" s="46"/>
      <c r="V140" s="46">
        <v>9628533</v>
      </c>
      <c r="W140" s="46">
        <v>807532</v>
      </c>
      <c r="X140" s="46"/>
      <c r="Y140" s="46">
        <v>-33497953.23</v>
      </c>
      <c r="Z140" s="46"/>
      <c r="AA140" s="46"/>
      <c r="AB140" s="46"/>
      <c r="AC140" s="46"/>
      <c r="AD140" s="46"/>
      <c r="AE140" s="46">
        <v>-1171013</v>
      </c>
      <c r="AF140" s="46"/>
      <c r="AG140" s="46"/>
      <c r="AH140" s="46"/>
      <c r="AI140" s="46"/>
      <c r="AJ140" s="46"/>
      <c r="AK140" s="46">
        <v>-1689546</v>
      </c>
      <c r="AL140" s="46"/>
      <c r="AM140" s="46"/>
      <c r="AN140" s="46"/>
      <c r="AO140" s="46"/>
      <c r="AP140" s="46">
        <v>-430508</v>
      </c>
      <c r="AQ140" s="46">
        <v>308277473.76999998</v>
      </c>
      <c r="AR140"/>
      <c r="BK140"/>
      <c r="BL140"/>
      <c r="BM140"/>
    </row>
    <row r="141" spans="1:65" x14ac:dyDescent="0.3">
      <c r="A141" s="85" t="s">
        <v>83</v>
      </c>
      <c r="B141" s="58" t="s">
        <v>318</v>
      </c>
      <c r="C141" s="58" t="s">
        <v>238</v>
      </c>
      <c r="D141" s="46">
        <v>112685899.86</v>
      </c>
      <c r="E141" s="46">
        <v>-12126794.09</v>
      </c>
      <c r="F141" s="46"/>
      <c r="G141" s="46"/>
      <c r="H141" s="46">
        <v>0</v>
      </c>
      <c r="I141" s="46">
        <v>104774.56</v>
      </c>
      <c r="J141" s="46">
        <v>1502000</v>
      </c>
      <c r="K141" s="46">
        <v>-4171</v>
      </c>
      <c r="L141" s="46">
        <v>0</v>
      </c>
      <c r="M141" s="46">
        <v>0</v>
      </c>
      <c r="N141" s="46">
        <v>0</v>
      </c>
      <c r="O141" s="46">
        <v>0</v>
      </c>
      <c r="P141" s="46">
        <v>0</v>
      </c>
      <c r="Q141" s="46">
        <v>-536531.12</v>
      </c>
      <c r="R141" s="46">
        <v>552444.51</v>
      </c>
      <c r="S141" s="46"/>
      <c r="T141" s="46">
        <v>18200</v>
      </c>
      <c r="U141" s="46"/>
      <c r="V141" s="46">
        <v>5181399.5</v>
      </c>
      <c r="W141" s="46"/>
      <c r="X141" s="46"/>
      <c r="Y141" s="46">
        <v>-436471.21</v>
      </c>
      <c r="Z141" s="46"/>
      <c r="AA141" s="46"/>
      <c r="AB141" s="46"/>
      <c r="AC141" s="46">
        <v>0</v>
      </c>
      <c r="AD141" s="46">
        <v>0</v>
      </c>
      <c r="AE141" s="46">
        <v>0</v>
      </c>
      <c r="AF141" s="46">
        <v>-4089816.31</v>
      </c>
      <c r="AG141" s="46">
        <v>-689056.17</v>
      </c>
      <c r="AH141" s="46">
        <v>0</v>
      </c>
      <c r="AI141" s="46">
        <v>0</v>
      </c>
      <c r="AJ141" s="46">
        <v>0</v>
      </c>
      <c r="AK141" s="46">
        <v>0</v>
      </c>
      <c r="AL141" s="46">
        <v>0</v>
      </c>
      <c r="AM141" s="46">
        <v>-27732972.489999998</v>
      </c>
      <c r="AN141" s="46"/>
      <c r="AO141" s="46"/>
      <c r="AP141" s="46"/>
      <c r="AQ141" s="46">
        <v>74428906.040000007</v>
      </c>
      <c r="AR141"/>
      <c r="BK141"/>
      <c r="BL141"/>
      <c r="BM141"/>
    </row>
    <row r="142" spans="1:65" x14ac:dyDescent="0.3">
      <c r="A142" s="85" t="s">
        <v>148</v>
      </c>
      <c r="B142" s="58" t="s">
        <v>319</v>
      </c>
      <c r="C142" s="58" t="s">
        <v>238</v>
      </c>
      <c r="D142" s="46">
        <v>734130000</v>
      </c>
      <c r="E142" s="46">
        <v>-154684059</v>
      </c>
      <c r="F142" s="46">
        <v>6316567</v>
      </c>
      <c r="G142" s="46"/>
      <c r="H142" s="46">
        <v>-26000</v>
      </c>
      <c r="I142" s="46">
        <v>2105000</v>
      </c>
      <c r="J142" s="46">
        <v>10003000</v>
      </c>
      <c r="K142" s="46">
        <v>-34000</v>
      </c>
      <c r="L142" s="46"/>
      <c r="M142" s="46">
        <v>-5658000</v>
      </c>
      <c r="N142" s="46"/>
      <c r="O142" s="46"/>
      <c r="P142" s="46"/>
      <c r="Q142" s="46">
        <v>-240000</v>
      </c>
      <c r="R142" s="46">
        <v>1949000</v>
      </c>
      <c r="S142" s="46"/>
      <c r="T142" s="46">
        <v>-4465000</v>
      </c>
      <c r="U142" s="46">
        <v>-3940000</v>
      </c>
      <c r="V142" s="46">
        <v>30980000</v>
      </c>
      <c r="W142" s="46"/>
      <c r="X142" s="46"/>
      <c r="Y142" s="46"/>
      <c r="Z142" s="46"/>
      <c r="AA142" s="46"/>
      <c r="AB142" s="46">
        <v>-1078618</v>
      </c>
      <c r="AC142" s="46">
        <v>-1324090.19</v>
      </c>
      <c r="AD142" s="46">
        <v>-1731532.94</v>
      </c>
      <c r="AE142" s="46"/>
      <c r="AF142" s="46">
        <v>-10735306.859999999</v>
      </c>
      <c r="AG142" s="46"/>
      <c r="AH142" s="46"/>
      <c r="AI142" s="46"/>
      <c r="AJ142" s="46"/>
      <c r="AK142" s="46">
        <v>-12217103.359999999</v>
      </c>
      <c r="AL142" s="46"/>
      <c r="AM142" s="46">
        <v>-1244209.92</v>
      </c>
      <c r="AN142" s="46"/>
      <c r="AO142" s="46"/>
      <c r="AP142" s="46"/>
      <c r="AQ142" s="46">
        <v>588105646.73000002</v>
      </c>
      <c r="AR142"/>
      <c r="BK142"/>
      <c r="BL142"/>
      <c r="BM142"/>
    </row>
    <row r="143" spans="1:65" x14ac:dyDescent="0.3">
      <c r="A143" s="85" t="s">
        <v>196</v>
      </c>
      <c r="B143" s="58" t="s">
        <v>381</v>
      </c>
      <c r="C143" s="58" t="s">
        <v>473</v>
      </c>
      <c r="D143" s="46">
        <v>457341000</v>
      </c>
      <c r="E143" s="46">
        <v>-67329000</v>
      </c>
      <c r="F143" s="46"/>
      <c r="G143" s="46"/>
      <c r="H143" s="46">
        <v>-10000</v>
      </c>
      <c r="I143" s="46">
        <v>1703000</v>
      </c>
      <c r="J143" s="46">
        <v>4409000</v>
      </c>
      <c r="K143" s="46"/>
      <c r="L143" s="46"/>
      <c r="M143" s="46">
        <v>-1251000</v>
      </c>
      <c r="N143" s="46"/>
      <c r="O143" s="46"/>
      <c r="P143" s="46"/>
      <c r="Q143" s="46"/>
      <c r="R143" s="46"/>
      <c r="S143" s="46"/>
      <c r="T143" s="46">
        <v>-10042000</v>
      </c>
      <c r="U143" s="46"/>
      <c r="V143" s="46">
        <v>33251000</v>
      </c>
      <c r="W143" s="46"/>
      <c r="X143" s="46"/>
      <c r="Y143" s="46">
        <v>-92461</v>
      </c>
      <c r="Z143" s="46"/>
      <c r="AA143" s="46"/>
      <c r="AB143" s="46"/>
      <c r="AC143" s="46"/>
      <c r="AD143" s="46"/>
      <c r="AE143" s="46">
        <v>-1602704</v>
      </c>
      <c r="AF143" s="46">
        <v>-4114643</v>
      </c>
      <c r="AG143" s="46"/>
      <c r="AH143" s="46">
        <v>-2477</v>
      </c>
      <c r="AI143" s="46">
        <v>-8303389</v>
      </c>
      <c r="AJ143" s="46">
        <v>-2557435</v>
      </c>
      <c r="AK143" s="46">
        <v>-8664235</v>
      </c>
      <c r="AL143" s="46"/>
      <c r="AM143" s="46"/>
      <c r="AN143" s="46">
        <v>-34944080</v>
      </c>
      <c r="AO143" s="46"/>
      <c r="AP143" s="46"/>
      <c r="AQ143" s="46">
        <v>357790576</v>
      </c>
      <c r="AR143"/>
      <c r="BK143"/>
      <c r="BL143"/>
      <c r="BM143"/>
    </row>
    <row r="144" spans="1:65" x14ac:dyDescent="0.3">
      <c r="A144" s="85" t="s">
        <v>63</v>
      </c>
      <c r="B144" s="58" t="s">
        <v>320</v>
      </c>
      <c r="C144" s="58" t="s">
        <v>238</v>
      </c>
      <c r="D144" s="46">
        <v>259905047</v>
      </c>
      <c r="E144" s="46">
        <v>-45544830</v>
      </c>
      <c r="F144" s="46"/>
      <c r="G144" s="46"/>
      <c r="H144" s="46"/>
      <c r="I144" s="46">
        <v>6350850</v>
      </c>
      <c r="J144" s="46">
        <v>1102000</v>
      </c>
      <c r="K144" s="46"/>
      <c r="L144" s="46"/>
      <c r="M144" s="46">
        <v>-3133357</v>
      </c>
      <c r="N144" s="46"/>
      <c r="O144" s="46"/>
      <c r="P144" s="46"/>
      <c r="Q144" s="46">
        <v>-430360</v>
      </c>
      <c r="R144" s="46">
        <v>521002</v>
      </c>
      <c r="S144" s="46"/>
      <c r="T144" s="46">
        <v>-2130461</v>
      </c>
      <c r="U144" s="46">
        <v>-98000</v>
      </c>
      <c r="V144" s="46">
        <v>22818000</v>
      </c>
      <c r="W144" s="46">
        <v>182000</v>
      </c>
      <c r="X144" s="46"/>
      <c r="Y144" s="46"/>
      <c r="Z144" s="46"/>
      <c r="AA144" s="46"/>
      <c r="AB144" s="46">
        <v>-27440</v>
      </c>
      <c r="AC144" s="46"/>
      <c r="AD144" s="46"/>
      <c r="AE144" s="46"/>
      <c r="AF144" s="46">
        <v>-4203405</v>
      </c>
      <c r="AG144" s="46">
        <v>-17248</v>
      </c>
      <c r="AH144" s="46"/>
      <c r="AI144" s="46"/>
      <c r="AJ144" s="46">
        <v>-199917</v>
      </c>
      <c r="AK144" s="46"/>
      <c r="AL144" s="46"/>
      <c r="AM144" s="46">
        <v>-20367507</v>
      </c>
      <c r="AN144" s="46">
        <v>-1046491</v>
      </c>
      <c r="AO144" s="46"/>
      <c r="AP144" s="46">
        <v>-3721761</v>
      </c>
      <c r="AQ144" s="46">
        <v>209958122</v>
      </c>
      <c r="AR144"/>
      <c r="BK144"/>
      <c r="BL144"/>
      <c r="BM144"/>
    </row>
    <row r="145" spans="1:65" x14ac:dyDescent="0.3">
      <c r="A145" s="85" t="s">
        <v>159</v>
      </c>
      <c r="B145" s="58" t="s">
        <v>408</v>
      </c>
      <c r="C145" s="58" t="s">
        <v>238</v>
      </c>
      <c r="D145" s="46">
        <v>681521000</v>
      </c>
      <c r="E145" s="46">
        <v>-122864000</v>
      </c>
      <c r="F145" s="46">
        <v>0</v>
      </c>
      <c r="G145" s="46">
        <v>0</v>
      </c>
      <c r="H145" s="46">
        <v>-63000</v>
      </c>
      <c r="I145" s="46">
        <v>362000</v>
      </c>
      <c r="J145" s="46">
        <v>7701000</v>
      </c>
      <c r="K145" s="46">
        <v>-80000</v>
      </c>
      <c r="L145" s="46">
        <v>0</v>
      </c>
      <c r="M145" s="46">
        <v>-11866244</v>
      </c>
      <c r="N145" s="46">
        <v>0</v>
      </c>
      <c r="O145" s="46">
        <v>0</v>
      </c>
      <c r="P145" s="46">
        <v>0</v>
      </c>
      <c r="Q145" s="46">
        <v>-334000</v>
      </c>
      <c r="R145" s="46">
        <v>1724000</v>
      </c>
      <c r="S145" s="46">
        <v>30481701</v>
      </c>
      <c r="T145" s="46">
        <v>-10221936</v>
      </c>
      <c r="U145" s="46">
        <v>0</v>
      </c>
      <c r="V145" s="46">
        <v>47457000</v>
      </c>
      <c r="W145" s="46">
        <v>0</v>
      </c>
      <c r="X145" s="46"/>
      <c r="Y145" s="46">
        <v>0</v>
      </c>
      <c r="Z145" s="46">
        <v>-801051</v>
      </c>
      <c r="AA145" s="46">
        <v>0</v>
      </c>
      <c r="AB145" s="46">
        <v>0</v>
      </c>
      <c r="AC145" s="46">
        <v>0</v>
      </c>
      <c r="AD145" s="46">
        <v>-8754286</v>
      </c>
      <c r="AE145" s="46">
        <v>0</v>
      </c>
      <c r="AF145" s="46">
        <v>-11503022</v>
      </c>
      <c r="AG145" s="46">
        <v>0</v>
      </c>
      <c r="AH145" s="46">
        <v>0</v>
      </c>
      <c r="AI145" s="46">
        <v>0</v>
      </c>
      <c r="AJ145" s="46">
        <v>0</v>
      </c>
      <c r="AK145" s="46">
        <v>0</v>
      </c>
      <c r="AL145" s="46">
        <v>0</v>
      </c>
      <c r="AM145" s="46">
        <v>-211287</v>
      </c>
      <c r="AN145" s="46">
        <v>-944585</v>
      </c>
      <c r="AO145" s="46">
        <v>0</v>
      </c>
      <c r="AP145" s="46">
        <v>-2202631</v>
      </c>
      <c r="AQ145" s="46">
        <v>599400659</v>
      </c>
      <c r="AR145"/>
      <c r="BK145"/>
      <c r="BL145"/>
      <c r="BM145"/>
    </row>
    <row r="146" spans="1:65" x14ac:dyDescent="0.3">
      <c r="A146" s="85" t="s">
        <v>201</v>
      </c>
      <c r="B146" s="58" t="s">
        <v>321</v>
      </c>
      <c r="C146" s="58" t="s">
        <v>473</v>
      </c>
      <c r="D146" s="46">
        <v>99799000</v>
      </c>
      <c r="E146" s="46">
        <v>-15630000</v>
      </c>
      <c r="F146" s="46"/>
      <c r="G146" s="46"/>
      <c r="H146" s="46">
        <v>-6020</v>
      </c>
      <c r="I146" s="46">
        <v>2730448</v>
      </c>
      <c r="J146" s="46">
        <v>233000</v>
      </c>
      <c r="K146" s="46">
        <v>-312357</v>
      </c>
      <c r="L146" s="46"/>
      <c r="M146" s="46">
        <v>-317963</v>
      </c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>
        <v>-430962.02</v>
      </c>
      <c r="AH146" s="46"/>
      <c r="AI146" s="46">
        <v>-3757506</v>
      </c>
      <c r="AJ146" s="46"/>
      <c r="AK146" s="46">
        <v>-7688466</v>
      </c>
      <c r="AL146" s="46"/>
      <c r="AM146" s="46">
        <v>-64210</v>
      </c>
      <c r="AN146" s="46">
        <v>-3668496</v>
      </c>
      <c r="AO146" s="46"/>
      <c r="AP146" s="46"/>
      <c r="AQ146" s="46">
        <v>70886467.980000004</v>
      </c>
      <c r="AR146"/>
      <c r="BK146"/>
      <c r="BL146"/>
      <c r="BM146"/>
    </row>
    <row r="147" spans="1:65" x14ac:dyDescent="0.3">
      <c r="A147" s="85" t="s">
        <v>115</v>
      </c>
      <c r="B147" s="58" t="s">
        <v>421</v>
      </c>
      <c r="C147" s="58" t="s">
        <v>243</v>
      </c>
      <c r="D147" s="46">
        <v>185957074</v>
      </c>
      <c r="E147" s="46">
        <v>-17188765</v>
      </c>
      <c r="F147" s="46"/>
      <c r="G147" s="46"/>
      <c r="H147" s="46">
        <v>-7380</v>
      </c>
      <c r="I147" s="46">
        <v>0</v>
      </c>
      <c r="J147" s="46">
        <v>348000</v>
      </c>
      <c r="K147" s="46">
        <v>80039</v>
      </c>
      <c r="L147" s="46">
        <v>0</v>
      </c>
      <c r="M147" s="46">
        <v>0</v>
      </c>
      <c r="N147" s="46">
        <v>0</v>
      </c>
      <c r="O147" s="46"/>
      <c r="P147" s="46"/>
      <c r="Q147" s="46">
        <v>-14795</v>
      </c>
      <c r="R147" s="46"/>
      <c r="S147" s="46"/>
      <c r="T147" s="46">
        <v>-271000</v>
      </c>
      <c r="U147" s="46"/>
      <c r="V147" s="46">
        <v>5302500</v>
      </c>
      <c r="W147" s="46"/>
      <c r="X147" s="46"/>
      <c r="Y147" s="46"/>
      <c r="Z147" s="46">
        <v>-679800</v>
      </c>
      <c r="AA147" s="46"/>
      <c r="AB147" s="46"/>
      <c r="AC147" s="46"/>
      <c r="AD147" s="46"/>
      <c r="AE147" s="46">
        <v>-564648.57157000003</v>
      </c>
      <c r="AF147" s="46">
        <v>-3267819.3430039901</v>
      </c>
      <c r="AG147" s="46">
        <v>0</v>
      </c>
      <c r="AH147" s="46">
        <v>-518505.75313469802</v>
      </c>
      <c r="AI147" s="46"/>
      <c r="AJ147" s="46">
        <v>-4893551.3229804495</v>
      </c>
      <c r="AK147" s="46">
        <v>-18512979.115134198</v>
      </c>
      <c r="AL147" s="46"/>
      <c r="AM147" s="46"/>
      <c r="AN147" s="46"/>
      <c r="AO147" s="46"/>
      <c r="AP147" s="46"/>
      <c r="AQ147" s="46">
        <v>145768368.89417699</v>
      </c>
      <c r="AR147"/>
      <c r="BK147"/>
      <c r="BL147"/>
      <c r="BM147"/>
    </row>
    <row r="148" spans="1:65" x14ac:dyDescent="0.3">
      <c r="A148" s="85" t="s">
        <v>74</v>
      </c>
      <c r="B148" s="58" t="s">
        <v>322</v>
      </c>
      <c r="C148" s="58" t="s">
        <v>238</v>
      </c>
      <c r="D148" s="46">
        <v>764644617.82000005</v>
      </c>
      <c r="E148" s="46">
        <v>-145828334.72</v>
      </c>
      <c r="F148" s="46">
        <v>0</v>
      </c>
      <c r="G148" s="46">
        <v>0</v>
      </c>
      <c r="H148" s="46">
        <v>0</v>
      </c>
      <c r="I148" s="46">
        <v>31306002.510000002</v>
      </c>
      <c r="J148" s="46">
        <v>0</v>
      </c>
      <c r="K148" s="46">
        <v>250170.93</v>
      </c>
      <c r="L148" s="46">
        <v>0</v>
      </c>
      <c r="M148" s="46">
        <v>-7200677.4500000002</v>
      </c>
      <c r="N148" s="46">
        <v>0</v>
      </c>
      <c r="O148" s="46">
        <v>0</v>
      </c>
      <c r="P148" s="46">
        <v>0</v>
      </c>
      <c r="Q148" s="46">
        <v>-1843276.4</v>
      </c>
      <c r="R148" s="46">
        <v>8514562.2400000002</v>
      </c>
      <c r="S148" s="46">
        <v>0</v>
      </c>
      <c r="T148" s="46">
        <v>-5545138.9199999999</v>
      </c>
      <c r="U148" s="46">
        <v>-259013</v>
      </c>
      <c r="V148" s="46">
        <v>53928999.539999999</v>
      </c>
      <c r="W148" s="46">
        <v>0</v>
      </c>
      <c r="X148" s="46"/>
      <c r="Y148" s="46">
        <v>-4358982.09</v>
      </c>
      <c r="Z148" s="46">
        <v>0</v>
      </c>
      <c r="AA148" s="46">
        <v>201505.02</v>
      </c>
      <c r="AB148" s="46">
        <v>0</v>
      </c>
      <c r="AC148" s="46">
        <v>-8850890.9000000004</v>
      </c>
      <c r="AD148" s="46">
        <v>-10293.370000000001</v>
      </c>
      <c r="AE148" s="46">
        <v>0</v>
      </c>
      <c r="AF148" s="46">
        <v>-28256654.93</v>
      </c>
      <c r="AG148" s="46">
        <v>-87972.76</v>
      </c>
      <c r="AH148" s="46">
        <v>0</v>
      </c>
      <c r="AI148" s="46">
        <v>0</v>
      </c>
      <c r="AJ148" s="46">
        <v>0</v>
      </c>
      <c r="AK148" s="46">
        <v>0</v>
      </c>
      <c r="AL148" s="46">
        <v>0</v>
      </c>
      <c r="AM148" s="46">
        <v>-828711.97</v>
      </c>
      <c r="AN148" s="46">
        <v>0</v>
      </c>
      <c r="AO148" s="46">
        <v>0</v>
      </c>
      <c r="AP148" s="46">
        <v>-1061637</v>
      </c>
      <c r="AQ148" s="46">
        <v>654714274.54999995</v>
      </c>
      <c r="AR148"/>
      <c r="BK148"/>
      <c r="BL148"/>
      <c r="BM148"/>
    </row>
    <row r="149" spans="1:65" x14ac:dyDescent="0.3">
      <c r="A149" s="85" t="s">
        <v>81</v>
      </c>
      <c r="B149" s="58" t="s">
        <v>351</v>
      </c>
      <c r="C149" s="58" t="s">
        <v>238</v>
      </c>
      <c r="D149" s="46">
        <v>1603608200.4000001</v>
      </c>
      <c r="E149" s="46">
        <v>-314590999.55000401</v>
      </c>
      <c r="F149" s="46"/>
      <c r="G149" s="46"/>
      <c r="H149" s="46">
        <v>-14585.99</v>
      </c>
      <c r="I149" s="46">
        <v>14769744.460000001</v>
      </c>
      <c r="J149" s="46">
        <v>5818000</v>
      </c>
      <c r="K149" s="46">
        <v>-735403.95</v>
      </c>
      <c r="L149" s="46"/>
      <c r="M149" s="46">
        <v>-37478472.969999999</v>
      </c>
      <c r="N149" s="46"/>
      <c r="O149" s="46"/>
      <c r="P149" s="46"/>
      <c r="Q149" s="46"/>
      <c r="R149" s="46">
        <v>2679882.5400041901</v>
      </c>
      <c r="S149" s="46">
        <v>0</v>
      </c>
      <c r="T149" s="46">
        <v>-34488082.960000001</v>
      </c>
      <c r="U149" s="46">
        <v>0</v>
      </c>
      <c r="V149" s="46">
        <v>126508280.7</v>
      </c>
      <c r="W149" s="46">
        <v>0</v>
      </c>
      <c r="X149" s="46"/>
      <c r="Y149" s="46">
        <v>-3468701.1512532001</v>
      </c>
      <c r="Z149" s="46">
        <v>-13032941.193154501</v>
      </c>
      <c r="AA149" s="46">
        <v>533092.1</v>
      </c>
      <c r="AB149" s="46">
        <v>-196200.7</v>
      </c>
      <c r="AC149" s="46">
        <v>-3738142.6765440302</v>
      </c>
      <c r="AD149" s="46">
        <v>-5314136.4677818799</v>
      </c>
      <c r="AE149" s="46">
        <v>0</v>
      </c>
      <c r="AF149" s="46">
        <v>-141454630.78</v>
      </c>
      <c r="AG149" s="46">
        <v>-1068504.5440414001</v>
      </c>
      <c r="AH149" s="46">
        <v>0</v>
      </c>
      <c r="AI149" s="46">
        <v>0</v>
      </c>
      <c r="AJ149" s="46">
        <v>0</v>
      </c>
      <c r="AK149" s="46">
        <v>-126267.215579738</v>
      </c>
      <c r="AL149" s="46">
        <v>0</v>
      </c>
      <c r="AM149" s="46">
        <v>-7902183.2449426204</v>
      </c>
      <c r="AN149" s="46">
        <v>-3400490.9889062699</v>
      </c>
      <c r="AO149" s="46">
        <v>0</v>
      </c>
      <c r="AP149" s="46">
        <v>-2049604.3537827509</v>
      </c>
      <c r="AQ149" s="46">
        <v>1184857851.46401</v>
      </c>
      <c r="AR149"/>
      <c r="BK149"/>
      <c r="BL149"/>
      <c r="BM149"/>
    </row>
    <row r="150" spans="1:65" x14ac:dyDescent="0.3">
      <c r="A150" s="85" t="s">
        <v>70</v>
      </c>
      <c r="B150" s="58" t="s">
        <v>323</v>
      </c>
      <c r="C150" s="58" t="s">
        <v>238</v>
      </c>
      <c r="D150" s="46">
        <v>997112292</v>
      </c>
      <c r="E150" s="46">
        <v>-175277885</v>
      </c>
      <c r="F150" s="46"/>
      <c r="G150" s="46"/>
      <c r="H150" s="46">
        <v>-177910</v>
      </c>
      <c r="I150" s="46">
        <v>7626733</v>
      </c>
      <c r="J150" s="46"/>
      <c r="K150" s="46"/>
      <c r="L150" s="46"/>
      <c r="M150" s="46">
        <v>-17805000</v>
      </c>
      <c r="N150" s="46"/>
      <c r="O150" s="46">
        <v>-5947584</v>
      </c>
      <c r="P150" s="46"/>
      <c r="Q150" s="46">
        <v>-1777000</v>
      </c>
      <c r="R150" s="46"/>
      <c r="S150" s="46">
        <v>71973000</v>
      </c>
      <c r="T150" s="46">
        <v>-3840000</v>
      </c>
      <c r="U150" s="46">
        <v>-828000</v>
      </c>
      <c r="V150" s="46"/>
      <c r="W150" s="46">
        <v>606240</v>
      </c>
      <c r="X150" s="46"/>
      <c r="Y150" s="46">
        <v>-4359987.3499999996</v>
      </c>
      <c r="Z150" s="46"/>
      <c r="AA150" s="46"/>
      <c r="AB150" s="46"/>
      <c r="AC150" s="46"/>
      <c r="AD150" s="46"/>
      <c r="AE150" s="46"/>
      <c r="AF150" s="46">
        <v>-73093024</v>
      </c>
      <c r="AG150" s="46"/>
      <c r="AH150" s="46"/>
      <c r="AI150" s="46"/>
      <c r="AJ150" s="46"/>
      <c r="AK150" s="46">
        <v>-118678190</v>
      </c>
      <c r="AL150" s="46"/>
      <c r="AM150" s="46">
        <v>-1446044</v>
      </c>
      <c r="AN150" s="46">
        <v>-1136701</v>
      </c>
      <c r="AO150" s="46"/>
      <c r="AP150" s="46">
        <v>-11053937.82</v>
      </c>
      <c r="AQ150" s="46">
        <v>661897001.83000004</v>
      </c>
      <c r="AR150"/>
      <c r="BK150"/>
      <c r="BL150"/>
      <c r="BM150"/>
    </row>
    <row r="151" spans="1:65" x14ac:dyDescent="0.3">
      <c r="A151" s="85" t="s">
        <v>220</v>
      </c>
      <c r="B151" s="58" t="s">
        <v>359</v>
      </c>
      <c r="C151" s="58" t="s">
        <v>473</v>
      </c>
      <c r="D151" s="46">
        <v>322655000</v>
      </c>
      <c r="E151" s="46">
        <v>-45930000</v>
      </c>
      <c r="F151" s="46"/>
      <c r="G151" s="46"/>
      <c r="H151" s="46">
        <v>-7000</v>
      </c>
      <c r="I151" s="46">
        <v>1014000</v>
      </c>
      <c r="J151" s="46">
        <v>4686000</v>
      </c>
      <c r="K151" s="46"/>
      <c r="L151" s="46"/>
      <c r="M151" s="46">
        <v>-2401000</v>
      </c>
      <c r="N151" s="46"/>
      <c r="O151" s="46"/>
      <c r="P151" s="46"/>
      <c r="Q151" s="46"/>
      <c r="R151" s="46"/>
      <c r="S151" s="46"/>
      <c r="T151" s="46">
        <v>983</v>
      </c>
      <c r="U151" s="46"/>
      <c r="V151" s="46">
        <v>11317000</v>
      </c>
      <c r="W151" s="46"/>
      <c r="X151" s="46"/>
      <c r="Y151" s="46">
        <v>-1612780</v>
      </c>
      <c r="Z151" s="46"/>
      <c r="AA151" s="46"/>
      <c r="AB151" s="46"/>
      <c r="AC151" s="46"/>
      <c r="AD151" s="46"/>
      <c r="AE151" s="46">
        <v>-1220350</v>
      </c>
      <c r="AF151" s="46">
        <v>-2168659</v>
      </c>
      <c r="AG151" s="46"/>
      <c r="AH151" s="46">
        <v>-300287</v>
      </c>
      <c r="AI151" s="46">
        <v>-536171</v>
      </c>
      <c r="AJ151" s="46">
        <v>-947876</v>
      </c>
      <c r="AK151" s="46">
        <v>-18629801</v>
      </c>
      <c r="AL151" s="46"/>
      <c r="AM151" s="46"/>
      <c r="AN151" s="46">
        <v>-956372</v>
      </c>
      <c r="AO151" s="46"/>
      <c r="AP151" s="46"/>
      <c r="AQ151" s="46">
        <v>264962687</v>
      </c>
      <c r="AR151"/>
      <c r="BK151"/>
      <c r="BL151"/>
      <c r="BM151"/>
    </row>
    <row r="152" spans="1:65" x14ac:dyDescent="0.3">
      <c r="A152" s="85" t="s">
        <v>118</v>
      </c>
      <c r="B152" s="58" t="s">
        <v>325</v>
      </c>
      <c r="C152" s="58" t="s">
        <v>238</v>
      </c>
      <c r="D152" s="46">
        <v>281150000</v>
      </c>
      <c r="E152" s="46">
        <v>-45129000</v>
      </c>
      <c r="F152" s="46">
        <v>286998</v>
      </c>
      <c r="G152" s="46">
        <v>-250000</v>
      </c>
      <c r="H152" s="46"/>
      <c r="I152" s="46">
        <v>3481000</v>
      </c>
      <c r="J152" s="46"/>
      <c r="K152" s="46"/>
      <c r="L152" s="46"/>
      <c r="M152" s="46">
        <v>572000</v>
      </c>
      <c r="N152" s="46"/>
      <c r="O152" s="46"/>
      <c r="P152" s="46"/>
      <c r="Q152" s="46">
        <v>-111000</v>
      </c>
      <c r="R152" s="46"/>
      <c r="S152" s="46"/>
      <c r="T152" s="46">
        <v>-2008000</v>
      </c>
      <c r="U152" s="46"/>
      <c r="V152" s="46">
        <v>27707000</v>
      </c>
      <c r="W152" s="46">
        <v>155096</v>
      </c>
      <c r="X152" s="46"/>
      <c r="Y152" s="46">
        <v>-2026268.18</v>
      </c>
      <c r="Z152" s="46"/>
      <c r="AA152" s="46"/>
      <c r="AB152" s="46"/>
      <c r="AC152" s="46"/>
      <c r="AD152" s="46"/>
      <c r="AE152" s="46">
        <v>-2455909.15</v>
      </c>
      <c r="AF152" s="46">
        <v>-2633413.61</v>
      </c>
      <c r="AG152" s="46"/>
      <c r="AH152" s="46">
        <v>-1007150.96</v>
      </c>
      <c r="AI152" s="46"/>
      <c r="AJ152" s="46"/>
      <c r="AK152" s="46">
        <v>-5015561.91</v>
      </c>
      <c r="AL152" s="46"/>
      <c r="AM152" s="46">
        <v>-414969.34</v>
      </c>
      <c r="AN152" s="46"/>
      <c r="AO152" s="46"/>
      <c r="AP152" s="46">
        <v>433000</v>
      </c>
      <c r="AQ152" s="46">
        <v>252733820.84999999</v>
      </c>
      <c r="AR152"/>
      <c r="BK152"/>
      <c r="BL152"/>
      <c r="BM152"/>
    </row>
    <row r="153" spans="1:65" x14ac:dyDescent="0.3">
      <c r="A153" s="85" t="s">
        <v>187</v>
      </c>
      <c r="B153" s="58" t="s">
        <v>420</v>
      </c>
      <c r="C153" s="58" t="s">
        <v>243</v>
      </c>
      <c r="D153" s="46">
        <v>110716767.56</v>
      </c>
      <c r="E153" s="46">
        <v>-8539191.5600000005</v>
      </c>
      <c r="F153" s="46">
        <v>0</v>
      </c>
      <c r="G153" s="46">
        <v>0</v>
      </c>
      <c r="H153" s="46">
        <v>-5969.22</v>
      </c>
      <c r="I153" s="46">
        <v>22.07</v>
      </c>
      <c r="J153" s="46">
        <v>0</v>
      </c>
      <c r="K153" s="46">
        <v>2919.99</v>
      </c>
      <c r="L153" s="46">
        <v>0</v>
      </c>
      <c r="M153" s="46">
        <v>33181.1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6">
        <v>0</v>
      </c>
      <c r="U153" s="46">
        <v>0</v>
      </c>
      <c r="V153" s="46">
        <v>126987.66</v>
      </c>
      <c r="W153" s="46">
        <v>0</v>
      </c>
      <c r="X153" s="46"/>
      <c r="Y153" s="46"/>
      <c r="Z153" s="46">
        <v>-689442.761573</v>
      </c>
      <c r="AA153" s="46"/>
      <c r="AB153" s="46"/>
      <c r="AC153" s="46"/>
      <c r="AD153" s="46"/>
      <c r="AE153" s="46"/>
      <c r="AF153" s="46">
        <v>-2908985.3979089898</v>
      </c>
      <c r="AG153" s="46"/>
      <c r="AH153" s="46">
        <v>-2025630.8873300001</v>
      </c>
      <c r="AI153" s="46"/>
      <c r="AJ153" s="46"/>
      <c r="AK153" s="46">
        <v>-13221139</v>
      </c>
      <c r="AL153" s="46"/>
      <c r="AM153" s="46"/>
      <c r="AN153" s="46"/>
      <c r="AO153" s="46"/>
      <c r="AP153" s="46"/>
      <c r="AQ153" s="46">
        <v>83489519.553187907</v>
      </c>
      <c r="AR153"/>
      <c r="BK153"/>
      <c r="BL153"/>
      <c r="BM153"/>
    </row>
    <row r="154" spans="1:65" x14ac:dyDescent="0.3">
      <c r="A154" s="85" t="s">
        <v>198</v>
      </c>
      <c r="B154" s="58" t="s">
        <v>326</v>
      </c>
      <c r="C154" s="58" t="s">
        <v>473</v>
      </c>
      <c r="D154" s="46">
        <v>287514000</v>
      </c>
      <c r="E154" s="46">
        <v>-19464140</v>
      </c>
      <c r="F154" s="46">
        <v>2217499</v>
      </c>
      <c r="G154" s="46"/>
      <c r="H154" s="46">
        <v>-5680</v>
      </c>
      <c r="I154" s="46">
        <v>852148</v>
      </c>
      <c r="J154" s="46">
        <v>2243000</v>
      </c>
      <c r="K154" s="46">
        <v>-3493</v>
      </c>
      <c r="L154" s="46"/>
      <c r="M154" s="46">
        <v>-2192563</v>
      </c>
      <c r="N154" s="46"/>
      <c r="O154" s="46"/>
      <c r="P154" s="46"/>
      <c r="Q154" s="46"/>
      <c r="R154" s="46">
        <v>32000</v>
      </c>
      <c r="S154" s="46"/>
      <c r="T154" s="46">
        <v>-1424070</v>
      </c>
      <c r="U154" s="46"/>
      <c r="V154" s="46">
        <v>7801203</v>
      </c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>
        <v>-1098727</v>
      </c>
      <c r="AJ154" s="46">
        <v>-7535407</v>
      </c>
      <c r="AK154" s="46">
        <v>-10663581</v>
      </c>
      <c r="AL154" s="46"/>
      <c r="AM154" s="46"/>
      <c r="AN154" s="46">
        <v>-11058725</v>
      </c>
      <c r="AO154" s="46"/>
      <c r="AP154" s="46">
        <v>-1490745</v>
      </c>
      <c r="AQ154" s="46">
        <v>245722719</v>
      </c>
      <c r="AR154"/>
      <c r="BK154"/>
      <c r="BL154"/>
      <c r="BM154"/>
    </row>
    <row r="155" spans="1:65" x14ac:dyDescent="0.3">
      <c r="A155" s="85" t="s">
        <v>205</v>
      </c>
      <c r="B155" s="58" t="s">
        <v>340</v>
      </c>
      <c r="C155" s="58" t="s">
        <v>473</v>
      </c>
      <c r="D155" s="46">
        <v>122857298</v>
      </c>
      <c r="E155" s="46">
        <v>-10850869</v>
      </c>
      <c r="F155" s="46"/>
      <c r="G155" s="46"/>
      <c r="H155" s="46"/>
      <c r="I155" s="46">
        <v>13256</v>
      </c>
      <c r="J155" s="46">
        <v>1517000</v>
      </c>
      <c r="K155" s="46"/>
      <c r="L155" s="46"/>
      <c r="M155" s="46">
        <v>-430675</v>
      </c>
      <c r="N155" s="46"/>
      <c r="O155" s="46"/>
      <c r="P155" s="46"/>
      <c r="Q155" s="46"/>
      <c r="R155" s="46"/>
      <c r="S155" s="46"/>
      <c r="T155" s="46">
        <v>-17948</v>
      </c>
      <c r="U155" s="46"/>
      <c r="V155" s="46"/>
      <c r="W155" s="46"/>
      <c r="X155" s="46"/>
      <c r="Y155" s="46">
        <v>-26794</v>
      </c>
      <c r="Z155" s="46">
        <v>-467414</v>
      </c>
      <c r="AA155" s="46"/>
      <c r="AB155" s="46"/>
      <c r="AC155" s="46"/>
      <c r="AD155" s="46"/>
      <c r="AE155" s="46"/>
      <c r="AF155" s="46"/>
      <c r="AG155" s="46">
        <v>-258625</v>
      </c>
      <c r="AH155" s="46"/>
      <c r="AI155" s="46"/>
      <c r="AJ155" s="46"/>
      <c r="AK155" s="46">
        <v>-5801046</v>
      </c>
      <c r="AL155" s="46"/>
      <c r="AM155" s="46">
        <v>-1950270</v>
      </c>
      <c r="AN155" s="46"/>
      <c r="AO155" s="46"/>
      <c r="AP155" s="46"/>
      <c r="AQ155" s="46">
        <v>104583913</v>
      </c>
      <c r="AR155"/>
      <c r="BK155"/>
      <c r="BL155"/>
      <c r="BM155"/>
    </row>
    <row r="156" spans="1:65" x14ac:dyDescent="0.3">
      <c r="A156" s="85" t="s">
        <v>152</v>
      </c>
      <c r="B156" s="58" t="s">
        <v>330</v>
      </c>
      <c r="C156" s="58" t="s">
        <v>238</v>
      </c>
      <c r="D156" s="46">
        <v>435790035.35000002</v>
      </c>
      <c r="E156" s="46">
        <v>-49351291.729999997</v>
      </c>
      <c r="F156" s="46"/>
      <c r="G156" s="46"/>
      <c r="H156" s="46"/>
      <c r="I156" s="46">
        <v>11964394.779999999</v>
      </c>
      <c r="J156" s="46">
        <v>1474000</v>
      </c>
      <c r="K156" s="46"/>
      <c r="L156" s="46"/>
      <c r="M156" s="46"/>
      <c r="N156" s="46"/>
      <c r="O156" s="46"/>
      <c r="P156" s="46"/>
      <c r="Q156" s="46"/>
      <c r="R156" s="46"/>
      <c r="S156" s="46"/>
      <c r="T156" s="46">
        <v>-5873000</v>
      </c>
      <c r="U156" s="46">
        <v>-1276000</v>
      </c>
      <c r="V156" s="46">
        <v>15443000</v>
      </c>
      <c r="W156" s="46"/>
      <c r="X156" s="46"/>
      <c r="Y156" s="46"/>
      <c r="Z156" s="46"/>
      <c r="AA156" s="46"/>
      <c r="AB156" s="46">
        <v>-528912.44999999995</v>
      </c>
      <c r="AC156" s="46">
        <v>-3308498.49</v>
      </c>
      <c r="AD156" s="46">
        <v>-3102729.15</v>
      </c>
      <c r="AE156" s="46">
        <v>-1714849.42</v>
      </c>
      <c r="AF156" s="46">
        <v>-9011643.5899590906</v>
      </c>
      <c r="AG156" s="46"/>
      <c r="AH156" s="46">
        <v>-45279.31</v>
      </c>
      <c r="AI156" s="46"/>
      <c r="AJ156" s="46"/>
      <c r="AK156" s="46"/>
      <c r="AL156" s="46"/>
      <c r="AM156" s="46">
        <v>-335695.86716405803</v>
      </c>
      <c r="AN156" s="46"/>
      <c r="AO156" s="46"/>
      <c r="AP156" s="46"/>
      <c r="AQ156" s="46">
        <v>390123530.122877</v>
      </c>
      <c r="AR156"/>
      <c r="BK156"/>
      <c r="BL156"/>
      <c r="BM156"/>
    </row>
    <row r="157" spans="1:65" x14ac:dyDescent="0.3">
      <c r="A157" s="85" t="s">
        <v>453</v>
      </c>
      <c r="B157" s="58" t="s">
        <v>468</v>
      </c>
      <c r="C157" s="58" t="s">
        <v>470</v>
      </c>
      <c r="D157" s="46">
        <v>563080717</v>
      </c>
      <c r="E157" s="46">
        <v>-71204000</v>
      </c>
      <c r="F157" s="46"/>
      <c r="G157" s="46"/>
      <c r="H157" s="46">
        <v>-9000</v>
      </c>
      <c r="I157" s="46">
        <v>-36000</v>
      </c>
      <c r="J157" s="46">
        <v>3432000</v>
      </c>
      <c r="K157" s="46">
        <v>393000</v>
      </c>
      <c r="L157" s="46">
        <v>0</v>
      </c>
      <c r="M157" s="46">
        <v>-1473000</v>
      </c>
      <c r="N157" s="46">
        <v>0</v>
      </c>
      <c r="O157" s="46">
        <v>0</v>
      </c>
      <c r="P157" s="46">
        <v>0</v>
      </c>
      <c r="Q157" s="46">
        <v>-59000</v>
      </c>
      <c r="R157" s="46">
        <v>539000</v>
      </c>
      <c r="S157" s="46"/>
      <c r="T157" s="46">
        <v>-20218000</v>
      </c>
      <c r="U157" s="46">
        <v>0</v>
      </c>
      <c r="V157" s="46">
        <v>60850000</v>
      </c>
      <c r="W157" s="46"/>
      <c r="X157" s="46"/>
      <c r="Y157" s="46">
        <v>-550000</v>
      </c>
      <c r="Z157" s="46">
        <v>0</v>
      </c>
      <c r="AA157" s="46">
        <v>0</v>
      </c>
      <c r="AB157" s="46">
        <v>0</v>
      </c>
      <c r="AC157" s="46">
        <v>0</v>
      </c>
      <c r="AD157" s="46">
        <v>0</v>
      </c>
      <c r="AE157" s="46">
        <v>0</v>
      </c>
      <c r="AF157" s="46">
        <v>0</v>
      </c>
      <c r="AG157" s="46">
        <v>-7192000</v>
      </c>
      <c r="AH157" s="46"/>
      <c r="AI157" s="46">
        <v>-79727000</v>
      </c>
      <c r="AJ157" s="46">
        <v>0</v>
      </c>
      <c r="AK157" s="46">
        <v>0</v>
      </c>
      <c r="AL157" s="46"/>
      <c r="AM157" s="46">
        <v>0</v>
      </c>
      <c r="AN157" s="46">
        <v>0</v>
      </c>
      <c r="AO157" s="46">
        <v>0</v>
      </c>
      <c r="AP157" s="46"/>
      <c r="AQ157" s="46">
        <v>447826716.99999994</v>
      </c>
      <c r="AR157"/>
      <c r="BK157"/>
      <c r="BL157"/>
      <c r="BM157"/>
    </row>
    <row r="158" spans="1:65" x14ac:dyDescent="0.3">
      <c r="A158" s="85" t="s">
        <v>44</v>
      </c>
      <c r="B158" s="58" t="s">
        <v>331</v>
      </c>
      <c r="C158" s="58" t="s">
        <v>473</v>
      </c>
      <c r="D158" s="46">
        <v>64181000</v>
      </c>
      <c r="E158" s="46">
        <v>-24022000</v>
      </c>
      <c r="F158" s="46"/>
      <c r="G158" s="46">
        <v>-1809000</v>
      </c>
      <c r="H158" s="46">
        <v>-3000</v>
      </c>
      <c r="I158" s="46">
        <v>11000</v>
      </c>
      <c r="J158" s="46">
        <v>578000</v>
      </c>
      <c r="K158" s="46"/>
      <c r="L158" s="46"/>
      <c r="M158" s="46"/>
      <c r="N158" s="46"/>
      <c r="O158" s="46"/>
      <c r="P158" s="46"/>
      <c r="Q158" s="46">
        <v>0</v>
      </c>
      <c r="R158" s="46"/>
      <c r="S158" s="46"/>
      <c r="T158" s="46">
        <v>0</v>
      </c>
      <c r="U158" s="46"/>
      <c r="V158" s="46">
        <v>4165000</v>
      </c>
      <c r="W158" s="46">
        <v>0</v>
      </c>
      <c r="X158" s="46"/>
      <c r="Y158" s="46"/>
      <c r="Z158" s="46"/>
      <c r="AA158" s="46"/>
      <c r="AB158" s="46"/>
      <c r="AC158" s="46"/>
      <c r="AD158" s="46"/>
      <c r="AE158" s="46"/>
      <c r="AF158" s="46"/>
      <c r="AG158" s="46">
        <v>-57000</v>
      </c>
      <c r="AH158" s="46"/>
      <c r="AI158" s="46"/>
      <c r="AJ158" s="46">
        <v>-66000</v>
      </c>
      <c r="AK158" s="46">
        <v>-4574000</v>
      </c>
      <c r="AL158" s="46"/>
      <c r="AM158" s="46"/>
      <c r="AN158" s="46"/>
      <c r="AO158" s="46"/>
      <c r="AP158" s="46"/>
      <c r="AQ158" s="46">
        <v>38404000</v>
      </c>
      <c r="AR158"/>
      <c r="BK158"/>
      <c r="BL158"/>
      <c r="BM158"/>
    </row>
    <row r="159" spans="1:65" x14ac:dyDescent="0.3">
      <c r="A159" s="85" t="s">
        <v>110</v>
      </c>
      <c r="B159" s="58" t="s">
        <v>476</v>
      </c>
      <c r="C159" s="58" t="s">
        <v>238</v>
      </c>
      <c r="D159" s="46">
        <v>538659000</v>
      </c>
      <c r="E159" s="46">
        <v>-99349901</v>
      </c>
      <c r="F159" s="46"/>
      <c r="G159" s="46"/>
      <c r="H159" s="46"/>
      <c r="I159" s="46">
        <v>7439902</v>
      </c>
      <c r="J159" s="46">
        <v>4403000</v>
      </c>
      <c r="K159" s="46">
        <v>-253494</v>
      </c>
      <c r="L159" s="46"/>
      <c r="M159" s="46">
        <v>-40396000</v>
      </c>
      <c r="N159" s="46">
        <v>6300000</v>
      </c>
      <c r="O159" s="46"/>
      <c r="P159" s="46"/>
      <c r="Q159" s="46">
        <v>-186516</v>
      </c>
      <c r="R159" s="46">
        <v>1377972</v>
      </c>
      <c r="S159" s="46"/>
      <c r="T159" s="46">
        <v>-2826000</v>
      </c>
      <c r="U159" s="46"/>
      <c r="V159" s="46">
        <v>65048853</v>
      </c>
      <c r="W159" s="46"/>
      <c r="X159" s="46"/>
      <c r="Y159" s="46"/>
      <c r="Z159" s="46">
        <v>-454041</v>
      </c>
      <c r="AA159" s="46"/>
      <c r="AB159" s="46">
        <v>-116636</v>
      </c>
      <c r="AC159" s="46"/>
      <c r="AD159" s="46">
        <v>-2684516</v>
      </c>
      <c r="AE159" s="46">
        <v>-1220999</v>
      </c>
      <c r="AF159" s="46">
        <v>-14408274</v>
      </c>
      <c r="AG159" s="46">
        <v>-811042</v>
      </c>
      <c r="AH159" s="46"/>
      <c r="AI159" s="46">
        <v>-1285062</v>
      </c>
      <c r="AJ159" s="46"/>
      <c r="AK159" s="46">
        <v>-879165</v>
      </c>
      <c r="AL159" s="46"/>
      <c r="AM159" s="46">
        <v>-3181224</v>
      </c>
      <c r="AN159" s="46"/>
      <c r="AO159" s="46"/>
      <c r="AP159" s="46"/>
      <c r="AQ159" s="46">
        <v>455175857</v>
      </c>
      <c r="AR159"/>
      <c r="BK159"/>
      <c r="BL159"/>
      <c r="BM159"/>
    </row>
    <row r="160" spans="1:65" x14ac:dyDescent="0.3">
      <c r="A160" s="85" t="s">
        <v>76</v>
      </c>
      <c r="B160" s="58" t="s">
        <v>385</v>
      </c>
      <c r="C160" s="58" t="s">
        <v>238</v>
      </c>
      <c r="D160" s="46">
        <v>550300513.26999903</v>
      </c>
      <c r="E160" s="46">
        <v>-68148708.219999999</v>
      </c>
      <c r="F160" s="46">
        <v>0</v>
      </c>
      <c r="G160" s="46">
        <v>0</v>
      </c>
      <c r="H160" s="46">
        <v>-8733.5499999999993</v>
      </c>
      <c r="I160" s="46">
        <v>14693972.82</v>
      </c>
      <c r="J160" s="46">
        <v>1285000</v>
      </c>
      <c r="K160" s="46">
        <v>-16090</v>
      </c>
      <c r="L160" s="46">
        <v>0</v>
      </c>
      <c r="M160" s="46">
        <v>-4699057.4800000004</v>
      </c>
      <c r="N160" s="46">
        <v>0</v>
      </c>
      <c r="O160" s="46">
        <v>-5416353.5599999996</v>
      </c>
      <c r="P160" s="46">
        <v>0</v>
      </c>
      <c r="Q160" s="46">
        <v>-661521</v>
      </c>
      <c r="R160" s="46">
        <v>1391994</v>
      </c>
      <c r="S160" s="46">
        <v>0</v>
      </c>
      <c r="T160" s="46">
        <v>-6647178.2300000004</v>
      </c>
      <c r="U160" s="46">
        <v>-6381272.3799999999</v>
      </c>
      <c r="V160" s="46">
        <v>36780388.619999997</v>
      </c>
      <c r="W160" s="46">
        <v>0</v>
      </c>
      <c r="X160" s="46"/>
      <c r="Y160" s="46">
        <v>0</v>
      </c>
      <c r="Z160" s="46">
        <v>0</v>
      </c>
      <c r="AA160" s="46">
        <v>0</v>
      </c>
      <c r="AB160" s="46">
        <v>-278499.23</v>
      </c>
      <c r="AC160" s="46">
        <v>0</v>
      </c>
      <c r="AD160" s="46">
        <v>0</v>
      </c>
      <c r="AE160" s="46">
        <v>0</v>
      </c>
      <c r="AF160" s="46">
        <v>-9293359.6977633592</v>
      </c>
      <c r="AG160" s="46">
        <v>-744360.14351266203</v>
      </c>
      <c r="AH160" s="46">
        <v>0</v>
      </c>
      <c r="AI160" s="46">
        <v>0</v>
      </c>
      <c r="AJ160" s="46">
        <v>0</v>
      </c>
      <c r="AK160" s="46">
        <v>0</v>
      </c>
      <c r="AL160" s="46">
        <v>0</v>
      </c>
      <c r="AM160" s="46">
        <v>-930110.37371966895</v>
      </c>
      <c r="AN160" s="46">
        <v>-413905.25</v>
      </c>
      <c r="AO160" s="46">
        <v>0</v>
      </c>
      <c r="AP160" s="46">
        <v>0</v>
      </c>
      <c r="AQ160" s="46">
        <v>500812719.59500301</v>
      </c>
      <c r="AR160"/>
      <c r="BK160"/>
      <c r="BL160"/>
      <c r="BM160"/>
    </row>
    <row r="161" spans="1:65" x14ac:dyDescent="0.3">
      <c r="A161" s="85" t="s">
        <v>92</v>
      </c>
      <c r="B161" s="58" t="s">
        <v>333</v>
      </c>
      <c r="C161" s="58" t="s">
        <v>238</v>
      </c>
      <c r="D161" s="46">
        <v>427183103</v>
      </c>
      <c r="E161" s="46">
        <v>-67077746</v>
      </c>
      <c r="F161" s="46"/>
      <c r="G161" s="46"/>
      <c r="H161" s="46">
        <v>-4406</v>
      </c>
      <c r="I161" s="46">
        <v>393212</v>
      </c>
      <c r="J161" s="46">
        <v>4085000</v>
      </c>
      <c r="K161" s="46">
        <v>-12596</v>
      </c>
      <c r="L161" s="46"/>
      <c r="M161" s="46">
        <v>-4351187</v>
      </c>
      <c r="N161" s="46"/>
      <c r="O161" s="46"/>
      <c r="P161" s="46"/>
      <c r="Q161" s="46">
        <v>-375950</v>
      </c>
      <c r="R161" s="46">
        <v>812451</v>
      </c>
      <c r="S161" s="46"/>
      <c r="T161" s="46">
        <v>-5969206</v>
      </c>
      <c r="U161" s="46"/>
      <c r="V161" s="46">
        <v>41903894</v>
      </c>
      <c r="W161" s="46"/>
      <c r="X161" s="46"/>
      <c r="Y161" s="46"/>
      <c r="Z161" s="46"/>
      <c r="AA161" s="46"/>
      <c r="AB161" s="46"/>
      <c r="AC161" s="46">
        <v>-240917.89</v>
      </c>
      <c r="AD161" s="46"/>
      <c r="AE161" s="46"/>
      <c r="AF161" s="46">
        <v>-475567.99</v>
      </c>
      <c r="AG161" s="46">
        <v>-40222.29</v>
      </c>
      <c r="AH161" s="46"/>
      <c r="AI161" s="46"/>
      <c r="AJ161" s="46"/>
      <c r="AK161" s="46"/>
      <c r="AL161" s="46"/>
      <c r="AM161" s="46">
        <v>-351097.86</v>
      </c>
      <c r="AN161" s="46"/>
      <c r="AO161" s="46"/>
      <c r="AP161" s="46">
        <v>-6172899.21</v>
      </c>
      <c r="AQ161" s="46">
        <v>389305863.75999999</v>
      </c>
      <c r="AR161"/>
      <c r="BK161"/>
      <c r="BL161"/>
      <c r="BM161"/>
    </row>
    <row r="162" spans="1:65" x14ac:dyDescent="0.3">
      <c r="A162" s="85" t="s">
        <v>114</v>
      </c>
      <c r="B162" s="58" t="s">
        <v>341</v>
      </c>
      <c r="C162" s="58" t="s">
        <v>238</v>
      </c>
      <c r="D162" s="46">
        <v>373676795.39999902</v>
      </c>
      <c r="E162" s="46">
        <v>-65682622.689999998</v>
      </c>
      <c r="F162" s="46"/>
      <c r="G162" s="46"/>
      <c r="H162" s="46"/>
      <c r="I162" s="46">
        <v>32850.269999999997</v>
      </c>
      <c r="J162" s="46">
        <v>6180000</v>
      </c>
      <c r="K162" s="46"/>
      <c r="L162" s="46"/>
      <c r="M162" s="46">
        <v>-107645.19</v>
      </c>
      <c r="N162" s="46"/>
      <c r="O162" s="46"/>
      <c r="P162" s="46"/>
      <c r="Q162" s="46">
        <v>-117181.75999999999</v>
      </c>
      <c r="R162" s="46">
        <v>739965</v>
      </c>
      <c r="S162" s="46"/>
      <c r="T162" s="46">
        <v>-55991.45</v>
      </c>
      <c r="U162" s="46">
        <v>-1383416.17</v>
      </c>
      <c r="V162" s="46">
        <v>38274119</v>
      </c>
      <c r="W162" s="46"/>
      <c r="X162" s="46"/>
      <c r="Y162" s="46"/>
      <c r="Z162" s="46"/>
      <c r="AA162" s="46">
        <v>34475.370000000003</v>
      </c>
      <c r="AB162" s="46">
        <v>-237438.53</v>
      </c>
      <c r="AC162" s="46"/>
      <c r="AD162" s="46"/>
      <c r="AE162" s="46"/>
      <c r="AF162" s="46">
        <v>-11774620.7171371</v>
      </c>
      <c r="AG162" s="46"/>
      <c r="AH162" s="46"/>
      <c r="AI162" s="46"/>
      <c r="AJ162" s="46">
        <v>-2806276.75157789</v>
      </c>
      <c r="AK162" s="46"/>
      <c r="AL162" s="46"/>
      <c r="AM162" s="46">
        <v>-299666.29929742101</v>
      </c>
      <c r="AN162" s="46">
        <v>-8160118.3463681899</v>
      </c>
      <c r="AO162" s="46"/>
      <c r="AP162" s="46">
        <v>-489156.62281474</v>
      </c>
      <c r="AQ162" s="46">
        <v>327824070.51280397</v>
      </c>
      <c r="AR162"/>
      <c r="BK162"/>
      <c r="BL162"/>
      <c r="BM162"/>
    </row>
    <row r="163" spans="1:65" x14ac:dyDescent="0.3">
      <c r="A163" s="85" t="s">
        <v>211</v>
      </c>
      <c r="B163" s="58" t="s">
        <v>334</v>
      </c>
      <c r="C163" s="58" t="s">
        <v>473</v>
      </c>
      <c r="D163" s="46">
        <v>426648151</v>
      </c>
      <c r="E163" s="46">
        <v>-85333313</v>
      </c>
      <c r="F163" s="46"/>
      <c r="G163" s="46">
        <v>-1214980</v>
      </c>
      <c r="H163" s="46">
        <v>-36836</v>
      </c>
      <c r="I163" s="46">
        <v>1865057</v>
      </c>
      <c r="J163" s="46">
        <v>2262065</v>
      </c>
      <c r="K163" s="46"/>
      <c r="L163" s="46"/>
      <c r="M163" s="46">
        <v>-3605000</v>
      </c>
      <c r="N163" s="46"/>
      <c r="O163" s="46"/>
      <c r="P163" s="46"/>
      <c r="Q163" s="46">
        <v>-77000</v>
      </c>
      <c r="R163" s="46"/>
      <c r="S163" s="46"/>
      <c r="T163" s="46">
        <v>-5937000</v>
      </c>
      <c r="U163" s="46"/>
      <c r="V163" s="46">
        <v>27101790</v>
      </c>
      <c r="W163" s="46"/>
      <c r="X163" s="46"/>
      <c r="Y163" s="46"/>
      <c r="Z163" s="46"/>
      <c r="AA163" s="46"/>
      <c r="AB163" s="46"/>
      <c r="AC163" s="46"/>
      <c r="AD163" s="46"/>
      <c r="AE163" s="46">
        <v>-210918</v>
      </c>
      <c r="AF163" s="46">
        <v>-1665994</v>
      </c>
      <c r="AG163" s="46"/>
      <c r="AH163" s="46">
        <v>-1459</v>
      </c>
      <c r="AI163" s="46"/>
      <c r="AJ163" s="46">
        <v>-11937177</v>
      </c>
      <c r="AK163" s="46">
        <v>-16006970</v>
      </c>
      <c r="AL163" s="46"/>
      <c r="AM163" s="46">
        <v>-1493390</v>
      </c>
      <c r="AN163" s="46">
        <v>-17496779</v>
      </c>
      <c r="AO163" s="46"/>
      <c r="AP163" s="46"/>
      <c r="AQ163" s="46">
        <v>312860247</v>
      </c>
      <c r="AR163"/>
      <c r="BK163"/>
      <c r="BL163"/>
      <c r="BM163"/>
    </row>
    <row r="164" spans="1:65" x14ac:dyDescent="0.3">
      <c r="A164" s="85" t="s">
        <v>194</v>
      </c>
      <c r="B164" s="58" t="s">
        <v>380</v>
      </c>
      <c r="C164" s="58" t="s">
        <v>473</v>
      </c>
      <c r="D164" s="46">
        <v>457859414</v>
      </c>
      <c r="E164" s="46">
        <v>-38969493</v>
      </c>
      <c r="F164" s="46"/>
      <c r="G164" s="46"/>
      <c r="H164" s="46">
        <v>-11814</v>
      </c>
      <c r="I164" s="46">
        <v>3132369</v>
      </c>
      <c r="J164" s="46">
        <v>2935000</v>
      </c>
      <c r="K164" s="46">
        <v>-127086</v>
      </c>
      <c r="L164" s="46">
        <v>0</v>
      </c>
      <c r="M164" s="46">
        <v>-16453942</v>
      </c>
      <c r="N164" s="46"/>
      <c r="O164" s="46"/>
      <c r="P164" s="46"/>
      <c r="Q164" s="46"/>
      <c r="R164" s="46"/>
      <c r="S164" s="46"/>
      <c r="T164" s="46">
        <v>-402175</v>
      </c>
      <c r="U164" s="46"/>
      <c r="V164" s="46">
        <v>10300643</v>
      </c>
      <c r="W164" s="46"/>
      <c r="X164" s="46"/>
      <c r="Y164" s="46">
        <v>-3608542</v>
      </c>
      <c r="Z164" s="46">
        <v>-461138</v>
      </c>
      <c r="AA164" s="46"/>
      <c r="AB164" s="46"/>
      <c r="AC164" s="46"/>
      <c r="AD164" s="46"/>
      <c r="AE164" s="46">
        <v>-328393</v>
      </c>
      <c r="AF164" s="46">
        <v>-3572030</v>
      </c>
      <c r="AG164" s="46"/>
      <c r="AH164" s="46">
        <v>-3480376</v>
      </c>
      <c r="AI164" s="46">
        <v>-3308749</v>
      </c>
      <c r="AJ164" s="46">
        <v>-211574</v>
      </c>
      <c r="AK164" s="46">
        <v>-22134802</v>
      </c>
      <c r="AL164" s="46"/>
      <c r="AM164" s="46">
        <v>-8277211</v>
      </c>
      <c r="AN164" s="46">
        <v>-3396761</v>
      </c>
      <c r="AO164" s="46"/>
      <c r="AP164" s="46">
        <v>-924510</v>
      </c>
      <c r="AQ164" s="46">
        <v>368558830</v>
      </c>
      <c r="AR164"/>
      <c r="BK164"/>
      <c r="BL164"/>
      <c r="BM164"/>
    </row>
    <row r="165" spans="1:65" x14ac:dyDescent="0.3">
      <c r="A165" s="85" t="s">
        <v>140</v>
      </c>
      <c r="B165" s="58" t="s">
        <v>335</v>
      </c>
      <c r="C165" s="58" t="s">
        <v>238</v>
      </c>
      <c r="D165" s="46">
        <v>289341000</v>
      </c>
      <c r="E165" s="46">
        <v>-51672000</v>
      </c>
      <c r="F165" s="46"/>
      <c r="G165" s="46"/>
      <c r="H165" s="46">
        <v>-287000</v>
      </c>
      <c r="I165" s="46">
        <v>2122000</v>
      </c>
      <c r="J165" s="46">
        <v>3322000</v>
      </c>
      <c r="K165" s="46">
        <v>-1261000</v>
      </c>
      <c r="L165" s="46">
        <v>-93000</v>
      </c>
      <c r="M165" s="46">
        <v>-318000</v>
      </c>
      <c r="N165" s="46"/>
      <c r="O165" s="46"/>
      <c r="P165" s="46"/>
      <c r="Q165" s="46">
        <v>-787000</v>
      </c>
      <c r="R165" s="46">
        <v>869000</v>
      </c>
      <c r="S165" s="46"/>
      <c r="T165" s="46">
        <v>-3675000</v>
      </c>
      <c r="U165" s="46">
        <v>-2488941</v>
      </c>
      <c r="V165" s="46">
        <v>15644000</v>
      </c>
      <c r="W165" s="46"/>
      <c r="X165" s="46"/>
      <c r="Y165" s="46">
        <v>-2038437</v>
      </c>
      <c r="Z165" s="46">
        <v>-6155480</v>
      </c>
      <c r="AA165" s="46"/>
      <c r="AB165" s="46"/>
      <c r="AC165" s="46">
        <v>-2152784</v>
      </c>
      <c r="AD165" s="46"/>
      <c r="AE165" s="46"/>
      <c r="AF165" s="46">
        <v>-5802592</v>
      </c>
      <c r="AG165" s="46">
        <v>-436234</v>
      </c>
      <c r="AH165" s="46"/>
      <c r="AI165" s="46"/>
      <c r="AJ165" s="46"/>
      <c r="AK165" s="46">
        <v>-52012</v>
      </c>
      <c r="AL165" s="46"/>
      <c r="AM165" s="46">
        <v>-1216255</v>
      </c>
      <c r="AN165" s="46">
        <v>-239529</v>
      </c>
      <c r="AO165" s="46">
        <v>64023</v>
      </c>
      <c r="AP165" s="46"/>
      <c r="AQ165" s="46">
        <v>232686759</v>
      </c>
      <c r="AR165"/>
      <c r="BK165"/>
      <c r="BL165"/>
      <c r="BM165"/>
    </row>
    <row r="166" spans="1:65" x14ac:dyDescent="0.3">
      <c r="A166" s="85" t="s">
        <v>104</v>
      </c>
      <c r="B166" s="58" t="s">
        <v>336</v>
      </c>
      <c r="C166" s="58" t="s">
        <v>243</v>
      </c>
      <c r="D166" s="46">
        <v>256883000</v>
      </c>
      <c r="E166" s="46">
        <v>-24935000</v>
      </c>
      <c r="F166" s="46">
        <v>0</v>
      </c>
      <c r="G166" s="46">
        <v>0</v>
      </c>
      <c r="H166" s="46">
        <v>-9000</v>
      </c>
      <c r="I166" s="46">
        <v>2590000</v>
      </c>
      <c r="J166" s="46">
        <v>1353000</v>
      </c>
      <c r="K166" s="46">
        <v>549000</v>
      </c>
      <c r="L166" s="46">
        <v>0</v>
      </c>
      <c r="M166" s="46">
        <v>-753000</v>
      </c>
      <c r="N166" s="46"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46">
        <v>-1040000</v>
      </c>
      <c r="U166" s="46">
        <v>0</v>
      </c>
      <c r="V166" s="46">
        <v>6718000</v>
      </c>
      <c r="W166" s="46">
        <v>0</v>
      </c>
      <c r="X166" s="46"/>
      <c r="Y166" s="46"/>
      <c r="Z166" s="46">
        <v>-1400792.8342297301</v>
      </c>
      <c r="AA166" s="46"/>
      <c r="AB166" s="46"/>
      <c r="AC166" s="46">
        <v>-425493</v>
      </c>
      <c r="AD166" s="46"/>
      <c r="AE166" s="46">
        <v>-20686.9262812997</v>
      </c>
      <c r="AF166" s="46">
        <v>-1575191.3207719701</v>
      </c>
      <c r="AG166" s="46"/>
      <c r="AH166" s="46">
        <v>-9939288.7208087407</v>
      </c>
      <c r="AI166" s="46">
        <v>-5609243.3555255998</v>
      </c>
      <c r="AJ166" s="46"/>
      <c r="AK166" s="46">
        <v>-22774774.413553301</v>
      </c>
      <c r="AL166" s="46"/>
      <c r="AM166" s="46">
        <v>-55157.330775569702</v>
      </c>
      <c r="AN166" s="46">
        <v>-9887026.3410758507</v>
      </c>
      <c r="AO166" s="46"/>
      <c r="AP166" s="46"/>
      <c r="AQ166" s="46">
        <v>189668345.75697801</v>
      </c>
      <c r="AR166"/>
      <c r="BK166"/>
      <c r="BL166"/>
      <c r="BM166"/>
    </row>
    <row r="167" spans="1:65" x14ac:dyDescent="0.3">
      <c r="A167" s="85" t="s">
        <v>138</v>
      </c>
      <c r="B167" s="58" t="s">
        <v>402</v>
      </c>
      <c r="C167" s="58" t="s">
        <v>238</v>
      </c>
      <c r="D167" s="46">
        <v>615583000</v>
      </c>
      <c r="E167" s="46">
        <v>-71899000</v>
      </c>
      <c r="F167" s="46"/>
      <c r="G167" s="46">
        <v>-1453889</v>
      </c>
      <c r="H167" s="46">
        <v>-9000</v>
      </c>
      <c r="I167" s="46">
        <v>8614000</v>
      </c>
      <c r="J167" s="46">
        <v>1974000</v>
      </c>
      <c r="K167" s="46">
        <v>-18000</v>
      </c>
      <c r="L167" s="46">
        <v>0</v>
      </c>
      <c r="M167" s="46">
        <v>12787770</v>
      </c>
      <c r="N167" s="46">
        <v>0</v>
      </c>
      <c r="O167" s="46"/>
      <c r="P167" s="46"/>
      <c r="Q167" s="46">
        <v>-335788</v>
      </c>
      <c r="R167" s="46">
        <v>2444000</v>
      </c>
      <c r="S167" s="46"/>
      <c r="T167" s="46">
        <v>-1636778</v>
      </c>
      <c r="U167" s="46"/>
      <c r="V167" s="46">
        <v>29676550</v>
      </c>
      <c r="W167" s="46">
        <v>0</v>
      </c>
      <c r="X167" s="46"/>
      <c r="Y167" s="46">
        <v>-5471688</v>
      </c>
      <c r="Z167" s="46"/>
      <c r="AA167" s="46"/>
      <c r="AB167" s="46">
        <v>-362166</v>
      </c>
      <c r="AC167" s="46"/>
      <c r="AD167" s="46"/>
      <c r="AE167" s="46">
        <v>-257519</v>
      </c>
      <c r="AF167" s="46">
        <v>-9144400</v>
      </c>
      <c r="AG167" s="46">
        <v>-5361</v>
      </c>
      <c r="AH167" s="46">
        <v>-75163</v>
      </c>
      <c r="AI167" s="46"/>
      <c r="AJ167" s="46"/>
      <c r="AK167" s="46">
        <v>-62437</v>
      </c>
      <c r="AL167" s="46"/>
      <c r="AM167" s="46">
        <v>-945485</v>
      </c>
      <c r="AN167" s="46">
        <v>-2188580</v>
      </c>
      <c r="AO167" s="46"/>
      <c r="AP167" s="46">
        <v>-1614895</v>
      </c>
      <c r="AQ167" s="46">
        <v>575599171</v>
      </c>
      <c r="AR167"/>
      <c r="BK167"/>
      <c r="BL167"/>
      <c r="BM167"/>
    </row>
    <row r="168" spans="1:65" x14ac:dyDescent="0.3">
      <c r="A168" s="85" t="s">
        <v>228</v>
      </c>
      <c r="B168" s="58" t="s">
        <v>352</v>
      </c>
      <c r="C168" s="58" t="s">
        <v>473</v>
      </c>
      <c r="D168" s="46">
        <v>486001000</v>
      </c>
      <c r="E168" s="46">
        <v>-33120000</v>
      </c>
      <c r="F168" s="46">
        <v>0</v>
      </c>
      <c r="G168" s="46">
        <v>0</v>
      </c>
      <c r="H168" s="46">
        <v>0</v>
      </c>
      <c r="I168" s="46">
        <v>2935000</v>
      </c>
      <c r="J168" s="46">
        <v>0</v>
      </c>
      <c r="K168" s="46">
        <v>204000</v>
      </c>
      <c r="L168" s="46">
        <v>0</v>
      </c>
      <c r="M168" s="46">
        <v>0</v>
      </c>
      <c r="N168" s="46">
        <v>0</v>
      </c>
      <c r="O168" s="46">
        <v>0</v>
      </c>
      <c r="P168" s="46">
        <v>0</v>
      </c>
      <c r="Q168" s="46">
        <v>0</v>
      </c>
      <c r="R168" s="46">
        <v>0</v>
      </c>
      <c r="S168" s="46">
        <v>0</v>
      </c>
      <c r="T168" s="46">
        <v>-2259461.71</v>
      </c>
      <c r="U168" s="46">
        <v>-840617.48</v>
      </c>
      <c r="V168" s="46">
        <v>5636344</v>
      </c>
      <c r="W168" s="46">
        <v>0</v>
      </c>
      <c r="X168" s="46"/>
      <c r="Y168" s="46">
        <v>0</v>
      </c>
      <c r="Z168" s="46">
        <v>0</v>
      </c>
      <c r="AA168" s="46">
        <v>0</v>
      </c>
      <c r="AB168" s="46">
        <v>0</v>
      </c>
      <c r="AC168" s="46">
        <v>0</v>
      </c>
      <c r="AD168" s="46">
        <v>-861131.16</v>
      </c>
      <c r="AE168" s="46">
        <v>-198794.49</v>
      </c>
      <c r="AF168" s="46">
        <v>-7325893.3399999999</v>
      </c>
      <c r="AG168" s="46">
        <v>-1270247.07</v>
      </c>
      <c r="AH168" s="46">
        <v>0</v>
      </c>
      <c r="AI168" s="46">
        <v>-477050.33</v>
      </c>
      <c r="AJ168" s="46">
        <v>-3565571.79</v>
      </c>
      <c r="AK168" s="46">
        <v>-89036387.730000004</v>
      </c>
      <c r="AL168" s="46">
        <v>0</v>
      </c>
      <c r="AM168" s="46">
        <v>-3728881.16</v>
      </c>
      <c r="AN168" s="46">
        <v>-11882081.74</v>
      </c>
      <c r="AO168" s="46">
        <v>0</v>
      </c>
      <c r="AP168" s="46">
        <v>-234486</v>
      </c>
      <c r="AQ168" s="46">
        <v>339975740</v>
      </c>
      <c r="AR168"/>
      <c r="BK168"/>
      <c r="BL168"/>
      <c r="BM168"/>
    </row>
    <row r="169" spans="1:65" x14ac:dyDescent="0.3">
      <c r="A169" s="85" t="s">
        <v>126</v>
      </c>
      <c r="B169" s="58" t="s">
        <v>339</v>
      </c>
      <c r="C169" s="58" t="s">
        <v>238</v>
      </c>
      <c r="D169" s="46">
        <v>237679000</v>
      </c>
      <c r="E169" s="46">
        <v>-26065000</v>
      </c>
      <c r="F169" s="46">
        <v>93622.05</v>
      </c>
      <c r="G169" s="46"/>
      <c r="H169" s="46">
        <v>0</v>
      </c>
      <c r="I169" s="46">
        <v>1023000</v>
      </c>
      <c r="J169" s="46">
        <v>0</v>
      </c>
      <c r="K169" s="46">
        <v>0</v>
      </c>
      <c r="L169" s="46">
        <v>-108000</v>
      </c>
      <c r="M169" s="46">
        <v>-1017000</v>
      </c>
      <c r="N169" s="46">
        <v>0</v>
      </c>
      <c r="O169" s="46"/>
      <c r="P169" s="46"/>
      <c r="Q169" s="46">
        <v>-571000</v>
      </c>
      <c r="R169" s="46">
        <v>44000</v>
      </c>
      <c r="S169" s="46">
        <v>0</v>
      </c>
      <c r="T169" s="46">
        <v>-1882000</v>
      </c>
      <c r="U169" s="46"/>
      <c r="V169" s="46">
        <v>1834000</v>
      </c>
      <c r="W169" s="46"/>
      <c r="X169" s="46"/>
      <c r="Y169" s="46">
        <v>-5732780.4199999999</v>
      </c>
      <c r="Z169" s="46"/>
      <c r="AA169" s="46"/>
      <c r="AB169" s="46"/>
      <c r="AC169" s="46"/>
      <c r="AD169" s="46">
        <v>-683706.82</v>
      </c>
      <c r="AE169" s="46"/>
      <c r="AF169" s="46">
        <v>-787295.34</v>
      </c>
      <c r="AG169" s="46">
        <v>-1700082.31</v>
      </c>
      <c r="AH169" s="46"/>
      <c r="AI169" s="46"/>
      <c r="AJ169" s="46"/>
      <c r="AK169" s="46"/>
      <c r="AL169" s="46"/>
      <c r="AM169" s="46">
        <v>-28244971.890000001</v>
      </c>
      <c r="AN169" s="46">
        <v>-674211.87</v>
      </c>
      <c r="AO169" s="46"/>
      <c r="AP169" s="46"/>
      <c r="AQ169" s="46">
        <v>173207573.40000001</v>
      </c>
      <c r="AR169"/>
      <c r="BK169"/>
      <c r="BL169"/>
      <c r="BM169"/>
    </row>
    <row r="170" spans="1:65" x14ac:dyDescent="0.3">
      <c r="A170" s="85" t="s">
        <v>169</v>
      </c>
      <c r="B170" s="58" t="s">
        <v>342</v>
      </c>
      <c r="C170" s="58" t="s">
        <v>238</v>
      </c>
      <c r="D170" s="46">
        <v>80739192.049999997</v>
      </c>
      <c r="E170" s="46">
        <v>-14366016.529999999</v>
      </c>
      <c r="F170" s="46"/>
      <c r="G170" s="46">
        <v>-1790391.46</v>
      </c>
      <c r="H170" s="46">
        <v>-678.38</v>
      </c>
      <c r="I170" s="46">
        <v>127496.35</v>
      </c>
      <c r="J170" s="46">
        <v>1268000</v>
      </c>
      <c r="K170" s="46"/>
      <c r="L170" s="46"/>
      <c r="M170" s="46">
        <v>232160.25</v>
      </c>
      <c r="N170" s="46"/>
      <c r="O170" s="46"/>
      <c r="P170" s="46"/>
      <c r="Q170" s="46">
        <v>-287586.67</v>
      </c>
      <c r="R170" s="46">
        <v>254000</v>
      </c>
      <c r="S170" s="46"/>
      <c r="T170" s="46">
        <v>-359281</v>
      </c>
      <c r="U170" s="46"/>
      <c r="V170" s="46">
        <v>4394000</v>
      </c>
      <c r="W170" s="46"/>
      <c r="X170" s="46">
        <v>4601802</v>
      </c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>
        <v>74812696.609999999</v>
      </c>
      <c r="AR170"/>
      <c r="BK170"/>
      <c r="BL170"/>
      <c r="BM170"/>
    </row>
    <row r="171" spans="1:65" x14ac:dyDescent="0.3">
      <c r="A171" s="85" t="s">
        <v>212</v>
      </c>
      <c r="B171" s="58" t="s">
        <v>343</v>
      </c>
      <c r="C171" s="58" t="s">
        <v>473</v>
      </c>
      <c r="D171" s="46">
        <v>375478000</v>
      </c>
      <c r="E171" s="46">
        <v>-53592000</v>
      </c>
      <c r="F171" s="46"/>
      <c r="G171" s="46"/>
      <c r="H171" s="46">
        <v>-20570.23</v>
      </c>
      <c r="I171" s="46">
        <v>972635.18</v>
      </c>
      <c r="J171" s="46">
        <v>1655121.96</v>
      </c>
      <c r="K171" s="46">
        <v>-1021893</v>
      </c>
      <c r="L171" s="46"/>
      <c r="M171" s="46">
        <v>-10763000</v>
      </c>
      <c r="N171" s="46">
        <v>614258</v>
      </c>
      <c r="O171" s="46"/>
      <c r="P171" s="46"/>
      <c r="Q171" s="46"/>
      <c r="R171" s="46"/>
      <c r="S171" s="46"/>
      <c r="T171" s="46">
        <v>-556090</v>
      </c>
      <c r="U171" s="46"/>
      <c r="V171" s="46">
        <v>13419000</v>
      </c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>
        <v>-9612394.85854185</v>
      </c>
      <c r="AI171" s="46">
        <v>-40745080.046534203</v>
      </c>
      <c r="AJ171" s="46">
        <v>-1949237.29575394</v>
      </c>
      <c r="AK171" s="46">
        <v>-61956464.669854902</v>
      </c>
      <c r="AL171" s="46"/>
      <c r="AM171" s="46"/>
      <c r="AN171" s="46">
        <v>-3206605.80485954</v>
      </c>
      <c r="AO171" s="46"/>
      <c r="AP171" s="46"/>
      <c r="AQ171" s="46">
        <v>208715679.234456</v>
      </c>
      <c r="AR171"/>
      <c r="BK171"/>
      <c r="BL171"/>
      <c r="BM171"/>
    </row>
    <row r="172" spans="1:65" x14ac:dyDescent="0.3">
      <c r="A172" s="85" t="s">
        <v>130</v>
      </c>
      <c r="B172" s="58" t="s">
        <v>418</v>
      </c>
      <c r="C172" s="58" t="s">
        <v>243</v>
      </c>
      <c r="D172" s="46">
        <v>126343206</v>
      </c>
      <c r="E172" s="46">
        <v>-11164975</v>
      </c>
      <c r="F172" s="46"/>
      <c r="G172" s="46">
        <v>-2254959</v>
      </c>
      <c r="H172" s="46"/>
      <c r="I172" s="46"/>
      <c r="J172" s="46">
        <v>1210000</v>
      </c>
      <c r="K172" s="46">
        <v>-42355</v>
      </c>
      <c r="L172" s="46"/>
      <c r="M172" s="46">
        <v>-200264</v>
      </c>
      <c r="N172" s="46">
        <v>0</v>
      </c>
      <c r="O172" s="46">
        <v>0</v>
      </c>
      <c r="P172" s="46">
        <v>0</v>
      </c>
      <c r="Q172" s="46">
        <v>-480357</v>
      </c>
      <c r="R172" s="46">
        <v>354892</v>
      </c>
      <c r="S172" s="46"/>
      <c r="T172" s="46">
        <v>-124767</v>
      </c>
      <c r="U172" s="46"/>
      <c r="V172" s="46">
        <v>4763000</v>
      </c>
      <c r="W172" s="46"/>
      <c r="X172" s="46"/>
      <c r="Y172" s="46">
        <v>-5902834.6005850798</v>
      </c>
      <c r="Z172" s="46"/>
      <c r="AA172" s="46"/>
      <c r="AB172" s="46"/>
      <c r="AC172" s="46"/>
      <c r="AD172" s="46">
        <v>-1760283.84719105</v>
      </c>
      <c r="AE172" s="46"/>
      <c r="AF172" s="46">
        <v>-2212953.2987980498</v>
      </c>
      <c r="AG172" s="46"/>
      <c r="AH172" s="46">
        <v>-7805842.8567673303</v>
      </c>
      <c r="AI172" s="46"/>
      <c r="AJ172" s="46">
        <v>-1226187.2141531301</v>
      </c>
      <c r="AK172" s="46">
        <v>-29721.075618718201</v>
      </c>
      <c r="AL172" s="46"/>
      <c r="AM172" s="46">
        <v>-13685</v>
      </c>
      <c r="AN172" s="46">
        <v>-631288.88888888899</v>
      </c>
      <c r="AO172" s="46"/>
      <c r="AP172" s="46"/>
      <c r="AQ172" s="46">
        <v>98820624.2179977</v>
      </c>
      <c r="AR172"/>
      <c r="BK172"/>
      <c r="BL172"/>
      <c r="BM172"/>
    </row>
    <row r="173" spans="1:65" x14ac:dyDescent="0.3">
      <c r="A173" s="85" t="s">
        <v>53</v>
      </c>
      <c r="B173" s="58" t="s">
        <v>344</v>
      </c>
      <c r="C173" s="58" t="s">
        <v>238</v>
      </c>
      <c r="D173" s="46">
        <v>482034144.51999998</v>
      </c>
      <c r="E173" s="46">
        <v>-141625083.81999999</v>
      </c>
      <c r="F173" s="46"/>
      <c r="G173" s="46"/>
      <c r="H173" s="46">
        <v>-23781.16</v>
      </c>
      <c r="I173" s="46">
        <v>237510</v>
      </c>
      <c r="J173" s="46">
        <v>3755712.61</v>
      </c>
      <c r="K173" s="46">
        <v>-3217440.66</v>
      </c>
      <c r="L173" s="46"/>
      <c r="M173" s="46">
        <v>-12412543.699999999</v>
      </c>
      <c r="N173" s="46"/>
      <c r="O173" s="46"/>
      <c r="P173" s="46"/>
      <c r="Q173" s="46">
        <v>-6426338.5300000003</v>
      </c>
      <c r="R173" s="46">
        <v>17082832.449999999</v>
      </c>
      <c r="S173" s="46">
        <v>47292521.240000002</v>
      </c>
      <c r="T173" s="46">
        <v>-920153.3</v>
      </c>
      <c r="U173" s="46">
        <v>-1889000</v>
      </c>
      <c r="V173" s="46"/>
      <c r="W173" s="46"/>
      <c r="X173" s="46"/>
      <c r="Y173" s="46">
        <v>-7084785.0300000003</v>
      </c>
      <c r="Z173" s="46"/>
      <c r="AA173" s="46"/>
      <c r="AB173" s="46"/>
      <c r="AC173" s="46"/>
      <c r="AD173" s="46"/>
      <c r="AE173" s="46"/>
      <c r="AF173" s="46">
        <v>-840054.14</v>
      </c>
      <c r="AG173" s="46">
        <v>-1424708.22</v>
      </c>
      <c r="AH173" s="46"/>
      <c r="AI173" s="46"/>
      <c r="AJ173" s="46"/>
      <c r="AK173" s="46"/>
      <c r="AL173" s="46"/>
      <c r="AM173" s="46">
        <v>-87277177.803066105</v>
      </c>
      <c r="AN173" s="46"/>
      <c r="AO173" s="46"/>
      <c r="AP173" s="46">
        <v>-10070649.189999999</v>
      </c>
      <c r="AQ173" s="46">
        <v>277191005.26693398</v>
      </c>
      <c r="AR173"/>
      <c r="BK173"/>
      <c r="BL173"/>
      <c r="BM173"/>
    </row>
    <row r="174" spans="1:65" x14ac:dyDescent="0.3">
      <c r="A174" s="85" t="s">
        <v>73</v>
      </c>
      <c r="B174" s="58" t="s">
        <v>374</v>
      </c>
      <c r="C174" s="58" t="s">
        <v>238</v>
      </c>
      <c r="D174" s="46">
        <v>734310000</v>
      </c>
      <c r="E174" s="46">
        <v>-151723000</v>
      </c>
      <c r="F174" s="46">
        <v>0</v>
      </c>
      <c r="G174" s="46"/>
      <c r="H174" s="46">
        <v>-208000</v>
      </c>
      <c r="I174" s="46">
        <v>35068000</v>
      </c>
      <c r="J174" s="46">
        <v>3171000</v>
      </c>
      <c r="K174" s="46">
        <v>-1905000</v>
      </c>
      <c r="L174" s="46">
        <v>0</v>
      </c>
      <c r="M174" s="46">
        <v>-3100000</v>
      </c>
      <c r="N174" s="46">
        <v>0</v>
      </c>
      <c r="O174" s="46">
        <v>0</v>
      </c>
      <c r="P174" s="46">
        <v>0</v>
      </c>
      <c r="Q174" s="46">
        <v>-335000</v>
      </c>
      <c r="R174" s="46">
        <v>1565000</v>
      </c>
      <c r="S174" s="46">
        <v>76950000</v>
      </c>
      <c r="T174" s="46">
        <v>-33278082</v>
      </c>
      <c r="U174" s="46">
        <v>-51000</v>
      </c>
      <c r="V174" s="46"/>
      <c r="W174" s="46"/>
      <c r="X174" s="46"/>
      <c r="Y174" s="46">
        <v>-11664965</v>
      </c>
      <c r="Z174" s="46">
        <v>-2198097</v>
      </c>
      <c r="AA174" s="46">
        <v>483949</v>
      </c>
      <c r="AB174" s="46">
        <v>-1634265</v>
      </c>
      <c r="AC174" s="46">
        <v>-2320208.31240898</v>
      </c>
      <c r="AD174" s="46">
        <v>-6458279.0328726303</v>
      </c>
      <c r="AE174" s="46"/>
      <c r="AF174" s="46">
        <v>-2398365.4005112001</v>
      </c>
      <c r="AG174" s="46"/>
      <c r="AH174" s="46"/>
      <c r="AI174" s="46"/>
      <c r="AJ174" s="46"/>
      <c r="AK174" s="46"/>
      <c r="AL174" s="46"/>
      <c r="AM174" s="46">
        <v>-6855397.7999999998</v>
      </c>
      <c r="AN174" s="46">
        <v>-837567.29261870903</v>
      </c>
      <c r="AO174" s="46"/>
      <c r="AP174" s="46"/>
      <c r="AQ174" s="46">
        <v>626580722.16158903</v>
      </c>
      <c r="AR174"/>
      <c r="BK174"/>
      <c r="BL174"/>
      <c r="BM174"/>
    </row>
    <row r="175" spans="1:65" x14ac:dyDescent="0.3">
      <c r="A175" s="85" t="s">
        <v>452</v>
      </c>
      <c r="B175" s="58" t="s">
        <v>463</v>
      </c>
      <c r="C175" s="58" t="s">
        <v>470</v>
      </c>
      <c r="D175" s="46">
        <v>182341409</v>
      </c>
      <c r="E175" s="46">
        <v>-23797629</v>
      </c>
      <c r="F175" s="46">
        <v>0</v>
      </c>
      <c r="G175" s="46">
        <v>-91972</v>
      </c>
      <c r="H175" s="46">
        <v>-17123</v>
      </c>
      <c r="I175" s="46">
        <v>224067</v>
      </c>
      <c r="J175" s="46">
        <v>509000</v>
      </c>
      <c r="K175" s="46">
        <v>30902</v>
      </c>
      <c r="L175" s="46">
        <v>0</v>
      </c>
      <c r="M175" s="46">
        <v>-340316</v>
      </c>
      <c r="N175" s="46">
        <v>0</v>
      </c>
      <c r="O175" s="46">
        <v>0</v>
      </c>
      <c r="P175" s="46">
        <v>0</v>
      </c>
      <c r="Q175" s="46">
        <v>0</v>
      </c>
      <c r="R175" s="46">
        <v>0</v>
      </c>
      <c r="S175" s="46">
        <v>0</v>
      </c>
      <c r="T175" s="46">
        <v>-1234871</v>
      </c>
      <c r="U175" s="46">
        <v>0</v>
      </c>
      <c r="V175" s="46">
        <v>10979000</v>
      </c>
      <c r="W175" s="46">
        <v>1886000</v>
      </c>
      <c r="X175" s="46"/>
      <c r="Y175" s="46"/>
      <c r="Z175" s="46"/>
      <c r="AA175" s="46"/>
      <c r="AB175" s="46"/>
      <c r="AC175" s="46"/>
      <c r="AD175" s="46"/>
      <c r="AE175" s="46"/>
      <c r="AF175" s="46"/>
      <c r="AG175" s="46">
        <v>-32944009</v>
      </c>
      <c r="AH175" s="46"/>
      <c r="AI175" s="46">
        <v>-21764305</v>
      </c>
      <c r="AJ175" s="46"/>
      <c r="AK175" s="46"/>
      <c r="AL175" s="46"/>
      <c r="AM175" s="46"/>
      <c r="AN175" s="46"/>
      <c r="AO175" s="46"/>
      <c r="AP175" s="46"/>
      <c r="AQ175" s="46">
        <v>115780153</v>
      </c>
      <c r="AR175"/>
      <c r="BK175"/>
      <c r="BL175"/>
      <c r="BM175"/>
    </row>
    <row r="176" spans="1:65" x14ac:dyDescent="0.3">
      <c r="A176" s="85" t="s">
        <v>157</v>
      </c>
      <c r="B176" s="58" t="s">
        <v>347</v>
      </c>
      <c r="C176" s="58" t="s">
        <v>238</v>
      </c>
      <c r="D176" s="46">
        <v>308103526.89999998</v>
      </c>
      <c r="E176" s="46">
        <v>-47286813.469999999</v>
      </c>
      <c r="F176" s="46"/>
      <c r="G176" s="46"/>
      <c r="H176" s="46"/>
      <c r="I176" s="46">
        <v>18972.669999999998</v>
      </c>
      <c r="J176" s="46">
        <v>3034000</v>
      </c>
      <c r="K176" s="46"/>
      <c r="L176" s="46"/>
      <c r="M176" s="46">
        <v>-341461.36</v>
      </c>
      <c r="N176" s="46"/>
      <c r="O176" s="46"/>
      <c r="P176" s="46"/>
      <c r="Q176" s="46">
        <v>-20804.97</v>
      </c>
      <c r="R176" s="46">
        <v>1856897</v>
      </c>
      <c r="S176" s="46"/>
      <c r="T176" s="46">
        <v>-1926530</v>
      </c>
      <c r="U176" s="46">
        <v>-235872</v>
      </c>
      <c r="V176" s="46">
        <v>27454344.399999999</v>
      </c>
      <c r="W176" s="46"/>
      <c r="X176" s="46"/>
      <c r="Y176" s="46">
        <v>-3082445.45</v>
      </c>
      <c r="Z176" s="46"/>
      <c r="AA176" s="46"/>
      <c r="AB176" s="46">
        <v>-818481.95</v>
      </c>
      <c r="AC176" s="46">
        <v>-1205338.3799999999</v>
      </c>
      <c r="AD176" s="46"/>
      <c r="AE176" s="46"/>
      <c r="AF176" s="46">
        <v>-3995045.24</v>
      </c>
      <c r="AG176" s="46">
        <v>-127941.26</v>
      </c>
      <c r="AH176" s="46"/>
      <c r="AI176" s="46"/>
      <c r="AJ176" s="46"/>
      <c r="AK176" s="46"/>
      <c r="AL176" s="46"/>
      <c r="AM176" s="46">
        <v>-1461189.66</v>
      </c>
      <c r="AN176" s="46"/>
      <c r="AO176" s="46"/>
      <c r="AP176" s="46"/>
      <c r="AQ176" s="46">
        <v>279965817.23000002</v>
      </c>
      <c r="AR176"/>
      <c r="BK176"/>
      <c r="BL176"/>
      <c r="BM176"/>
    </row>
    <row r="177" spans="1:65" x14ac:dyDescent="0.3">
      <c r="A177" s="85" t="s">
        <v>224</v>
      </c>
      <c r="B177" s="58" t="s">
        <v>349</v>
      </c>
      <c r="C177" s="58" t="s">
        <v>473</v>
      </c>
      <c r="D177" s="46">
        <v>216728300</v>
      </c>
      <c r="E177" s="46">
        <v>-22577870.510000002</v>
      </c>
      <c r="F177" s="46"/>
      <c r="G177" s="46"/>
      <c r="H177" s="46"/>
      <c r="I177" s="46">
        <v>67500</v>
      </c>
      <c r="J177" s="46">
        <v>4637094.74</v>
      </c>
      <c r="K177" s="46"/>
      <c r="L177" s="46"/>
      <c r="M177" s="46">
        <v>-1141950</v>
      </c>
      <c r="N177" s="46"/>
      <c r="O177" s="46"/>
      <c r="P177" s="46"/>
      <c r="Q177" s="46"/>
      <c r="R177" s="46"/>
      <c r="S177" s="46"/>
      <c r="T177" s="46">
        <v>-971536.41</v>
      </c>
      <c r="U177" s="46"/>
      <c r="V177" s="46">
        <v>8294600</v>
      </c>
      <c r="W177" s="46"/>
      <c r="X177" s="46"/>
      <c r="Y177" s="46">
        <v>-1279926</v>
      </c>
      <c r="Z177" s="46"/>
      <c r="AA177" s="46"/>
      <c r="AB177" s="46"/>
      <c r="AC177" s="46"/>
      <c r="AD177" s="46"/>
      <c r="AE177" s="46">
        <v>-298735</v>
      </c>
      <c r="AF177" s="46">
        <v>-1251003</v>
      </c>
      <c r="AG177" s="46">
        <v>-476614</v>
      </c>
      <c r="AH177" s="46">
        <v>-4303548</v>
      </c>
      <c r="AI177" s="46">
        <v>-1409499</v>
      </c>
      <c r="AJ177" s="46">
        <v>-8444092</v>
      </c>
      <c r="AK177" s="46">
        <v>-664032</v>
      </c>
      <c r="AL177" s="46"/>
      <c r="AM177" s="46"/>
      <c r="AN177" s="46">
        <v>-3025242</v>
      </c>
      <c r="AO177" s="46"/>
      <c r="AP177" s="46"/>
      <c r="AQ177" s="46">
        <v>183883446.81999999</v>
      </c>
      <c r="AR177"/>
      <c r="BK177"/>
      <c r="BL177"/>
      <c r="BM177"/>
    </row>
    <row r="178" spans="1:65" x14ac:dyDescent="0.3">
      <c r="A178" s="85" t="s">
        <v>64</v>
      </c>
      <c r="B178" s="58" t="s">
        <v>377</v>
      </c>
      <c r="C178" s="58" t="s">
        <v>238</v>
      </c>
      <c r="D178" s="46">
        <v>357951864.49000001</v>
      </c>
      <c r="E178" s="46">
        <v>-48949362</v>
      </c>
      <c r="F178" s="46"/>
      <c r="G178" s="46"/>
      <c r="H178" s="46">
        <v>-40000</v>
      </c>
      <c r="I178" s="46">
        <v>568000</v>
      </c>
      <c r="J178" s="46">
        <v>803000</v>
      </c>
      <c r="K178" s="46">
        <v>137000</v>
      </c>
      <c r="L178" s="46">
        <v>1439327.9599999799</v>
      </c>
      <c r="M178" s="46">
        <v>-5356000</v>
      </c>
      <c r="N178" s="46"/>
      <c r="O178" s="46"/>
      <c r="P178" s="46"/>
      <c r="Q178" s="46">
        <v>-2189747.13</v>
      </c>
      <c r="R178" s="46">
        <v>4812800.72</v>
      </c>
      <c r="S178" s="46"/>
      <c r="T178" s="46">
        <v>-2666000</v>
      </c>
      <c r="U178" s="46">
        <v>-149489</v>
      </c>
      <c r="V178" s="46">
        <v>15728000</v>
      </c>
      <c r="W178" s="46"/>
      <c r="X178" s="46"/>
      <c r="Y178" s="46"/>
      <c r="Z178" s="46">
        <v>-183145.21</v>
      </c>
      <c r="AA178" s="46"/>
      <c r="AB178" s="46">
        <v>-1112659.3500000001</v>
      </c>
      <c r="AC178" s="46">
        <v>-5126578.08</v>
      </c>
      <c r="AD178" s="46"/>
      <c r="AE178" s="46">
        <v>-817449.89</v>
      </c>
      <c r="AF178" s="46">
        <v>-3147286.89</v>
      </c>
      <c r="AG178" s="46">
        <v>-498416.28</v>
      </c>
      <c r="AH178" s="46"/>
      <c r="AI178" s="46"/>
      <c r="AJ178" s="46"/>
      <c r="AK178" s="46"/>
      <c r="AL178" s="46"/>
      <c r="AM178" s="46">
        <v>-370866.55</v>
      </c>
      <c r="AN178" s="46"/>
      <c r="AO178" s="46"/>
      <c r="AP178" s="46">
        <v>-571347.69000000006</v>
      </c>
      <c r="AQ178" s="46">
        <v>310261645.10000002</v>
      </c>
      <c r="AR178"/>
      <c r="BK178"/>
      <c r="BL178"/>
      <c r="BM178"/>
    </row>
    <row r="179" spans="1:65" x14ac:dyDescent="0.3">
      <c r="A179" s="85" t="s">
        <v>455</v>
      </c>
      <c r="B179" s="58" t="s">
        <v>460</v>
      </c>
      <c r="C179" s="58" t="s">
        <v>470</v>
      </c>
      <c r="D179" s="46">
        <v>442007000</v>
      </c>
      <c r="E179" s="46">
        <v>-33373247</v>
      </c>
      <c r="F179" s="46"/>
      <c r="G179" s="46">
        <v>-236995</v>
      </c>
      <c r="H179" s="46">
        <v>-9411</v>
      </c>
      <c r="I179" s="46">
        <v>-80163</v>
      </c>
      <c r="J179" s="46">
        <v>468000</v>
      </c>
      <c r="K179" s="46">
        <v>-118320</v>
      </c>
      <c r="L179" s="46"/>
      <c r="M179" s="46">
        <v>-2950143</v>
      </c>
      <c r="N179" s="46"/>
      <c r="O179" s="46"/>
      <c r="P179" s="46"/>
      <c r="Q179" s="46">
        <v>-16560</v>
      </c>
      <c r="R179" s="46"/>
      <c r="S179" s="46"/>
      <c r="T179" s="46">
        <v>-2783000</v>
      </c>
      <c r="U179" s="46">
        <v>0</v>
      </c>
      <c r="V179" s="46">
        <v>26864036</v>
      </c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>
        <v>-56365919</v>
      </c>
      <c r="AH179" s="46"/>
      <c r="AI179" s="46">
        <v>-35974995</v>
      </c>
      <c r="AJ179" s="46"/>
      <c r="AK179" s="46"/>
      <c r="AL179" s="46"/>
      <c r="AM179" s="46"/>
      <c r="AN179" s="46"/>
      <c r="AO179" s="46"/>
      <c r="AP179" s="46"/>
      <c r="AQ179" s="46">
        <v>337430283</v>
      </c>
      <c r="AR179"/>
      <c r="BK179"/>
      <c r="BL179"/>
      <c r="BM179"/>
    </row>
    <row r="180" spans="1:65" x14ac:dyDescent="0.3">
      <c r="A180" s="85" t="s">
        <v>188</v>
      </c>
      <c r="B180" s="58" t="s">
        <v>353</v>
      </c>
      <c r="C180" s="58" t="s">
        <v>238</v>
      </c>
      <c r="D180" s="46">
        <v>463796311.96000201</v>
      </c>
      <c r="E180" s="46">
        <v>-71202488.849999994</v>
      </c>
      <c r="F180" s="46"/>
      <c r="G180" s="46">
        <v>-541639.66</v>
      </c>
      <c r="H180" s="46"/>
      <c r="I180" s="46">
        <v>334036.36</v>
      </c>
      <c r="J180" s="46">
        <v>3309000</v>
      </c>
      <c r="K180" s="46">
        <v>63909.01</v>
      </c>
      <c r="L180" s="46"/>
      <c r="M180" s="46">
        <v>-6504168.4199999999</v>
      </c>
      <c r="N180" s="46"/>
      <c r="O180" s="46"/>
      <c r="P180" s="46"/>
      <c r="Q180" s="46">
        <v>-156728.54999999999</v>
      </c>
      <c r="R180" s="46">
        <v>714505.48</v>
      </c>
      <c r="S180" s="46"/>
      <c r="T180" s="46">
        <v>-175037.55</v>
      </c>
      <c r="U180" s="46"/>
      <c r="V180" s="46">
        <v>41476000</v>
      </c>
      <c r="W180" s="46"/>
      <c r="X180" s="46"/>
      <c r="Y180" s="46">
        <v>-3332292.84</v>
      </c>
      <c r="Z180" s="46"/>
      <c r="AA180" s="46">
        <v>14663.63</v>
      </c>
      <c r="AB180" s="46">
        <v>-43415.65</v>
      </c>
      <c r="AC180" s="46">
        <v>-2324411.6071419101</v>
      </c>
      <c r="AD180" s="46">
        <v>-146165.842876168</v>
      </c>
      <c r="AE180" s="46">
        <v>-187688.2</v>
      </c>
      <c r="AF180" s="46">
        <v>-5190989.8964233799</v>
      </c>
      <c r="AG180" s="46">
        <v>-439934.26</v>
      </c>
      <c r="AH180" s="46">
        <v>-1078807.03</v>
      </c>
      <c r="AI180" s="46"/>
      <c r="AJ180" s="46"/>
      <c r="AK180" s="46">
        <v>-2918476.77</v>
      </c>
      <c r="AL180" s="46"/>
      <c r="AM180" s="46">
        <v>-3026149.45548396</v>
      </c>
      <c r="AN180" s="46"/>
      <c r="AO180" s="46"/>
      <c r="AP180" s="46">
        <v>-2579628</v>
      </c>
      <c r="AQ180" s="46">
        <v>409860403.85807699</v>
      </c>
      <c r="AR180"/>
      <c r="BK180"/>
      <c r="BL180"/>
      <c r="BM180"/>
    </row>
    <row r="181" spans="1:65" x14ac:dyDescent="0.3">
      <c r="A181" s="85" t="s">
        <v>219</v>
      </c>
      <c r="B181" s="58" t="s">
        <v>369</v>
      </c>
      <c r="C181" s="58" t="s">
        <v>473</v>
      </c>
      <c r="D181" s="46">
        <v>223383896.550001</v>
      </c>
      <c r="E181" s="46">
        <v>-20227850.640000001</v>
      </c>
      <c r="F181" s="46">
        <v>11517000.039999999</v>
      </c>
      <c r="G181" s="46"/>
      <c r="H181" s="46"/>
      <c r="I181" s="46">
        <v>588145.05000000005</v>
      </c>
      <c r="J181" s="46">
        <v>747700.84</v>
      </c>
      <c r="K181" s="46"/>
      <c r="L181" s="46"/>
      <c r="M181" s="46">
        <v>389998</v>
      </c>
      <c r="N181" s="46"/>
      <c r="O181" s="46"/>
      <c r="P181" s="46"/>
      <c r="Q181" s="46"/>
      <c r="R181" s="46"/>
      <c r="S181" s="46"/>
      <c r="T181" s="46">
        <v>-457563.6</v>
      </c>
      <c r="U181" s="46">
        <v>-2387380.78436282</v>
      </c>
      <c r="V181" s="46"/>
      <c r="W181" s="46"/>
      <c r="X181" s="46"/>
      <c r="Y181" s="46">
        <v>-11922543.171553001</v>
      </c>
      <c r="Z181" s="46"/>
      <c r="AA181" s="46"/>
      <c r="AB181" s="46"/>
      <c r="AC181" s="46"/>
      <c r="AD181" s="46"/>
      <c r="AE181" s="46">
        <v>-996227.81822130503</v>
      </c>
      <c r="AF181" s="46"/>
      <c r="AG181" s="46"/>
      <c r="AH181" s="46"/>
      <c r="AI181" s="46"/>
      <c r="AJ181" s="46"/>
      <c r="AK181" s="46">
        <v>-23623361.654819399</v>
      </c>
      <c r="AL181" s="46"/>
      <c r="AM181" s="46">
        <v>-737147.35806169105</v>
      </c>
      <c r="AN181" s="46">
        <v>-4708494.0371737396</v>
      </c>
      <c r="AO181" s="46"/>
      <c r="AP181" s="46"/>
      <c r="AQ181" s="46">
        <v>171566171.41580901</v>
      </c>
      <c r="AR181"/>
      <c r="BK181"/>
      <c r="BL181"/>
      <c r="BM181"/>
    </row>
    <row r="182" spans="1:65" x14ac:dyDescent="0.3">
      <c r="A182" s="85" t="s">
        <v>100</v>
      </c>
      <c r="B182" s="58" t="s">
        <v>354</v>
      </c>
      <c r="C182" s="58" t="s">
        <v>238</v>
      </c>
      <c r="D182" s="46">
        <v>110890599</v>
      </c>
      <c r="E182" s="46">
        <v>-16819331</v>
      </c>
      <c r="F182" s="46"/>
      <c r="G182" s="46"/>
      <c r="H182" s="46">
        <v>-38863</v>
      </c>
      <c r="I182" s="46">
        <v>46467</v>
      </c>
      <c r="J182" s="46">
        <v>765784</v>
      </c>
      <c r="K182" s="46"/>
      <c r="L182" s="46"/>
      <c r="M182" s="46">
        <v>-449246</v>
      </c>
      <c r="N182" s="46"/>
      <c r="O182" s="46"/>
      <c r="P182" s="46"/>
      <c r="Q182" s="46">
        <v>-65458</v>
      </c>
      <c r="R182" s="46"/>
      <c r="S182" s="46"/>
      <c r="T182" s="46"/>
      <c r="U182" s="46"/>
      <c r="V182" s="46">
        <v>12146742</v>
      </c>
      <c r="W182" s="46"/>
      <c r="X182" s="46"/>
      <c r="Y182" s="46">
        <v>-2294722.5499999998</v>
      </c>
      <c r="Z182" s="46"/>
      <c r="AA182" s="46"/>
      <c r="AB182" s="46"/>
      <c r="AC182" s="46"/>
      <c r="AD182" s="46"/>
      <c r="AE182" s="46"/>
      <c r="AF182" s="46"/>
      <c r="AG182" s="46">
        <v>-3511</v>
      </c>
      <c r="AH182" s="46"/>
      <c r="AI182" s="46"/>
      <c r="AJ182" s="46"/>
      <c r="AK182" s="46"/>
      <c r="AL182" s="46"/>
      <c r="AM182" s="46">
        <v>-3120455.35</v>
      </c>
      <c r="AN182" s="46"/>
      <c r="AO182" s="46">
        <v>444753</v>
      </c>
      <c r="AP182" s="46"/>
      <c r="AQ182" s="46">
        <v>101502758.09999999</v>
      </c>
      <c r="AR182"/>
      <c r="BK182"/>
      <c r="BL182"/>
      <c r="BM182"/>
    </row>
    <row r="183" spans="1:65" x14ac:dyDescent="0.3">
      <c r="A183" s="85" t="s">
        <v>75</v>
      </c>
      <c r="B183" s="58" t="s">
        <v>355</v>
      </c>
      <c r="C183" s="58" t="s">
        <v>238</v>
      </c>
      <c r="D183" s="46">
        <v>2013028811</v>
      </c>
      <c r="E183" s="46">
        <v>-340863442</v>
      </c>
      <c r="F183" s="46">
        <v>20114742</v>
      </c>
      <c r="G183" s="46"/>
      <c r="H183" s="46">
        <v>-14609</v>
      </c>
      <c r="I183" s="46">
        <v>23677588</v>
      </c>
      <c r="J183" s="46">
        <v>0</v>
      </c>
      <c r="K183" s="46">
        <v>22025</v>
      </c>
      <c r="L183" s="46">
        <v>0</v>
      </c>
      <c r="M183" s="46">
        <v>-8857350</v>
      </c>
      <c r="N183" s="46">
        <v>448180</v>
      </c>
      <c r="O183" s="46">
        <v>0</v>
      </c>
      <c r="P183" s="46">
        <v>0</v>
      </c>
      <c r="Q183" s="46">
        <v>-2041227</v>
      </c>
      <c r="R183" s="46">
        <v>8182569</v>
      </c>
      <c r="S183" s="46">
        <v>0</v>
      </c>
      <c r="T183" s="46">
        <v>-57216422.409999996</v>
      </c>
      <c r="U183" s="46">
        <v>-7616150.4800000004</v>
      </c>
      <c r="V183" s="46">
        <v>174908000</v>
      </c>
      <c r="W183" s="46">
        <v>0</v>
      </c>
      <c r="X183" s="46"/>
      <c r="Y183" s="46">
        <v>0</v>
      </c>
      <c r="Z183" s="46">
        <v>0</v>
      </c>
      <c r="AA183" s="46">
        <v>1449661.99</v>
      </c>
      <c r="AB183" s="46">
        <v>-2207270.85</v>
      </c>
      <c r="AC183" s="46">
        <v>-7925806.9199999999</v>
      </c>
      <c r="AD183" s="46">
        <v>0</v>
      </c>
      <c r="AE183" s="46">
        <v>-1009961.28</v>
      </c>
      <c r="AF183" s="46">
        <v>-95135362.769999996</v>
      </c>
      <c r="AG183" s="46">
        <v>-136548.07999999999</v>
      </c>
      <c r="AH183" s="46">
        <v>0</v>
      </c>
      <c r="AI183" s="46">
        <v>0</v>
      </c>
      <c r="AJ183" s="46">
        <v>0</v>
      </c>
      <c r="AK183" s="46">
        <v>-524179.59</v>
      </c>
      <c r="AL183" s="46">
        <v>0</v>
      </c>
      <c r="AM183" s="46">
        <v>-12810122.99</v>
      </c>
      <c r="AN183" s="46">
        <v>0</v>
      </c>
      <c r="AO183" s="46">
        <v>0</v>
      </c>
      <c r="AP183" s="46">
        <v>0</v>
      </c>
      <c r="AQ183" s="46">
        <v>1705473123.6199999</v>
      </c>
      <c r="AR183"/>
      <c r="BK183"/>
      <c r="BL183"/>
      <c r="BM183"/>
    </row>
    <row r="184" spans="1:65" x14ac:dyDescent="0.3">
      <c r="A184" s="85" t="s">
        <v>177</v>
      </c>
      <c r="B184" s="58" t="s">
        <v>356</v>
      </c>
      <c r="C184" s="58" t="s">
        <v>238</v>
      </c>
      <c r="D184" s="46">
        <v>1410621942.0699999</v>
      </c>
      <c r="E184" s="46">
        <v>-240251210.94</v>
      </c>
      <c r="F184" s="46">
        <v>0</v>
      </c>
      <c r="G184" s="46">
        <v>-12151453.77</v>
      </c>
      <c r="H184" s="46">
        <v>0</v>
      </c>
      <c r="I184" s="46">
        <v>38215591.420000002</v>
      </c>
      <c r="J184" s="46">
        <v>5876000</v>
      </c>
      <c r="K184" s="46">
        <v>3410776</v>
      </c>
      <c r="L184" s="46">
        <v>-4129000</v>
      </c>
      <c r="M184" s="46">
        <v>-127409944.94</v>
      </c>
      <c r="N184" s="46">
        <v>0</v>
      </c>
      <c r="O184" s="46">
        <v>0</v>
      </c>
      <c r="P184" s="46">
        <v>0</v>
      </c>
      <c r="Q184" s="46">
        <v>-2496815</v>
      </c>
      <c r="R184" s="46">
        <v>4860554.24</v>
      </c>
      <c r="S184" s="46">
        <v>0</v>
      </c>
      <c r="T184" s="46">
        <v>-17862213.07</v>
      </c>
      <c r="U184" s="46">
        <v>-5017182.59</v>
      </c>
      <c r="V184" s="46">
        <v>67278531.299999997</v>
      </c>
      <c r="W184" s="46">
        <v>0</v>
      </c>
      <c r="X184" s="46"/>
      <c r="Y184" s="46">
        <v>0</v>
      </c>
      <c r="Z184" s="46">
        <v>0</v>
      </c>
      <c r="AA184" s="46">
        <v>0</v>
      </c>
      <c r="AB184" s="46">
        <v>-608042.04</v>
      </c>
      <c r="AC184" s="46">
        <v>-2219458.69354688</v>
      </c>
      <c r="AD184" s="46">
        <v>0</v>
      </c>
      <c r="AE184" s="46">
        <v>0</v>
      </c>
      <c r="AF184" s="46">
        <v>-63452417.0760125</v>
      </c>
      <c r="AG184" s="46">
        <v>-10900097.456955001</v>
      </c>
      <c r="AH184" s="46">
        <v>0</v>
      </c>
      <c r="AI184" s="46">
        <v>0</v>
      </c>
      <c r="AJ184" s="46">
        <v>0</v>
      </c>
      <c r="AK184" s="46">
        <v>0</v>
      </c>
      <c r="AL184" s="46">
        <v>0</v>
      </c>
      <c r="AM184" s="46">
        <v>-13998199.730705</v>
      </c>
      <c r="AN184" s="46">
        <v>-7603796.6699999999</v>
      </c>
      <c r="AO184" s="46">
        <v>0</v>
      </c>
      <c r="AP184" s="46">
        <v>-27380136.489999998</v>
      </c>
      <c r="AQ184" s="46">
        <v>994783426.56277704</v>
      </c>
      <c r="AR184"/>
      <c r="BK184"/>
      <c r="BL184"/>
      <c r="BM184"/>
    </row>
    <row r="185" spans="1:65" x14ac:dyDescent="0.3">
      <c r="A185" s="85" t="s">
        <v>125</v>
      </c>
      <c r="B185" s="58" t="s">
        <v>362</v>
      </c>
      <c r="C185" s="58" t="s">
        <v>238</v>
      </c>
      <c r="D185" s="46">
        <v>689916630</v>
      </c>
      <c r="E185" s="46">
        <v>-176301371</v>
      </c>
      <c r="F185" s="46"/>
      <c r="G185" s="46">
        <v>-122823</v>
      </c>
      <c r="H185" s="46"/>
      <c r="I185" s="46">
        <v>11533629</v>
      </c>
      <c r="J185" s="46"/>
      <c r="K185" s="46">
        <v>1134939</v>
      </c>
      <c r="L185" s="46"/>
      <c r="M185" s="46">
        <v>-18762540</v>
      </c>
      <c r="N185" s="46"/>
      <c r="O185" s="46"/>
      <c r="P185" s="46"/>
      <c r="Q185" s="46">
        <v>-135084</v>
      </c>
      <c r="R185" s="46">
        <v>822138</v>
      </c>
      <c r="S185" s="46"/>
      <c r="T185" s="46">
        <v>-3751823</v>
      </c>
      <c r="U185" s="46"/>
      <c r="V185" s="46">
        <v>69168000</v>
      </c>
      <c r="W185" s="46"/>
      <c r="X185" s="46"/>
      <c r="Y185" s="46"/>
      <c r="Z185" s="46"/>
      <c r="AA185" s="46"/>
      <c r="AB185" s="46">
        <v>-1924421</v>
      </c>
      <c r="AC185" s="46">
        <v>-2756173</v>
      </c>
      <c r="AD185" s="46"/>
      <c r="AE185" s="46">
        <v>-2668271</v>
      </c>
      <c r="AF185" s="46">
        <v>-2466557</v>
      </c>
      <c r="AG185" s="46">
        <v>0</v>
      </c>
      <c r="AH185" s="46">
        <v>-4363625</v>
      </c>
      <c r="AI185" s="46">
        <v>-1456464</v>
      </c>
      <c r="AJ185" s="46">
        <v>-378061</v>
      </c>
      <c r="AK185" s="46">
        <v>-7064275</v>
      </c>
      <c r="AL185" s="46">
        <v>0</v>
      </c>
      <c r="AM185" s="46">
        <v>-1175313</v>
      </c>
      <c r="AN185" s="46">
        <v>-2357487</v>
      </c>
      <c r="AO185" s="46">
        <v>0</v>
      </c>
      <c r="AP185" s="46">
        <v>-288492</v>
      </c>
      <c r="AQ185" s="46">
        <v>546602556</v>
      </c>
      <c r="AR185"/>
      <c r="BK185"/>
      <c r="BL185"/>
      <c r="BM185"/>
    </row>
    <row r="186" spans="1:65" x14ac:dyDescent="0.3">
      <c r="A186" s="85" t="s">
        <v>78</v>
      </c>
      <c r="B186" s="58" t="s">
        <v>395</v>
      </c>
      <c r="C186" s="58" t="s">
        <v>238</v>
      </c>
      <c r="D186" s="46">
        <v>1328125274.0800099</v>
      </c>
      <c r="E186" s="46">
        <v>-200189722.05000001</v>
      </c>
      <c r="F186" s="46">
        <v>0</v>
      </c>
      <c r="G186" s="46">
        <v>0</v>
      </c>
      <c r="H186" s="46">
        <v>-10251.58</v>
      </c>
      <c r="I186" s="46">
        <v>2381040.96</v>
      </c>
      <c r="J186" s="46">
        <v>11079740</v>
      </c>
      <c r="K186" s="46">
        <v>-26039</v>
      </c>
      <c r="L186" s="46">
        <v>0</v>
      </c>
      <c r="M186" s="46">
        <v>66460.539999999994</v>
      </c>
      <c r="N186" s="46">
        <v>0</v>
      </c>
      <c r="O186" s="46">
        <v>-9771930.4000000004</v>
      </c>
      <c r="P186" s="46">
        <v>0</v>
      </c>
      <c r="Q186" s="46">
        <v>-1310082.21</v>
      </c>
      <c r="R186" s="46">
        <v>8607447.0399999991</v>
      </c>
      <c r="S186" s="46">
        <v>0</v>
      </c>
      <c r="T186" s="46">
        <v>-6405000</v>
      </c>
      <c r="U186" s="46">
        <v>-985000</v>
      </c>
      <c r="V186" s="46">
        <v>71834800</v>
      </c>
      <c r="W186" s="46">
        <v>0</v>
      </c>
      <c r="X186" s="46"/>
      <c r="Y186" s="46">
        <v>0</v>
      </c>
      <c r="Z186" s="46">
        <v>-8254431.6100000003</v>
      </c>
      <c r="AA186" s="46">
        <v>0</v>
      </c>
      <c r="AB186" s="46">
        <v>-66780</v>
      </c>
      <c r="AC186" s="46">
        <v>-10870228.640000001</v>
      </c>
      <c r="AD186" s="46">
        <v>-3879876.89</v>
      </c>
      <c r="AE186" s="46">
        <v>-144051.85</v>
      </c>
      <c r="AF186" s="46">
        <v>-56039668.359999999</v>
      </c>
      <c r="AG186" s="46">
        <v>-889743.6</v>
      </c>
      <c r="AH186" s="46">
        <v>0</v>
      </c>
      <c r="AI186" s="46">
        <v>0</v>
      </c>
      <c r="AJ186" s="46">
        <v>-25688.85</v>
      </c>
      <c r="AK186" s="46">
        <v>-3894162.36</v>
      </c>
      <c r="AL186" s="46">
        <v>0</v>
      </c>
      <c r="AM186" s="46">
        <v>-5884738.29</v>
      </c>
      <c r="AN186" s="46">
        <v>-1171425</v>
      </c>
      <c r="AO186" s="46">
        <v>0</v>
      </c>
      <c r="AP186" s="46">
        <v>-1508454.23</v>
      </c>
      <c r="AQ186" s="46">
        <v>1110767487.7000101</v>
      </c>
      <c r="AR186"/>
      <c r="BK186"/>
      <c r="BL186"/>
      <c r="BM186"/>
    </row>
    <row r="187" spans="1:65" x14ac:dyDescent="0.3">
      <c r="A187" s="85" t="s">
        <v>215</v>
      </c>
      <c r="B187" s="58" t="s">
        <v>358</v>
      </c>
      <c r="C187" s="58" t="s">
        <v>473</v>
      </c>
      <c r="D187" s="46">
        <v>223439405</v>
      </c>
      <c r="E187" s="46">
        <v>-11700516</v>
      </c>
      <c r="F187" s="46">
        <v>5238979</v>
      </c>
      <c r="G187" s="46"/>
      <c r="H187" s="46">
        <v>-4036</v>
      </c>
      <c r="I187" s="46">
        <v>1167896</v>
      </c>
      <c r="J187" s="46">
        <v>1696000</v>
      </c>
      <c r="K187" s="46">
        <v>0</v>
      </c>
      <c r="L187" s="46">
        <v>0</v>
      </c>
      <c r="M187" s="46">
        <v>-811780</v>
      </c>
      <c r="N187" s="46">
        <v>0</v>
      </c>
      <c r="O187" s="46">
        <v>0</v>
      </c>
      <c r="P187" s="46">
        <v>0</v>
      </c>
      <c r="Q187" s="46">
        <v>0</v>
      </c>
      <c r="R187" s="46">
        <v>0</v>
      </c>
      <c r="S187" s="46">
        <v>0</v>
      </c>
      <c r="T187" s="46">
        <v>-40000</v>
      </c>
      <c r="U187" s="46">
        <v>0</v>
      </c>
      <c r="V187" s="46">
        <v>120000</v>
      </c>
      <c r="W187" s="46">
        <v>0</v>
      </c>
      <c r="X187" s="46"/>
      <c r="Y187" s="46">
        <v>-1783272</v>
      </c>
      <c r="Z187" s="46">
        <v>-258896</v>
      </c>
      <c r="AA187" s="46">
        <v>0</v>
      </c>
      <c r="AB187" s="46">
        <v>0</v>
      </c>
      <c r="AC187" s="46">
        <v>0</v>
      </c>
      <c r="AD187" s="46">
        <v>0</v>
      </c>
      <c r="AE187" s="46">
        <v>-381076</v>
      </c>
      <c r="AF187" s="46">
        <v>0</v>
      </c>
      <c r="AG187" s="46">
        <v>0</v>
      </c>
      <c r="AH187" s="46">
        <v>-5635704</v>
      </c>
      <c r="AI187" s="46">
        <v>0</v>
      </c>
      <c r="AJ187" s="46">
        <v>0</v>
      </c>
      <c r="AK187" s="46">
        <v>-3893952</v>
      </c>
      <c r="AL187" s="46">
        <v>0</v>
      </c>
      <c r="AM187" s="46">
        <v>-1977274</v>
      </c>
      <c r="AN187" s="46">
        <v>-3867080</v>
      </c>
      <c r="AO187" s="46">
        <v>0</v>
      </c>
      <c r="AP187" s="46">
        <v>-5140499</v>
      </c>
      <c r="AQ187" s="46">
        <v>196168195</v>
      </c>
      <c r="AR187"/>
      <c r="BK187"/>
      <c r="BL187"/>
      <c r="BM187"/>
    </row>
    <row r="188" spans="1:65" x14ac:dyDescent="0.3">
      <c r="A188" s="85" t="s">
        <v>186</v>
      </c>
      <c r="B188" s="58" t="s">
        <v>360</v>
      </c>
      <c r="C188" s="58" t="s">
        <v>238</v>
      </c>
      <c r="D188" s="46">
        <v>1270863643</v>
      </c>
      <c r="E188" s="46">
        <v>-230572000.72</v>
      </c>
      <c r="F188" s="46">
        <v>10760</v>
      </c>
      <c r="G188" s="46">
        <v>0</v>
      </c>
      <c r="H188" s="46">
        <v>-998624.25</v>
      </c>
      <c r="I188" s="46">
        <v>25805525.32</v>
      </c>
      <c r="J188" s="46">
        <v>2342000</v>
      </c>
      <c r="K188" s="46">
        <v>-6556000</v>
      </c>
      <c r="L188" s="46"/>
      <c r="M188" s="46">
        <v>-321160.57</v>
      </c>
      <c r="N188" s="46"/>
      <c r="O188" s="46"/>
      <c r="P188" s="46"/>
      <c r="Q188" s="46">
        <v>-1678512.67</v>
      </c>
      <c r="R188" s="46">
        <v>3340337</v>
      </c>
      <c r="S188" s="46"/>
      <c r="T188" s="46">
        <v>-19517629</v>
      </c>
      <c r="U188" s="46">
        <v>-437000</v>
      </c>
      <c r="V188" s="46">
        <v>91232000</v>
      </c>
      <c r="W188" s="46"/>
      <c r="X188" s="46"/>
      <c r="Y188" s="46"/>
      <c r="Z188" s="46">
        <v>-8652197.5999999996</v>
      </c>
      <c r="AA188" s="46"/>
      <c r="AB188" s="46"/>
      <c r="AC188" s="46">
        <v>-6544458.9500000002</v>
      </c>
      <c r="AD188" s="46">
        <v>-2881162.52</v>
      </c>
      <c r="AE188" s="46">
        <v>-2953159.56</v>
      </c>
      <c r="AF188" s="46">
        <v>-73626590.290000007</v>
      </c>
      <c r="AG188" s="46">
        <v>-428626.32</v>
      </c>
      <c r="AH188" s="46"/>
      <c r="AI188" s="46">
        <v>-1873120.95</v>
      </c>
      <c r="AJ188" s="46">
        <v>-1980181.6</v>
      </c>
      <c r="AK188" s="46">
        <v>-2557614.2400000002</v>
      </c>
      <c r="AL188" s="46"/>
      <c r="AM188" s="46">
        <v>-9285755.3200000003</v>
      </c>
      <c r="AN188" s="46">
        <v>-1403067.47</v>
      </c>
      <c r="AO188" s="46">
        <v>7916000</v>
      </c>
      <c r="AP188" s="46">
        <v>-13213607.26</v>
      </c>
      <c r="AQ188" s="46">
        <v>1016029796.03</v>
      </c>
      <c r="AR188"/>
      <c r="BK188"/>
      <c r="BL188"/>
      <c r="BM188"/>
    </row>
    <row r="189" spans="1:65" x14ac:dyDescent="0.3">
      <c r="A189" s="85" t="s">
        <v>131</v>
      </c>
      <c r="B189" s="58" t="s">
        <v>364</v>
      </c>
      <c r="C189" s="58" t="s">
        <v>238</v>
      </c>
      <c r="D189" s="46">
        <v>1296545393.3300099</v>
      </c>
      <c r="E189" s="46">
        <v>-269845722.57999998</v>
      </c>
      <c r="F189" s="46"/>
      <c r="G189" s="46"/>
      <c r="H189" s="46">
        <v>-22456.81</v>
      </c>
      <c r="I189" s="46">
        <v>21324667.280000001</v>
      </c>
      <c r="J189" s="46">
        <v>6575500</v>
      </c>
      <c r="K189" s="46">
        <v>1118312.98</v>
      </c>
      <c r="L189" s="46">
        <v>60562.43</v>
      </c>
      <c r="M189" s="46">
        <v>-15321753.85</v>
      </c>
      <c r="N189" s="46"/>
      <c r="O189" s="46"/>
      <c r="P189" s="46"/>
      <c r="Q189" s="46">
        <v>-2445766.41</v>
      </c>
      <c r="R189" s="46">
        <v>5485404.3300000001</v>
      </c>
      <c r="S189" s="46">
        <v>0</v>
      </c>
      <c r="T189" s="46">
        <v>-8681723.1199999992</v>
      </c>
      <c r="U189" s="46"/>
      <c r="V189" s="46">
        <v>101053006.06999999</v>
      </c>
      <c r="W189" s="46"/>
      <c r="X189" s="46"/>
      <c r="Y189" s="46">
        <v>-818321.39</v>
      </c>
      <c r="Z189" s="46"/>
      <c r="AA189" s="46">
        <v>287568.02</v>
      </c>
      <c r="AB189" s="46">
        <v>-134767.78</v>
      </c>
      <c r="AC189" s="46">
        <v>-3776000.28</v>
      </c>
      <c r="AD189" s="46">
        <v>-2159849.1800000002</v>
      </c>
      <c r="AE189" s="46"/>
      <c r="AF189" s="46">
        <v>-69985514.849999994</v>
      </c>
      <c r="AG189" s="46">
        <v>-92263.76</v>
      </c>
      <c r="AH189" s="46"/>
      <c r="AI189" s="46"/>
      <c r="AJ189" s="46"/>
      <c r="AK189" s="46"/>
      <c r="AL189" s="46">
        <v>-12994.96</v>
      </c>
      <c r="AM189" s="46">
        <v>-9918359.0899999999</v>
      </c>
      <c r="AN189" s="46">
        <v>-1156652.1000000001</v>
      </c>
      <c r="AO189" s="46"/>
      <c r="AP189" s="46"/>
      <c r="AQ189" s="46">
        <v>1048078268.28001</v>
      </c>
      <c r="AR189"/>
      <c r="BK189"/>
      <c r="BL189"/>
      <c r="BM189"/>
    </row>
    <row r="190" spans="1:65" x14ac:dyDescent="0.3">
      <c r="A190" s="85" t="s">
        <v>150</v>
      </c>
      <c r="B190" s="58" t="s">
        <v>382</v>
      </c>
      <c r="C190" s="58" t="s">
        <v>238</v>
      </c>
      <c r="D190" s="46">
        <v>884130790.46999896</v>
      </c>
      <c r="E190" s="46">
        <v>-129992530.89</v>
      </c>
      <c r="F190" s="46"/>
      <c r="G190" s="46"/>
      <c r="H190" s="46">
        <v>-12520</v>
      </c>
      <c r="I190" s="46">
        <v>1548340</v>
      </c>
      <c r="J190" s="46">
        <v>4702000</v>
      </c>
      <c r="K190" s="46">
        <v>182240</v>
      </c>
      <c r="L190" s="46"/>
      <c r="M190" s="46">
        <v>-8362887.7999999998</v>
      </c>
      <c r="N190" s="46"/>
      <c r="O190" s="46"/>
      <c r="P190" s="46"/>
      <c r="Q190" s="46">
        <v>-212000</v>
      </c>
      <c r="R190" s="46">
        <v>1198000</v>
      </c>
      <c r="S190" s="46"/>
      <c r="T190" s="46">
        <v>-6398995.2599999998</v>
      </c>
      <c r="U190" s="46"/>
      <c r="V190" s="46">
        <v>71498295.379999995</v>
      </c>
      <c r="W190" s="46"/>
      <c r="X190" s="46"/>
      <c r="Y190" s="46"/>
      <c r="Z190" s="46"/>
      <c r="AA190" s="46"/>
      <c r="AB190" s="46">
        <v>-284080</v>
      </c>
      <c r="AC190" s="46">
        <v>-1588556</v>
      </c>
      <c r="AD190" s="46">
        <v>-1769228</v>
      </c>
      <c r="AE190" s="46">
        <v>-122799</v>
      </c>
      <c r="AF190" s="46">
        <v>-9826053</v>
      </c>
      <c r="AG190" s="46"/>
      <c r="AH190" s="46"/>
      <c r="AI190" s="46"/>
      <c r="AJ190" s="46"/>
      <c r="AK190" s="46">
        <v>-8281272</v>
      </c>
      <c r="AL190" s="46">
        <v>0</v>
      </c>
      <c r="AM190" s="46">
        <v>-2151641</v>
      </c>
      <c r="AN190" s="46">
        <v>-5015740.6294</v>
      </c>
      <c r="AO190" s="46"/>
      <c r="AP190" s="46"/>
      <c r="AQ190" s="46">
        <v>789241362.27059901</v>
      </c>
      <c r="AR190"/>
      <c r="BK190"/>
      <c r="BL190"/>
      <c r="BM190"/>
    </row>
    <row r="191" spans="1:65" x14ac:dyDescent="0.3">
      <c r="A191" s="85" t="s">
        <v>139</v>
      </c>
      <c r="B191" s="58" t="s">
        <v>363</v>
      </c>
      <c r="C191" s="58" t="s">
        <v>238</v>
      </c>
      <c r="D191" s="46">
        <v>991775367</v>
      </c>
      <c r="E191" s="46">
        <v>-153152089</v>
      </c>
      <c r="F191" s="46">
        <v>731710</v>
      </c>
      <c r="G191" s="46">
        <v>-109210</v>
      </c>
      <c r="H191" s="46">
        <v>-329717</v>
      </c>
      <c r="I191" s="46">
        <v>16104000</v>
      </c>
      <c r="J191" s="46">
        <v>7005950</v>
      </c>
      <c r="K191" s="46">
        <v>-1123732</v>
      </c>
      <c r="L191" s="46"/>
      <c r="M191" s="46">
        <v>-19713406</v>
      </c>
      <c r="N191" s="46"/>
      <c r="O191" s="46"/>
      <c r="P191" s="46"/>
      <c r="Q191" s="46">
        <v>-966075</v>
      </c>
      <c r="R191" s="46">
        <v>1710724</v>
      </c>
      <c r="S191" s="46"/>
      <c r="T191" s="46">
        <v>-2278997</v>
      </c>
      <c r="U191" s="46"/>
      <c r="V191" s="46">
        <v>59772000</v>
      </c>
      <c r="W191" s="46"/>
      <c r="X191" s="46"/>
      <c r="Y191" s="46">
        <v>120195</v>
      </c>
      <c r="Z191" s="46"/>
      <c r="AA191" s="46">
        <v>23499</v>
      </c>
      <c r="AB191" s="46">
        <v>-2081260</v>
      </c>
      <c r="AC191" s="46">
        <v>-10869282.99</v>
      </c>
      <c r="AD191" s="46"/>
      <c r="AE191" s="46"/>
      <c r="AF191" s="46">
        <v>-11336600.83</v>
      </c>
      <c r="AG191" s="46"/>
      <c r="AH191" s="46"/>
      <c r="AI191" s="46"/>
      <c r="AJ191" s="46">
        <v>-2040389.56</v>
      </c>
      <c r="AK191" s="46"/>
      <c r="AL191" s="46"/>
      <c r="AM191" s="46">
        <v>-5286534.28</v>
      </c>
      <c r="AN191" s="46"/>
      <c r="AO191" s="46">
        <v>2417518</v>
      </c>
      <c r="AP191" s="46">
        <v>1013761.06</v>
      </c>
      <c r="AQ191" s="46">
        <v>871387430.39999998</v>
      </c>
      <c r="AR191"/>
      <c r="BK191"/>
      <c r="BL191"/>
      <c r="BM191"/>
    </row>
    <row r="192" spans="1:65" x14ac:dyDescent="0.3">
      <c r="A192" s="85" t="s">
        <v>124</v>
      </c>
      <c r="B192" s="58" t="s">
        <v>366</v>
      </c>
      <c r="C192" s="58" t="s">
        <v>238</v>
      </c>
      <c r="D192" s="46">
        <v>390867662.14718801</v>
      </c>
      <c r="E192" s="46">
        <v>-46215657.280000001</v>
      </c>
      <c r="F192" s="46">
        <v>84847.49</v>
      </c>
      <c r="G192" s="46">
        <v>0</v>
      </c>
      <c r="H192" s="46">
        <v>-6103.46</v>
      </c>
      <c r="I192" s="46">
        <v>305882.73</v>
      </c>
      <c r="J192" s="46">
        <v>4872000</v>
      </c>
      <c r="K192" s="46">
        <v>0</v>
      </c>
      <c r="L192" s="46">
        <v>0</v>
      </c>
      <c r="M192" s="46">
        <v>-2175868</v>
      </c>
      <c r="N192" s="46">
        <v>0</v>
      </c>
      <c r="O192" s="46">
        <v>0</v>
      </c>
      <c r="P192" s="46">
        <v>0</v>
      </c>
      <c r="Q192" s="46">
        <v>-218844</v>
      </c>
      <c r="R192" s="46">
        <v>882717.57</v>
      </c>
      <c r="S192" s="46">
        <v>0</v>
      </c>
      <c r="T192" s="46">
        <v>-396773.89</v>
      </c>
      <c r="U192" s="46">
        <v>0</v>
      </c>
      <c r="V192" s="46">
        <v>10032200</v>
      </c>
      <c r="W192" s="46">
        <v>0</v>
      </c>
      <c r="X192" s="46"/>
      <c r="Y192" s="46"/>
      <c r="Z192" s="46"/>
      <c r="AA192" s="46"/>
      <c r="AB192" s="46"/>
      <c r="AC192" s="46"/>
      <c r="AD192" s="46"/>
      <c r="AE192" s="46"/>
      <c r="AF192" s="46">
        <v>-7631742.5499999998</v>
      </c>
      <c r="AG192" s="46">
        <v>-114077.5</v>
      </c>
      <c r="AH192" s="46"/>
      <c r="AI192" s="46"/>
      <c r="AJ192" s="46"/>
      <c r="AK192" s="46"/>
      <c r="AL192" s="46"/>
      <c r="AM192" s="46">
        <v>-359854.44</v>
      </c>
      <c r="AN192" s="46"/>
      <c r="AO192" s="46"/>
      <c r="AP192" s="46">
        <v>-4144267.36</v>
      </c>
      <c r="AQ192" s="46">
        <v>345782121.45718801</v>
      </c>
      <c r="AR192"/>
      <c r="BK192"/>
      <c r="BL192"/>
      <c r="BM192"/>
    </row>
    <row r="193" spans="1:65" x14ac:dyDescent="0.3">
      <c r="A193" s="85" t="s">
        <v>223</v>
      </c>
      <c r="B193" s="58" t="s">
        <v>401</v>
      </c>
      <c r="C193" s="58" t="s">
        <v>473</v>
      </c>
      <c r="D193" s="46">
        <v>174720000</v>
      </c>
      <c r="E193" s="46">
        <v>-14305000</v>
      </c>
      <c r="F193" s="46"/>
      <c r="G193" s="46"/>
      <c r="H193" s="46">
        <v>-63000</v>
      </c>
      <c r="I193" s="46">
        <v>1551000</v>
      </c>
      <c r="J193" s="46">
        <v>1214000</v>
      </c>
      <c r="K193" s="46">
        <v>-207000</v>
      </c>
      <c r="L193" s="46"/>
      <c r="M193" s="46">
        <v>-357000</v>
      </c>
      <c r="N193" s="46"/>
      <c r="O193" s="46"/>
      <c r="P193" s="46"/>
      <c r="Q193" s="46"/>
      <c r="R193" s="46"/>
      <c r="S193" s="46"/>
      <c r="T193" s="46">
        <v>-56000</v>
      </c>
      <c r="U193" s="46">
        <v>-28444</v>
      </c>
      <c r="V193" s="46">
        <v>4949000</v>
      </c>
      <c r="W193" s="46"/>
      <c r="X193" s="46"/>
      <c r="Y193" s="46">
        <v>-3395693</v>
      </c>
      <c r="Z193" s="46"/>
      <c r="AA193" s="46"/>
      <c r="AB193" s="46"/>
      <c r="AC193" s="46"/>
      <c r="AD193" s="46"/>
      <c r="AE193" s="46">
        <v>-1005240</v>
      </c>
      <c r="AF193" s="46">
        <v>-709514</v>
      </c>
      <c r="AG193" s="46"/>
      <c r="AH193" s="46">
        <v>-161403</v>
      </c>
      <c r="AI193" s="46"/>
      <c r="AJ193" s="46"/>
      <c r="AK193" s="46">
        <v>-19574191</v>
      </c>
      <c r="AL193" s="46"/>
      <c r="AM193" s="46"/>
      <c r="AN193" s="46"/>
      <c r="AO193" s="46">
        <v>173000</v>
      </c>
      <c r="AP193" s="46">
        <v>-2721809</v>
      </c>
      <c r="AQ193" s="46">
        <v>140022706</v>
      </c>
      <c r="AR193"/>
      <c r="BK193"/>
      <c r="BL193"/>
      <c r="BM193"/>
    </row>
    <row r="194" spans="1:65" x14ac:dyDescent="0.3">
      <c r="A194" s="85" t="s">
        <v>86</v>
      </c>
      <c r="B194" s="58" t="s">
        <v>368</v>
      </c>
      <c r="C194" s="58" t="s">
        <v>238</v>
      </c>
      <c r="D194" s="46">
        <v>742859000</v>
      </c>
      <c r="E194" s="46">
        <v>-96001000</v>
      </c>
      <c r="F194" s="46"/>
      <c r="G194" s="46"/>
      <c r="H194" s="46">
        <v>-190000</v>
      </c>
      <c r="I194" s="46">
        <v>36806000</v>
      </c>
      <c r="J194" s="46">
        <v>2071000</v>
      </c>
      <c r="K194" s="46">
        <v>-1251000</v>
      </c>
      <c r="L194" s="46"/>
      <c r="M194" s="46">
        <v>-9171000</v>
      </c>
      <c r="N194" s="46"/>
      <c r="O194" s="46"/>
      <c r="P194" s="46"/>
      <c r="Q194" s="46">
        <v>-857000</v>
      </c>
      <c r="R194" s="46">
        <v>850000</v>
      </c>
      <c r="S194" s="46"/>
      <c r="T194" s="46">
        <v>-3166000</v>
      </c>
      <c r="U194" s="46">
        <v>-2197322</v>
      </c>
      <c r="V194" s="46">
        <v>55026000</v>
      </c>
      <c r="W194" s="46"/>
      <c r="X194" s="46"/>
      <c r="Y194" s="46"/>
      <c r="Z194" s="46">
        <v>-222488</v>
      </c>
      <c r="AA194" s="46">
        <v>704480</v>
      </c>
      <c r="AB194" s="46"/>
      <c r="AC194" s="46"/>
      <c r="AD194" s="46">
        <v>-1965635</v>
      </c>
      <c r="AE194" s="46">
        <v>-358820</v>
      </c>
      <c r="AF194" s="46">
        <v>-15237085</v>
      </c>
      <c r="AG194" s="46">
        <v>-1974151</v>
      </c>
      <c r="AH194" s="46">
        <v>-263815</v>
      </c>
      <c r="AI194" s="46"/>
      <c r="AJ194" s="46"/>
      <c r="AK194" s="46"/>
      <c r="AL194" s="46"/>
      <c r="AM194" s="46">
        <v>-747681</v>
      </c>
      <c r="AN194" s="46"/>
      <c r="AO194" s="46">
        <v>1223000</v>
      </c>
      <c r="AP194" s="46">
        <v>-22289307</v>
      </c>
      <c r="AQ194" s="46">
        <v>683647176</v>
      </c>
      <c r="AR194"/>
      <c r="BK194"/>
      <c r="BL194"/>
      <c r="BM194"/>
    </row>
    <row r="195" spans="1:65" x14ac:dyDescent="0.3">
      <c r="A195" s="85" t="s">
        <v>66</v>
      </c>
      <c r="B195" s="58" t="s">
        <v>370</v>
      </c>
      <c r="C195" s="58" t="s">
        <v>238</v>
      </c>
      <c r="D195" s="46">
        <v>499260000</v>
      </c>
      <c r="E195" s="46">
        <v>-93345000</v>
      </c>
      <c r="F195" s="46"/>
      <c r="G195" s="46"/>
      <c r="H195" s="46">
        <v>-4000</v>
      </c>
      <c r="I195" s="46">
        <v>1000</v>
      </c>
      <c r="J195" s="46">
        <v>4155000</v>
      </c>
      <c r="K195" s="46">
        <v>67000</v>
      </c>
      <c r="L195" s="46"/>
      <c r="M195" s="46">
        <v>-11417000</v>
      </c>
      <c r="N195" s="46"/>
      <c r="O195" s="46"/>
      <c r="P195" s="46"/>
      <c r="Q195" s="46">
        <v>-550000</v>
      </c>
      <c r="R195" s="46">
        <v>840000</v>
      </c>
      <c r="S195" s="46"/>
      <c r="T195" s="46">
        <v>-2799200</v>
      </c>
      <c r="U195" s="46"/>
      <c r="V195" s="46">
        <v>64730000</v>
      </c>
      <c r="W195" s="46"/>
      <c r="X195" s="46"/>
      <c r="Y195" s="46"/>
      <c r="Z195" s="46"/>
      <c r="AA195" s="46"/>
      <c r="AB195" s="46">
        <v>-46000</v>
      </c>
      <c r="AC195" s="46">
        <v>-4212726</v>
      </c>
      <c r="AD195" s="46"/>
      <c r="AE195" s="46">
        <v>-296905</v>
      </c>
      <c r="AF195" s="46">
        <v>-6766897</v>
      </c>
      <c r="AG195" s="46">
        <v>-934006</v>
      </c>
      <c r="AH195" s="46"/>
      <c r="AI195" s="46"/>
      <c r="AJ195" s="46">
        <v>-1255546</v>
      </c>
      <c r="AK195" s="46"/>
      <c r="AL195" s="46"/>
      <c r="AM195" s="46">
        <v>-198641</v>
      </c>
      <c r="AN195" s="46">
        <v>-1243788</v>
      </c>
      <c r="AO195" s="46"/>
      <c r="AP195" s="46">
        <v>-1290868</v>
      </c>
      <c r="AQ195" s="46">
        <v>444692423</v>
      </c>
      <c r="AR195"/>
      <c r="BK195"/>
      <c r="BL195"/>
      <c r="BM195"/>
    </row>
    <row r="196" spans="1:65" x14ac:dyDescent="0.3">
      <c r="A196" s="85" t="s">
        <v>231</v>
      </c>
      <c r="B196" s="58" t="s">
        <v>372</v>
      </c>
      <c r="C196" s="58" t="s">
        <v>473</v>
      </c>
      <c r="D196" s="46">
        <v>512194284.32000101</v>
      </c>
      <c r="E196" s="46">
        <v>-87307489.760000005</v>
      </c>
      <c r="F196" s="46"/>
      <c r="G196" s="46"/>
      <c r="H196" s="46"/>
      <c r="I196" s="46">
        <v>34216.120000000003</v>
      </c>
      <c r="J196" s="46">
        <v>4526000</v>
      </c>
      <c r="K196" s="46">
        <v>-19596.07</v>
      </c>
      <c r="L196" s="46"/>
      <c r="M196" s="46">
        <v>-13575602</v>
      </c>
      <c r="N196" s="46"/>
      <c r="O196" s="46"/>
      <c r="P196" s="46"/>
      <c r="Q196" s="46">
        <v>-572000</v>
      </c>
      <c r="R196" s="46"/>
      <c r="S196" s="46">
        <v>24458000</v>
      </c>
      <c r="T196" s="46">
        <v>-722057.72</v>
      </c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>
        <v>-489338.85091178399</v>
      </c>
      <c r="AF196" s="46"/>
      <c r="AG196" s="46"/>
      <c r="AH196" s="46">
        <v>-5312744.3465378201</v>
      </c>
      <c r="AI196" s="46">
        <v>-7557234.8961912496</v>
      </c>
      <c r="AJ196" s="46"/>
      <c r="AK196" s="46">
        <v>-17792555.324237902</v>
      </c>
      <c r="AL196" s="46"/>
      <c r="AM196" s="46">
        <v>-39101</v>
      </c>
      <c r="AN196" s="46">
        <v>-23566008.444002099</v>
      </c>
      <c r="AO196" s="46"/>
      <c r="AP196" s="46"/>
      <c r="AQ196" s="46">
        <v>384258772.02811998</v>
      </c>
      <c r="AR196"/>
      <c r="BK196"/>
      <c r="BL196"/>
      <c r="BM196"/>
    </row>
    <row r="197" spans="1:65" x14ac:dyDescent="0.3">
      <c r="A197" s="85" t="s">
        <v>160</v>
      </c>
      <c r="B197" s="58" t="s">
        <v>405</v>
      </c>
      <c r="C197" s="58" t="s">
        <v>238</v>
      </c>
      <c r="D197" s="46">
        <v>614901635</v>
      </c>
      <c r="E197" s="46">
        <v>-86222000</v>
      </c>
      <c r="F197" s="46"/>
      <c r="G197" s="46">
        <v>-2361010</v>
      </c>
      <c r="H197" s="46">
        <v>-7709</v>
      </c>
      <c r="I197" s="46">
        <v>2128978</v>
      </c>
      <c r="J197" s="46">
        <v>4096000</v>
      </c>
      <c r="K197" s="46"/>
      <c r="L197" s="46"/>
      <c r="M197" s="46">
        <v>-6523968</v>
      </c>
      <c r="N197" s="46">
        <v>233022</v>
      </c>
      <c r="O197" s="46"/>
      <c r="P197" s="46"/>
      <c r="Q197" s="46">
        <v>-201904</v>
      </c>
      <c r="R197" s="46">
        <v>432328</v>
      </c>
      <c r="S197" s="46"/>
      <c r="T197" s="46">
        <v>593713</v>
      </c>
      <c r="U197" s="46">
        <v>-8407760</v>
      </c>
      <c r="V197" s="46">
        <v>33935072</v>
      </c>
      <c r="W197" s="46"/>
      <c r="X197" s="46"/>
      <c r="Y197" s="46">
        <v>1945219</v>
      </c>
      <c r="Z197" s="46"/>
      <c r="AA197" s="46"/>
      <c r="AB197" s="46">
        <v>-6947590</v>
      </c>
      <c r="AC197" s="46">
        <v>-5176799</v>
      </c>
      <c r="AD197" s="46"/>
      <c r="AE197" s="46"/>
      <c r="AF197" s="46">
        <v>-10492433</v>
      </c>
      <c r="AG197" s="46">
        <v>-849099</v>
      </c>
      <c r="AH197" s="46"/>
      <c r="AI197" s="46"/>
      <c r="AJ197" s="46">
        <v>-455800</v>
      </c>
      <c r="AK197" s="46">
        <v>-11216407</v>
      </c>
      <c r="AL197" s="46"/>
      <c r="AM197" s="46">
        <v>-71116</v>
      </c>
      <c r="AN197" s="46"/>
      <c r="AO197" s="46"/>
      <c r="AP197" s="46">
        <v>1588960</v>
      </c>
      <c r="AQ197" s="46">
        <v>520921332</v>
      </c>
      <c r="BK197"/>
      <c r="BL197"/>
      <c r="BM197"/>
    </row>
    <row r="198" spans="1:65" x14ac:dyDescent="0.3">
      <c r="A198" s="85" t="s">
        <v>165</v>
      </c>
      <c r="B198" s="58" t="s">
        <v>378</v>
      </c>
      <c r="C198" s="58" t="s">
        <v>238</v>
      </c>
      <c r="D198" s="46">
        <v>238887000</v>
      </c>
      <c r="E198" s="46">
        <v>-37549000</v>
      </c>
      <c r="F198" s="46"/>
      <c r="G198" s="46"/>
      <c r="H198" s="46"/>
      <c r="I198" s="46">
        <v>1741000</v>
      </c>
      <c r="J198" s="46">
        <v>2129000</v>
      </c>
      <c r="K198" s="46"/>
      <c r="L198" s="46"/>
      <c r="M198" s="46">
        <v>-4958000</v>
      </c>
      <c r="N198" s="46"/>
      <c r="O198" s="46"/>
      <c r="P198" s="46"/>
      <c r="Q198" s="46">
        <v>-6416000</v>
      </c>
      <c r="R198" s="46">
        <v>662000</v>
      </c>
      <c r="S198" s="46"/>
      <c r="T198" s="46">
        <v>-102000</v>
      </c>
      <c r="U198" s="46"/>
      <c r="V198" s="46">
        <v>23930000</v>
      </c>
      <c r="W198" s="46"/>
      <c r="X198" s="46"/>
      <c r="Y198" s="46"/>
      <c r="Z198" s="46"/>
      <c r="AA198" s="46"/>
      <c r="AB198" s="46"/>
      <c r="AC198" s="46"/>
      <c r="AD198" s="46"/>
      <c r="AE198" s="46">
        <v>-647589</v>
      </c>
      <c r="AF198" s="46">
        <v>-89766</v>
      </c>
      <c r="AG198" s="46"/>
      <c r="AH198" s="46"/>
      <c r="AI198" s="46"/>
      <c r="AJ198" s="46"/>
      <c r="AK198" s="46">
        <v>-3838325</v>
      </c>
      <c r="AL198" s="46"/>
      <c r="AM198" s="46">
        <v>-296352</v>
      </c>
      <c r="AN198" s="46"/>
      <c r="AO198" s="46"/>
      <c r="AP198" s="46"/>
      <c r="AQ198" s="46">
        <v>213451968</v>
      </c>
      <c r="BK198"/>
      <c r="BL198"/>
      <c r="BM198"/>
    </row>
    <row r="199" spans="1:65" x14ac:dyDescent="0.3">
      <c r="A199" s="85" t="s">
        <v>195</v>
      </c>
      <c r="B199" s="58" t="s">
        <v>379</v>
      </c>
      <c r="C199" s="58" t="s">
        <v>473</v>
      </c>
      <c r="D199" s="46">
        <v>380717000</v>
      </c>
      <c r="E199" s="46">
        <v>-43180000</v>
      </c>
      <c r="F199" s="46"/>
      <c r="G199" s="46"/>
      <c r="H199" s="46"/>
      <c r="I199" s="46">
        <v>1230453</v>
      </c>
      <c r="J199" s="46">
        <v>4491000</v>
      </c>
      <c r="K199" s="46">
        <v>-608588.07999999996</v>
      </c>
      <c r="L199" s="46"/>
      <c r="M199" s="46">
        <v>-2797293.47</v>
      </c>
      <c r="N199" s="46"/>
      <c r="O199" s="46"/>
      <c r="P199" s="46"/>
      <c r="Q199" s="46">
        <v>-257731.27</v>
      </c>
      <c r="R199" s="46">
        <v>254779.67</v>
      </c>
      <c r="S199" s="46"/>
      <c r="T199" s="46">
        <v>-384000</v>
      </c>
      <c r="U199" s="46">
        <v>-988729.2</v>
      </c>
      <c r="V199" s="46">
        <v>21987000</v>
      </c>
      <c r="W199" s="46"/>
      <c r="X199" s="46"/>
      <c r="Y199" s="46">
        <v>-2298676</v>
      </c>
      <c r="Z199" s="46">
        <v>-884730</v>
      </c>
      <c r="AA199" s="46"/>
      <c r="AB199" s="46"/>
      <c r="AC199" s="46"/>
      <c r="AD199" s="46"/>
      <c r="AE199" s="46">
        <v>-2274694.2306670598</v>
      </c>
      <c r="AF199" s="46">
        <v>-2193472</v>
      </c>
      <c r="AG199" s="46"/>
      <c r="AH199" s="46"/>
      <c r="AI199" s="46"/>
      <c r="AJ199" s="46"/>
      <c r="AK199" s="46">
        <v>-34014604</v>
      </c>
      <c r="AL199" s="46"/>
      <c r="AM199" s="46">
        <v>-821516</v>
      </c>
      <c r="AN199" s="46">
        <v>-13363404</v>
      </c>
      <c r="AO199" s="46"/>
      <c r="AP199" s="46">
        <v>-216359</v>
      </c>
      <c r="AQ199" s="46">
        <v>304396435.41933298</v>
      </c>
      <c r="BK199"/>
      <c r="BL199"/>
      <c r="BM199"/>
    </row>
    <row r="200" spans="1:65" x14ac:dyDescent="0.3">
      <c r="A200" s="85" t="s">
        <v>234</v>
      </c>
      <c r="B200" s="58" t="s">
        <v>435</v>
      </c>
      <c r="C200" s="58" t="s">
        <v>473</v>
      </c>
      <c r="D200" s="46">
        <v>149811357</v>
      </c>
      <c r="E200" s="46">
        <v>-35534366</v>
      </c>
      <c r="F200" s="46"/>
      <c r="G200" s="46"/>
      <c r="H200" s="46">
        <v>-1203</v>
      </c>
      <c r="I200" s="46">
        <v>21537</v>
      </c>
      <c r="J200" s="46">
        <v>1374000</v>
      </c>
      <c r="K200" s="46">
        <v>19618</v>
      </c>
      <c r="L200" s="46"/>
      <c r="M200" s="46">
        <v>-3152048</v>
      </c>
      <c r="N200" s="46"/>
      <c r="O200" s="46"/>
      <c r="P200" s="46"/>
      <c r="Q200" s="46">
        <v>-35337</v>
      </c>
      <c r="R200" s="46"/>
      <c r="S200" s="46"/>
      <c r="T200" s="46">
        <v>-66231</v>
      </c>
      <c r="U200" s="46"/>
      <c r="V200" s="46">
        <v>10374568</v>
      </c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>
        <v>-2822053</v>
      </c>
      <c r="AI200" s="46">
        <v>-1897127</v>
      </c>
      <c r="AJ200" s="46">
        <v>-6290282</v>
      </c>
      <c r="AK200" s="46">
        <v>-10525384</v>
      </c>
      <c r="AL200" s="46"/>
      <c r="AM200" s="46"/>
      <c r="AN200" s="46">
        <v>-8709614</v>
      </c>
      <c r="AO200" s="46"/>
      <c r="AP200" s="46"/>
      <c r="AQ200" s="46">
        <v>92567435</v>
      </c>
      <c r="BK200"/>
      <c r="BL200"/>
      <c r="BM200"/>
    </row>
    <row r="201" spans="1:65" x14ac:dyDescent="0.3">
      <c r="A201" s="85" t="s">
        <v>84</v>
      </c>
      <c r="B201" s="58" t="s">
        <v>384</v>
      </c>
      <c r="C201" s="58" t="s">
        <v>238</v>
      </c>
      <c r="D201" s="46">
        <v>635100039.24999905</v>
      </c>
      <c r="E201" s="46">
        <v>-112043864.68000001</v>
      </c>
      <c r="F201" s="46"/>
      <c r="G201" s="46">
        <v>-233633</v>
      </c>
      <c r="H201" s="46"/>
      <c r="I201" s="46">
        <v>-9272.06</v>
      </c>
      <c r="J201" s="46">
        <v>4943000</v>
      </c>
      <c r="K201" s="46">
        <v>247003.7</v>
      </c>
      <c r="L201" s="46"/>
      <c r="M201" s="46">
        <v>-3121020.43</v>
      </c>
      <c r="N201" s="46"/>
      <c r="O201" s="46"/>
      <c r="P201" s="46"/>
      <c r="Q201" s="46">
        <v>-380378.61</v>
      </c>
      <c r="R201" s="46">
        <v>3922524.5</v>
      </c>
      <c r="S201" s="46">
        <v>63038652.390000001</v>
      </c>
      <c r="T201" s="46">
        <v>-2060892.04</v>
      </c>
      <c r="U201" s="46"/>
      <c r="V201" s="46"/>
      <c r="W201" s="46"/>
      <c r="X201" s="46"/>
      <c r="Y201" s="46">
        <v>-3763076.3</v>
      </c>
      <c r="Z201" s="46"/>
      <c r="AA201" s="46"/>
      <c r="AB201" s="46">
        <v>-641530.06000000006</v>
      </c>
      <c r="AC201" s="46">
        <v>-2480295.83</v>
      </c>
      <c r="AD201" s="46"/>
      <c r="AE201" s="46"/>
      <c r="AF201" s="46">
        <v>-14089905.300000001</v>
      </c>
      <c r="AG201" s="46"/>
      <c r="AH201" s="46"/>
      <c r="AI201" s="46"/>
      <c r="AJ201" s="46"/>
      <c r="AK201" s="46">
        <v>-126121.02</v>
      </c>
      <c r="AL201" s="46"/>
      <c r="AM201" s="46">
        <v>-672788.69</v>
      </c>
      <c r="AN201" s="46">
        <v>-2059449.19</v>
      </c>
      <c r="AO201" s="46"/>
      <c r="AP201" s="46">
        <v>435344.95</v>
      </c>
      <c r="AQ201" s="46">
        <v>566004337.57999897</v>
      </c>
      <c r="BK201"/>
      <c r="BL201"/>
      <c r="BM201"/>
    </row>
    <row r="202" spans="1:65" x14ac:dyDescent="0.3">
      <c r="A202" s="85" t="s">
        <v>457</v>
      </c>
      <c r="B202" s="58" t="s">
        <v>461</v>
      </c>
      <c r="C202" s="58" t="s">
        <v>470</v>
      </c>
      <c r="D202" s="46">
        <v>336687000</v>
      </c>
      <c r="E202" s="46">
        <v>-29734000</v>
      </c>
      <c r="F202" s="46"/>
      <c r="G202" s="46"/>
      <c r="H202" s="46">
        <v>-5000</v>
      </c>
      <c r="I202" s="46">
        <v>56000</v>
      </c>
      <c r="J202" s="46">
        <v>1011000</v>
      </c>
      <c r="K202" s="46">
        <v>-154000</v>
      </c>
      <c r="L202" s="46"/>
      <c r="M202" s="46">
        <v>-517000</v>
      </c>
      <c r="N202" s="46"/>
      <c r="O202" s="46"/>
      <c r="P202" s="46"/>
      <c r="Q202" s="46">
        <v>-18000</v>
      </c>
      <c r="R202" s="46"/>
      <c r="S202" s="46">
        <v>0</v>
      </c>
      <c r="T202" s="46">
        <v>537000</v>
      </c>
      <c r="U202" s="46">
        <v>0</v>
      </c>
      <c r="V202" s="46">
        <v>17202000</v>
      </c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>
        <v>-51528000</v>
      </c>
      <c r="AH202" s="46"/>
      <c r="AI202" s="46">
        <v>-74036000</v>
      </c>
      <c r="AJ202" s="46"/>
      <c r="AK202" s="46"/>
      <c r="AL202" s="46"/>
      <c r="AM202" s="46"/>
      <c r="AN202" s="46"/>
      <c r="AO202" s="46"/>
      <c r="AP202" s="46"/>
      <c r="AQ202" s="46">
        <v>199501000</v>
      </c>
      <c r="BK202"/>
      <c r="BL202"/>
      <c r="BM202"/>
    </row>
    <row r="203" spans="1:65" x14ac:dyDescent="0.3">
      <c r="A203" s="85" t="s">
        <v>56</v>
      </c>
      <c r="B203" s="58" t="s">
        <v>480</v>
      </c>
      <c r="C203" s="58" t="s">
        <v>238</v>
      </c>
      <c r="D203" s="46">
        <v>471722000</v>
      </c>
      <c r="E203" s="46">
        <v>-72340000</v>
      </c>
      <c r="F203" s="46">
        <v>601959</v>
      </c>
      <c r="G203" s="46"/>
      <c r="H203" s="46"/>
      <c r="I203" s="46">
        <v>-89000</v>
      </c>
      <c r="J203" s="46">
        <v>5295000</v>
      </c>
      <c r="K203" s="46"/>
      <c r="L203" s="46"/>
      <c r="M203" s="46">
        <v>-7910000</v>
      </c>
      <c r="N203" s="46"/>
      <c r="O203" s="46"/>
      <c r="P203" s="46"/>
      <c r="Q203" s="46">
        <v>-104000</v>
      </c>
      <c r="R203" s="46">
        <v>2871000</v>
      </c>
      <c r="S203" s="46"/>
      <c r="T203" s="46">
        <v>-5681611</v>
      </c>
      <c r="U203" s="46"/>
      <c r="V203" s="46">
        <v>39023000</v>
      </c>
      <c r="W203" s="46">
        <v>324000</v>
      </c>
      <c r="X203" s="46"/>
      <c r="Y203" s="46"/>
      <c r="Z203" s="46"/>
      <c r="AA203" s="46"/>
      <c r="AB203" s="46">
        <v>-304042</v>
      </c>
      <c r="AC203" s="46">
        <v>-1344523.47</v>
      </c>
      <c r="AD203" s="46"/>
      <c r="AE203" s="46"/>
      <c r="AF203" s="46">
        <v>-5705260</v>
      </c>
      <c r="AG203" s="46">
        <v>-97362.81</v>
      </c>
      <c r="AH203" s="46"/>
      <c r="AI203" s="46"/>
      <c r="AJ203" s="46"/>
      <c r="AK203" s="46">
        <v>-2027658.41</v>
      </c>
      <c r="AL203" s="46"/>
      <c r="AM203" s="46">
        <v>-1854467</v>
      </c>
      <c r="AN203" s="46">
        <v>-1733177</v>
      </c>
      <c r="AO203" s="46"/>
      <c r="AP203" s="46"/>
      <c r="AQ203" s="46">
        <v>420645857.31</v>
      </c>
      <c r="BK203"/>
      <c r="BL203"/>
      <c r="BM203"/>
    </row>
    <row r="204" spans="1:65" x14ac:dyDescent="0.3">
      <c r="A204" s="85" t="s">
        <v>454</v>
      </c>
      <c r="B204" s="58" t="s">
        <v>462</v>
      </c>
      <c r="C204" s="58" t="s">
        <v>470</v>
      </c>
      <c r="D204" s="46">
        <v>305283970</v>
      </c>
      <c r="E204" s="46">
        <v>-22569751</v>
      </c>
      <c r="F204" s="46">
        <v>0</v>
      </c>
      <c r="G204" s="46">
        <v>0</v>
      </c>
      <c r="H204" s="46">
        <v>-5883</v>
      </c>
      <c r="I204" s="46">
        <v>44071</v>
      </c>
      <c r="J204" s="46">
        <v>555000</v>
      </c>
      <c r="K204" s="46">
        <v>-390385</v>
      </c>
      <c r="L204" s="46">
        <v>0</v>
      </c>
      <c r="M204" s="46">
        <v>-7832875</v>
      </c>
      <c r="N204" s="46">
        <v>0</v>
      </c>
      <c r="O204" s="46">
        <v>0</v>
      </c>
      <c r="P204" s="46">
        <v>0</v>
      </c>
      <c r="Q204" s="46">
        <v>-56675</v>
      </c>
      <c r="R204" s="46">
        <v>35703</v>
      </c>
      <c r="S204" s="46">
        <v>0</v>
      </c>
      <c r="T204" s="46">
        <v>-2439659</v>
      </c>
      <c r="U204" s="46">
        <v>0</v>
      </c>
      <c r="V204" s="46">
        <v>15778000</v>
      </c>
      <c r="W204" s="46">
        <v>0</v>
      </c>
      <c r="X204" s="46">
        <v>0</v>
      </c>
      <c r="Y204" s="46">
        <v>0</v>
      </c>
      <c r="Z204" s="46">
        <v>0</v>
      </c>
      <c r="AA204" s="46">
        <v>0</v>
      </c>
      <c r="AB204" s="46">
        <v>0</v>
      </c>
      <c r="AC204" s="46">
        <v>0</v>
      </c>
      <c r="AD204" s="46">
        <v>0</v>
      </c>
      <c r="AE204" s="46">
        <v>0</v>
      </c>
      <c r="AF204" s="46">
        <v>0</v>
      </c>
      <c r="AG204" s="46">
        <v>0</v>
      </c>
      <c r="AH204" s="46">
        <v>0</v>
      </c>
      <c r="AI204" s="46">
        <v>-31234105</v>
      </c>
      <c r="AJ204" s="46">
        <v>0</v>
      </c>
      <c r="AK204" s="46">
        <v>0</v>
      </c>
      <c r="AL204" s="46">
        <v>0</v>
      </c>
      <c r="AM204" s="46">
        <v>0</v>
      </c>
      <c r="AN204" s="46">
        <v>0</v>
      </c>
      <c r="AO204" s="46">
        <v>0</v>
      </c>
      <c r="AP204" s="46">
        <v>0</v>
      </c>
      <c r="AQ204" s="46">
        <v>257167410</v>
      </c>
      <c r="BK204"/>
      <c r="BL204"/>
      <c r="BM204"/>
    </row>
    <row r="205" spans="1:65" x14ac:dyDescent="0.3">
      <c r="A205" s="85" t="s">
        <v>178</v>
      </c>
      <c r="B205" s="58" t="s">
        <v>387</v>
      </c>
      <c r="C205" s="58" t="s">
        <v>238</v>
      </c>
      <c r="D205" s="46">
        <v>387464000</v>
      </c>
      <c r="E205" s="46">
        <v>-72320000</v>
      </c>
      <c r="F205" s="46"/>
      <c r="G205" s="46"/>
      <c r="H205" s="46">
        <v>-47000</v>
      </c>
      <c r="I205" s="46">
        <v>675000</v>
      </c>
      <c r="J205" s="46">
        <v>2710000</v>
      </c>
      <c r="K205" s="46">
        <v>310000</v>
      </c>
      <c r="L205" s="46"/>
      <c r="M205" s="46">
        <v>-2543000</v>
      </c>
      <c r="N205" s="46"/>
      <c r="O205" s="46"/>
      <c r="P205" s="46"/>
      <c r="Q205" s="46">
        <v>-234000</v>
      </c>
      <c r="R205" s="46">
        <v>1253043</v>
      </c>
      <c r="S205" s="46"/>
      <c r="T205" s="46">
        <v>-1402000</v>
      </c>
      <c r="U205" s="46">
        <v>-2283000</v>
      </c>
      <c r="V205" s="46">
        <v>28469000</v>
      </c>
      <c r="W205" s="46">
        <v>569000</v>
      </c>
      <c r="X205" s="46"/>
      <c r="Y205" s="46">
        <v>-131971</v>
      </c>
      <c r="Z205" s="46"/>
      <c r="AA205" s="46"/>
      <c r="AB205" s="46"/>
      <c r="AC205" s="46"/>
      <c r="AD205" s="46"/>
      <c r="AE205" s="46">
        <v>-107236.86</v>
      </c>
      <c r="AF205" s="46">
        <v>-4584642.8</v>
      </c>
      <c r="AG205" s="46"/>
      <c r="AH205" s="46"/>
      <c r="AI205" s="46"/>
      <c r="AJ205" s="46">
        <v>-2241422.98</v>
      </c>
      <c r="AK205" s="46"/>
      <c r="AL205" s="46"/>
      <c r="AM205" s="46">
        <v>-173245.17</v>
      </c>
      <c r="AN205" s="46"/>
      <c r="AO205" s="46"/>
      <c r="AP205" s="46"/>
      <c r="AQ205" s="46">
        <v>335382524.19</v>
      </c>
      <c r="BK205"/>
      <c r="BL205"/>
      <c r="BM205"/>
    </row>
    <row r="206" spans="1:65" x14ac:dyDescent="0.3">
      <c r="A206" s="85" t="s">
        <v>67</v>
      </c>
      <c r="B206" s="58" t="s">
        <v>389</v>
      </c>
      <c r="C206" s="58" t="s">
        <v>238</v>
      </c>
      <c r="D206" s="46">
        <v>540126178</v>
      </c>
      <c r="E206" s="46">
        <v>-70876238</v>
      </c>
      <c r="F206" s="46"/>
      <c r="G206" s="46"/>
      <c r="H206" s="46">
        <v>-7342</v>
      </c>
      <c r="I206" s="46">
        <v>11854355</v>
      </c>
      <c r="J206" s="46">
        <v>5727721</v>
      </c>
      <c r="K206" s="46">
        <v>-29388</v>
      </c>
      <c r="L206" s="46"/>
      <c r="M206" s="46">
        <v>-6553455</v>
      </c>
      <c r="N206" s="46"/>
      <c r="O206" s="46"/>
      <c r="P206" s="46"/>
      <c r="Q206" s="46">
        <v>-121000</v>
      </c>
      <c r="R206" s="46">
        <v>968000</v>
      </c>
      <c r="S206" s="46"/>
      <c r="T206" s="46">
        <v>-3704098</v>
      </c>
      <c r="U206" s="46"/>
      <c r="V206" s="46">
        <v>40411000</v>
      </c>
      <c r="W206" s="46"/>
      <c r="X206" s="46"/>
      <c r="Y206" s="46">
        <v>-2016510</v>
      </c>
      <c r="Z206" s="46"/>
      <c r="AA206" s="46"/>
      <c r="AB206" s="46"/>
      <c r="AC206" s="46">
        <v>-5857684</v>
      </c>
      <c r="AD206" s="46"/>
      <c r="AE206" s="46"/>
      <c r="AF206" s="46">
        <v>-5438428</v>
      </c>
      <c r="AG206" s="46"/>
      <c r="AH206" s="46"/>
      <c r="AI206" s="46"/>
      <c r="AJ206" s="46"/>
      <c r="AK206" s="46"/>
      <c r="AL206" s="46"/>
      <c r="AM206" s="46">
        <v>-2125864.75</v>
      </c>
      <c r="AN206" s="46">
        <v>-2573103</v>
      </c>
      <c r="AO206" s="46"/>
      <c r="AP206" s="46"/>
      <c r="AQ206" s="46">
        <v>499784143.25</v>
      </c>
      <c r="BK206"/>
      <c r="BL206"/>
      <c r="BM206"/>
    </row>
    <row r="207" spans="1:65" x14ac:dyDescent="0.3">
      <c r="A207" s="85" t="s">
        <v>210</v>
      </c>
      <c r="B207" s="58" t="s">
        <v>403</v>
      </c>
      <c r="C207" s="58" t="s">
        <v>473</v>
      </c>
      <c r="D207" s="46">
        <v>261860473.58000001</v>
      </c>
      <c r="E207" s="46">
        <v>-23081273.280000001</v>
      </c>
      <c r="F207" s="46"/>
      <c r="G207" s="46"/>
      <c r="H207" s="46">
        <v>-982.67</v>
      </c>
      <c r="I207" s="46"/>
      <c r="J207" s="46">
        <v>2109000</v>
      </c>
      <c r="K207" s="46">
        <v>157084.70000000001</v>
      </c>
      <c r="L207" s="46"/>
      <c r="M207" s="46">
        <v>-1389357</v>
      </c>
      <c r="N207" s="46"/>
      <c r="O207" s="46"/>
      <c r="P207" s="46"/>
      <c r="Q207" s="46"/>
      <c r="R207" s="46"/>
      <c r="S207" s="46"/>
      <c r="T207" s="46">
        <v>-1081248.51</v>
      </c>
      <c r="U207" s="46"/>
      <c r="V207" s="46">
        <v>8928000</v>
      </c>
      <c r="W207" s="46"/>
      <c r="X207" s="46"/>
      <c r="Y207" s="46"/>
      <c r="Z207" s="46">
        <v>-266075.49</v>
      </c>
      <c r="AA207" s="46"/>
      <c r="AB207" s="46"/>
      <c r="AC207" s="46"/>
      <c r="AD207" s="46"/>
      <c r="AE207" s="46">
        <v>-3576891.77</v>
      </c>
      <c r="AF207" s="46">
        <v>-565031</v>
      </c>
      <c r="AG207" s="46">
        <v>-274034.15999999997</v>
      </c>
      <c r="AH207" s="46"/>
      <c r="AI207" s="46"/>
      <c r="AJ207" s="46"/>
      <c r="AK207" s="46">
        <v>-3250598</v>
      </c>
      <c r="AL207" s="46"/>
      <c r="AM207" s="46">
        <v>-6757829.9100000001</v>
      </c>
      <c r="AN207" s="46">
        <v>-7472501.1799999997</v>
      </c>
      <c r="AO207" s="46">
        <v>306894</v>
      </c>
      <c r="AP207" s="46">
        <v>6376690</v>
      </c>
      <c r="AQ207" s="46">
        <v>232022319.31</v>
      </c>
      <c r="BK207"/>
      <c r="BL207"/>
      <c r="BM207"/>
    </row>
    <row r="208" spans="1:65" x14ac:dyDescent="0.3">
      <c r="A208" s="85" t="s">
        <v>173</v>
      </c>
      <c r="B208" s="58" t="s">
        <v>392</v>
      </c>
      <c r="C208" s="58" t="s">
        <v>238</v>
      </c>
      <c r="D208" s="46">
        <v>323656000</v>
      </c>
      <c r="E208" s="46">
        <v>-55796000</v>
      </c>
      <c r="F208" s="46"/>
      <c r="G208" s="46"/>
      <c r="H208" s="46"/>
      <c r="I208" s="46">
        <v>1000</v>
      </c>
      <c r="J208" s="46">
        <v>4642000</v>
      </c>
      <c r="K208" s="46">
        <v>263000</v>
      </c>
      <c r="L208" s="46">
        <v>0</v>
      </c>
      <c r="M208" s="46">
        <v>-5239000</v>
      </c>
      <c r="N208" s="46"/>
      <c r="O208" s="46"/>
      <c r="P208" s="46"/>
      <c r="Q208" s="46">
        <v>-181000</v>
      </c>
      <c r="R208" s="46">
        <v>878000</v>
      </c>
      <c r="S208" s="46"/>
      <c r="T208" s="46">
        <v>-1058000</v>
      </c>
      <c r="U208" s="46">
        <v>-308000</v>
      </c>
      <c r="V208" s="46">
        <v>33117000</v>
      </c>
      <c r="W208" s="46"/>
      <c r="X208" s="46"/>
      <c r="Y208" s="46"/>
      <c r="Z208" s="46"/>
      <c r="AA208" s="46">
        <v>65000</v>
      </c>
      <c r="AB208" s="46"/>
      <c r="AC208" s="46">
        <v>-692000</v>
      </c>
      <c r="AD208" s="46"/>
      <c r="AE208" s="46"/>
      <c r="AF208" s="46">
        <v>-2762000</v>
      </c>
      <c r="AG208" s="46">
        <v>-631000</v>
      </c>
      <c r="AH208" s="46"/>
      <c r="AI208" s="46"/>
      <c r="AJ208" s="46">
        <v>-1652000</v>
      </c>
      <c r="AK208" s="46"/>
      <c r="AL208" s="46"/>
      <c r="AM208" s="46">
        <v>-124000</v>
      </c>
      <c r="AN208" s="46"/>
      <c r="AO208" s="46"/>
      <c r="AP208" s="46"/>
      <c r="AQ208" s="46">
        <v>294179000</v>
      </c>
      <c r="BK208"/>
      <c r="BL208"/>
      <c r="BM208"/>
    </row>
    <row r="209" spans="1:65" x14ac:dyDescent="0.3">
      <c r="A209" s="85" t="s">
        <v>451</v>
      </c>
      <c r="B209" s="58" t="s">
        <v>469</v>
      </c>
      <c r="C209" s="58" t="s">
        <v>470</v>
      </c>
      <c r="D209" s="46">
        <v>316590000</v>
      </c>
      <c r="E209" s="46">
        <v>-44762000</v>
      </c>
      <c r="F209" s="46"/>
      <c r="G209" s="46"/>
      <c r="H209" s="46">
        <v>0</v>
      </c>
      <c r="I209" s="46">
        <v>-6000</v>
      </c>
      <c r="J209" s="46">
        <v>1557000</v>
      </c>
      <c r="K209" s="46">
        <v>-737000</v>
      </c>
      <c r="L209" s="46">
        <v>0</v>
      </c>
      <c r="M209" s="46">
        <v>160000</v>
      </c>
      <c r="N209" s="46"/>
      <c r="O209" s="46"/>
      <c r="P209" s="46"/>
      <c r="Q209" s="46"/>
      <c r="R209" s="46"/>
      <c r="S209" s="46"/>
      <c r="T209" s="46">
        <v>-351000</v>
      </c>
      <c r="U209" s="46"/>
      <c r="V209" s="46">
        <v>24311000</v>
      </c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>
        <v>-26000</v>
      </c>
      <c r="AH209" s="46"/>
      <c r="AI209" s="46">
        <v>-10603000</v>
      </c>
      <c r="AJ209" s="46"/>
      <c r="AK209" s="46"/>
      <c r="AL209" s="46"/>
      <c r="AM209" s="46"/>
      <c r="AN209" s="46"/>
      <c r="AO209" s="46"/>
      <c r="AP209" s="46"/>
      <c r="AQ209" s="46">
        <v>286133000</v>
      </c>
      <c r="BK209"/>
      <c r="BL209"/>
      <c r="BM209"/>
    </row>
    <row r="210" spans="1:65" x14ac:dyDescent="0.3">
      <c r="A210" s="85" t="s">
        <v>42</v>
      </c>
      <c r="B210" s="58" t="s">
        <v>396</v>
      </c>
      <c r="C210" s="58" t="s">
        <v>473</v>
      </c>
      <c r="D210" s="46">
        <v>331688014</v>
      </c>
      <c r="E210" s="46">
        <v>-32819681</v>
      </c>
      <c r="F210" s="46"/>
      <c r="G210" s="46"/>
      <c r="H210" s="46">
        <v>-34232</v>
      </c>
      <c r="I210" s="46">
        <v>2294771</v>
      </c>
      <c r="J210" s="46">
        <v>3090000</v>
      </c>
      <c r="K210" s="46">
        <v>0</v>
      </c>
      <c r="L210" s="46">
        <v>-11000</v>
      </c>
      <c r="M210" s="46">
        <v>0</v>
      </c>
      <c r="N210" s="46">
        <v>0</v>
      </c>
      <c r="O210" s="46">
        <v>0</v>
      </c>
      <c r="P210" s="46">
        <v>0</v>
      </c>
      <c r="Q210" s="46">
        <v>-31543</v>
      </c>
      <c r="R210" s="46"/>
      <c r="S210" s="46"/>
      <c r="T210" s="46">
        <v>-832000</v>
      </c>
      <c r="U210" s="46"/>
      <c r="V210" s="46">
        <v>10717000</v>
      </c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>
        <v>-3402765</v>
      </c>
      <c r="AI210" s="46"/>
      <c r="AJ210" s="46">
        <v>-5404188</v>
      </c>
      <c r="AK210" s="46"/>
      <c r="AL210" s="46"/>
      <c r="AM210" s="46"/>
      <c r="AN210" s="46">
        <v>-16371708</v>
      </c>
      <c r="AO210" s="46"/>
      <c r="AP210" s="46">
        <v>-3119888</v>
      </c>
      <c r="AQ210" s="46">
        <v>285762780</v>
      </c>
      <c r="BK210"/>
      <c r="BL210"/>
      <c r="BM210"/>
    </row>
    <row r="211" spans="1:65" x14ac:dyDescent="0.3">
      <c r="A211" s="85" t="s">
        <v>217</v>
      </c>
      <c r="B211" s="58" t="s">
        <v>397</v>
      </c>
      <c r="C211" s="58" t="s">
        <v>473</v>
      </c>
      <c r="D211" s="46">
        <v>436814000</v>
      </c>
      <c r="E211" s="46">
        <v>-31809000</v>
      </c>
      <c r="F211" s="46"/>
      <c r="G211" s="46">
        <v>376781</v>
      </c>
      <c r="H211" s="46">
        <v>-17000</v>
      </c>
      <c r="I211" s="46">
        <v>1053000</v>
      </c>
      <c r="J211" s="46">
        <v>2156000</v>
      </c>
      <c r="K211" s="46"/>
      <c r="L211" s="46"/>
      <c r="M211" s="46">
        <v>-25841000</v>
      </c>
      <c r="N211" s="46"/>
      <c r="O211" s="46"/>
      <c r="P211" s="46"/>
      <c r="Q211" s="46"/>
      <c r="R211" s="46"/>
      <c r="S211" s="46"/>
      <c r="T211" s="46">
        <v>-329000</v>
      </c>
      <c r="U211" s="46"/>
      <c r="V211" s="46">
        <v>7967000</v>
      </c>
      <c r="W211" s="46"/>
      <c r="X211" s="46"/>
      <c r="Y211" s="46">
        <v>-734619.40414303204</v>
      </c>
      <c r="Z211" s="46"/>
      <c r="AA211" s="46"/>
      <c r="AB211" s="46"/>
      <c r="AC211" s="46"/>
      <c r="AD211" s="46"/>
      <c r="AE211" s="46"/>
      <c r="AF211" s="46"/>
      <c r="AG211" s="46"/>
      <c r="AH211" s="46">
        <v>-3213937.8058644901</v>
      </c>
      <c r="AI211" s="46"/>
      <c r="AJ211" s="46"/>
      <c r="AK211" s="46">
        <v>-2851203.6329896399</v>
      </c>
      <c r="AL211" s="46"/>
      <c r="AM211" s="46">
        <v>-404864.72057389503</v>
      </c>
      <c r="AN211" s="46">
        <v>-4042941.4761057599</v>
      </c>
      <c r="AO211" s="46"/>
      <c r="AP211" s="46">
        <v>-2135474.4967046566</v>
      </c>
      <c r="AQ211" s="46">
        <v>376987739.46361798</v>
      </c>
      <c r="BK211"/>
      <c r="BL211"/>
      <c r="BM211"/>
    </row>
    <row r="212" spans="1:65" x14ac:dyDescent="0.3">
      <c r="A212" s="85" t="s">
        <v>199</v>
      </c>
      <c r="B212" s="58" t="s">
        <v>415</v>
      </c>
      <c r="C212" s="58" t="s">
        <v>473</v>
      </c>
      <c r="D212" s="46">
        <v>269075005</v>
      </c>
      <c r="E212" s="46">
        <v>-35714563</v>
      </c>
      <c r="F212" s="46"/>
      <c r="G212" s="46"/>
      <c r="H212" s="46">
        <v>-10635</v>
      </c>
      <c r="I212" s="46">
        <v>-65630</v>
      </c>
      <c r="J212" s="46">
        <v>1603000</v>
      </c>
      <c r="K212" s="46">
        <v>10985</v>
      </c>
      <c r="L212" s="46">
        <v>0</v>
      </c>
      <c r="M212" s="46">
        <v>-128028</v>
      </c>
      <c r="N212" s="46">
        <v>0</v>
      </c>
      <c r="O212" s="46">
        <v>0</v>
      </c>
      <c r="P212" s="46">
        <v>0</v>
      </c>
      <c r="Q212" s="46">
        <v>0</v>
      </c>
      <c r="R212" s="46"/>
      <c r="S212" s="46"/>
      <c r="T212" s="46">
        <v>-4808305</v>
      </c>
      <c r="U212" s="46">
        <v>-4266740</v>
      </c>
      <c r="V212" s="46">
        <v>15193700</v>
      </c>
      <c r="W212" s="46"/>
      <c r="X212" s="46"/>
      <c r="Y212" s="46">
        <v>-1121942</v>
      </c>
      <c r="Z212" s="46"/>
      <c r="AA212" s="46"/>
      <c r="AB212" s="46"/>
      <c r="AC212" s="46"/>
      <c r="AD212" s="46"/>
      <c r="AE212" s="46"/>
      <c r="AF212" s="46"/>
      <c r="AG212" s="46"/>
      <c r="AH212" s="46">
        <v>-22658558</v>
      </c>
      <c r="AI212" s="46">
        <v>-3600994</v>
      </c>
      <c r="AJ212" s="46"/>
      <c r="AK212" s="46">
        <v>-58938769</v>
      </c>
      <c r="AL212" s="46"/>
      <c r="AM212" s="46">
        <v>-169138</v>
      </c>
      <c r="AN212" s="46">
        <v>-5472569</v>
      </c>
      <c r="AO212" s="46"/>
      <c r="AP212" s="46">
        <v>383000</v>
      </c>
      <c r="AQ212" s="46">
        <v>149309819</v>
      </c>
      <c r="BK212"/>
      <c r="BL212"/>
      <c r="BM212"/>
    </row>
    <row r="213" spans="1:65" x14ac:dyDescent="0.3">
      <c r="A213" s="85" t="s">
        <v>135</v>
      </c>
      <c r="B213" s="58" t="s">
        <v>414</v>
      </c>
      <c r="C213" s="58" t="s">
        <v>238</v>
      </c>
      <c r="D213" s="46">
        <v>503080403</v>
      </c>
      <c r="E213" s="46">
        <v>-77334399</v>
      </c>
      <c r="F213" s="46"/>
      <c r="G213" s="46"/>
      <c r="H213" s="46">
        <v>-83</v>
      </c>
      <c r="I213" s="46">
        <v>2143</v>
      </c>
      <c r="J213" s="46">
        <v>4644000</v>
      </c>
      <c r="K213" s="46"/>
      <c r="L213" s="46"/>
      <c r="M213" s="46">
        <v>6070883</v>
      </c>
      <c r="N213" s="46"/>
      <c r="O213" s="46"/>
      <c r="P213" s="46"/>
      <c r="Q213" s="46">
        <v>-1008138</v>
      </c>
      <c r="R213" s="46">
        <v>1814607</v>
      </c>
      <c r="S213" s="46">
        <v>39075000</v>
      </c>
      <c r="T213" s="46">
        <v>-5990182</v>
      </c>
      <c r="U213" s="46"/>
      <c r="V213" s="46"/>
      <c r="W213" s="46"/>
      <c r="X213" s="46"/>
      <c r="Y213" s="46"/>
      <c r="Z213" s="46"/>
      <c r="AA213" s="46"/>
      <c r="AB213" s="46"/>
      <c r="AC213" s="46">
        <v>-2778716.14</v>
      </c>
      <c r="AD213" s="46">
        <v>-111031.2</v>
      </c>
      <c r="AE213" s="46"/>
      <c r="AF213" s="46">
        <v>-13302684.630000001</v>
      </c>
      <c r="AG213" s="46"/>
      <c r="AH213" s="46"/>
      <c r="AI213" s="46"/>
      <c r="AJ213" s="46"/>
      <c r="AK213" s="46">
        <v>-176886.56</v>
      </c>
      <c r="AL213" s="46"/>
      <c r="AM213" s="46">
        <v>-34178206.420000002</v>
      </c>
      <c r="AN213" s="46"/>
      <c r="AO213" s="46"/>
      <c r="AP213" s="46"/>
      <c r="AQ213" s="46">
        <v>419806709.05000001</v>
      </c>
      <c r="BK213"/>
      <c r="BL213"/>
      <c r="BM213"/>
    </row>
    <row r="214" spans="1:65" x14ac:dyDescent="0.3">
      <c r="A214" s="85" t="s">
        <v>172</v>
      </c>
      <c r="B214" s="58" t="s">
        <v>422</v>
      </c>
      <c r="C214" s="58" t="s">
        <v>243</v>
      </c>
      <c r="D214" s="46">
        <v>93109000</v>
      </c>
      <c r="E214" s="46">
        <v>-6935000</v>
      </c>
      <c r="F214" s="46"/>
      <c r="G214" s="46"/>
      <c r="H214" s="46">
        <v>-5000</v>
      </c>
      <c r="I214" s="46"/>
      <c r="J214" s="46"/>
      <c r="K214" s="46">
        <v>-8022</v>
      </c>
      <c r="L214" s="46"/>
      <c r="M214" s="46">
        <v>-112000</v>
      </c>
      <c r="N214" s="46"/>
      <c r="O214" s="46"/>
      <c r="P214" s="46"/>
      <c r="Q214" s="46"/>
      <c r="R214" s="46"/>
      <c r="S214" s="46"/>
      <c r="T214" s="46">
        <v>-162000</v>
      </c>
      <c r="U214" s="46">
        <v>-338000</v>
      </c>
      <c r="V214" s="46">
        <v>121000</v>
      </c>
      <c r="W214" s="46"/>
      <c r="X214" s="46"/>
      <c r="Y214" s="46">
        <v>-853254</v>
      </c>
      <c r="Z214" s="46"/>
      <c r="AA214" s="46"/>
      <c r="AB214" s="46"/>
      <c r="AC214" s="46"/>
      <c r="AD214" s="46"/>
      <c r="AE214" s="46">
        <v>-429926</v>
      </c>
      <c r="AF214" s="46">
        <v>-830827</v>
      </c>
      <c r="AG214" s="46"/>
      <c r="AH214" s="46"/>
      <c r="AI214" s="46"/>
      <c r="AJ214" s="46">
        <v>-435083</v>
      </c>
      <c r="AK214" s="46">
        <v>-18915732</v>
      </c>
      <c r="AL214" s="46"/>
      <c r="AM214" s="46"/>
      <c r="AN214" s="46"/>
      <c r="AO214" s="46"/>
      <c r="AP214" s="46"/>
      <c r="AQ214" s="46">
        <v>64205156</v>
      </c>
    </row>
    <row r="215" spans="1:65" x14ac:dyDescent="0.3">
      <c r="A215" s="85" t="s">
        <v>450</v>
      </c>
      <c r="B215" s="58" t="s">
        <v>464</v>
      </c>
      <c r="C215" s="58" t="s">
        <v>470</v>
      </c>
      <c r="D215" s="46">
        <v>396177000</v>
      </c>
      <c r="E215" s="46">
        <v>-37838000</v>
      </c>
      <c r="F215" s="46"/>
      <c r="G215" s="46"/>
      <c r="H215" s="46">
        <v>-11000</v>
      </c>
      <c r="I215" s="46">
        <v>22000</v>
      </c>
      <c r="J215" s="46">
        <v>109000</v>
      </c>
      <c r="K215" s="46"/>
      <c r="L215" s="46"/>
      <c r="M215" s="46">
        <v>-25000</v>
      </c>
      <c r="N215" s="46"/>
      <c r="O215" s="46"/>
      <c r="P215" s="46"/>
      <c r="Q215" s="46">
        <v>-11666000</v>
      </c>
      <c r="R215" s="46"/>
      <c r="S215" s="46"/>
      <c r="T215" s="46"/>
      <c r="U215" s="46"/>
      <c r="V215" s="46">
        <v>23929000</v>
      </c>
      <c r="W215" s="46">
        <v>6003000</v>
      </c>
      <c r="X215" s="46"/>
      <c r="Y215" s="46"/>
      <c r="Z215" s="46"/>
      <c r="AA215" s="46"/>
      <c r="AB215" s="46"/>
      <c r="AC215" s="46"/>
      <c r="AD215" s="46"/>
      <c r="AE215" s="46"/>
      <c r="AF215" s="46"/>
      <c r="AG215" s="46">
        <v>-53060000</v>
      </c>
      <c r="AH215" s="46"/>
      <c r="AI215" s="46">
        <v>-42921000</v>
      </c>
      <c r="AJ215" s="46"/>
      <c r="AK215" s="46"/>
      <c r="AL215" s="46"/>
      <c r="AM215" s="46"/>
      <c r="AN215" s="46"/>
      <c r="AO215" s="46"/>
      <c r="AP215" s="46"/>
      <c r="AQ215" s="46">
        <v>280719000</v>
      </c>
    </row>
    <row r="216" spans="1:65" x14ac:dyDescent="0.3">
      <c r="A216" s="85" t="s">
        <v>77</v>
      </c>
      <c r="B216" s="58" t="s">
        <v>428</v>
      </c>
      <c r="C216" s="58" t="s">
        <v>238</v>
      </c>
      <c r="D216" s="46">
        <v>538668913</v>
      </c>
      <c r="E216" s="46">
        <v>-59588211</v>
      </c>
      <c r="F216" s="46"/>
      <c r="G216" s="46"/>
      <c r="H216" s="46">
        <v>-5242</v>
      </c>
      <c r="I216" s="46">
        <v>602088</v>
      </c>
      <c r="J216" s="46">
        <v>7401000</v>
      </c>
      <c r="K216" s="46">
        <v>3181</v>
      </c>
      <c r="L216" s="46">
        <v>0</v>
      </c>
      <c r="M216" s="46">
        <v>-9116919</v>
      </c>
      <c r="N216" s="46"/>
      <c r="O216" s="46"/>
      <c r="P216" s="46"/>
      <c r="Q216" s="46">
        <v>-875082</v>
      </c>
      <c r="R216" s="46">
        <v>564764</v>
      </c>
      <c r="S216" s="46">
        <v>0</v>
      </c>
      <c r="T216" s="46">
        <v>-1323076</v>
      </c>
      <c r="U216" s="46">
        <v>-1024568</v>
      </c>
      <c r="V216" s="46">
        <v>27912134</v>
      </c>
      <c r="W216" s="46"/>
      <c r="X216" s="46"/>
      <c r="Y216" s="46"/>
      <c r="Z216" s="46"/>
      <c r="AA216" s="46"/>
      <c r="AB216" s="46"/>
      <c r="AC216" s="46">
        <v>-3935217</v>
      </c>
      <c r="AD216" s="46"/>
      <c r="AE216" s="46">
        <v>-146225</v>
      </c>
      <c r="AF216" s="46">
        <v>-10056322</v>
      </c>
      <c r="AG216" s="46">
        <v>-67713</v>
      </c>
      <c r="AH216" s="46"/>
      <c r="AI216" s="46"/>
      <c r="AJ216" s="46"/>
      <c r="AK216" s="46"/>
      <c r="AL216" s="46"/>
      <c r="AM216" s="46">
        <v>-880672</v>
      </c>
      <c r="AN216" s="46"/>
      <c r="AO216" s="46"/>
      <c r="AP216" s="46">
        <v>-11113674</v>
      </c>
      <c r="AQ216" s="46">
        <v>477019159</v>
      </c>
    </row>
    <row r="217" spans="1:65" x14ac:dyDescent="0.3">
      <c r="A217" s="85" t="s">
        <v>61</v>
      </c>
      <c r="B217" s="58" t="s">
        <v>249</v>
      </c>
      <c r="C217" s="58" t="s">
        <v>238</v>
      </c>
      <c r="D217" s="46">
        <v>218075000</v>
      </c>
      <c r="E217" s="46">
        <v>-46426309</v>
      </c>
      <c r="F217" s="46"/>
      <c r="G217" s="46"/>
      <c r="H217" s="46">
        <v>-2000</v>
      </c>
      <c r="I217" s="46">
        <v>136000</v>
      </c>
      <c r="J217" s="46">
        <v>1245000</v>
      </c>
      <c r="K217" s="46">
        <v>136813</v>
      </c>
      <c r="L217" s="46"/>
      <c r="M217" s="46"/>
      <c r="N217" s="46"/>
      <c r="O217" s="46"/>
      <c r="P217" s="46"/>
      <c r="Q217" s="46">
        <v>-4736000</v>
      </c>
      <c r="R217" s="46">
        <v>2114000</v>
      </c>
      <c r="S217" s="46">
        <v>18139000</v>
      </c>
      <c r="T217" s="46">
        <v>-1478711</v>
      </c>
      <c r="U217" s="46"/>
      <c r="V217" s="46"/>
      <c r="W217" s="46"/>
      <c r="X217" s="46"/>
      <c r="Y217" s="46"/>
      <c r="Z217" s="46"/>
      <c r="AA217" s="46"/>
      <c r="AB217" s="46">
        <v>-31116</v>
      </c>
      <c r="AC217" s="46"/>
      <c r="AD217" s="46"/>
      <c r="AE217" s="46"/>
      <c r="AF217" s="46">
        <v>-2440273</v>
      </c>
      <c r="AG217" s="46">
        <v>-693431</v>
      </c>
      <c r="AH217" s="46"/>
      <c r="AI217" s="46"/>
      <c r="AJ217" s="46"/>
      <c r="AK217" s="46">
        <v>-403036</v>
      </c>
      <c r="AL217" s="46"/>
      <c r="AM217" s="46">
        <v>-717450</v>
      </c>
      <c r="AN217" s="46"/>
      <c r="AO217" s="46">
        <v>-301000</v>
      </c>
      <c r="AP217" s="46">
        <v>-18522922</v>
      </c>
      <c r="AQ217" s="46">
        <v>164093565</v>
      </c>
    </row>
    <row r="218" spans="1:65" x14ac:dyDescent="0.3">
      <c r="A218" s="85" t="s">
        <v>136</v>
      </c>
      <c r="B218" s="58" t="s">
        <v>270</v>
      </c>
      <c r="C218" s="58" t="s">
        <v>238</v>
      </c>
      <c r="D218" s="46">
        <v>611476517</v>
      </c>
      <c r="E218" s="46">
        <v>-79845863</v>
      </c>
      <c r="F218" s="46">
        <v>204012</v>
      </c>
      <c r="G218" s="46">
        <v>0</v>
      </c>
      <c r="H218" s="46">
        <v>-16478</v>
      </c>
      <c r="I218" s="46">
        <v>516969</v>
      </c>
      <c r="J218" s="46">
        <v>5372000</v>
      </c>
      <c r="K218" s="46">
        <v>9949</v>
      </c>
      <c r="L218" s="46">
        <v>0</v>
      </c>
      <c r="M218" s="46">
        <v>-5146314</v>
      </c>
      <c r="N218" s="46">
        <v>0</v>
      </c>
      <c r="O218" s="46">
        <v>0</v>
      </c>
      <c r="P218" s="46">
        <v>0</v>
      </c>
      <c r="Q218" s="46">
        <v>-471260</v>
      </c>
      <c r="R218" s="46">
        <v>850414</v>
      </c>
      <c r="S218" s="46">
        <v>0</v>
      </c>
      <c r="T218" s="46">
        <v>-2355329</v>
      </c>
      <c r="U218" s="46">
        <v>-2919306</v>
      </c>
      <c r="V218" s="46">
        <v>22896423</v>
      </c>
      <c r="W218" s="46">
        <v>0</v>
      </c>
      <c r="X218" s="46"/>
      <c r="Y218" s="46">
        <v>0</v>
      </c>
      <c r="Z218" s="46">
        <v>0</v>
      </c>
      <c r="AA218" s="46">
        <v>0</v>
      </c>
      <c r="AB218" s="46">
        <v>-300518</v>
      </c>
      <c r="AC218" s="46">
        <v>-2857242.14</v>
      </c>
      <c r="AD218" s="46">
        <v>0</v>
      </c>
      <c r="AE218" s="46">
        <v>0</v>
      </c>
      <c r="AF218" s="46">
        <v>-18452124.68</v>
      </c>
      <c r="AG218" s="46">
        <v>-216024.82</v>
      </c>
      <c r="AH218" s="46">
        <v>0</v>
      </c>
      <c r="AI218" s="46">
        <v>0</v>
      </c>
      <c r="AJ218" s="46">
        <v>0</v>
      </c>
      <c r="AK218" s="46">
        <v>-152874.57</v>
      </c>
      <c r="AL218" s="46">
        <v>0</v>
      </c>
      <c r="AM218" s="46">
        <v>-650156.59</v>
      </c>
      <c r="AN218" s="46">
        <v>0</v>
      </c>
      <c r="AO218" s="46">
        <v>0</v>
      </c>
      <c r="AP218" s="46">
        <v>-728601</v>
      </c>
      <c r="AQ218" s="46">
        <v>527214192.19999999</v>
      </c>
    </row>
    <row r="219" spans="1:65" x14ac:dyDescent="0.3">
      <c r="A219" s="87" t="s">
        <v>456</v>
      </c>
      <c r="B219" s="58" t="s">
        <v>467</v>
      </c>
      <c r="C219" s="58" t="s">
        <v>470</v>
      </c>
      <c r="D219" s="47">
        <v>334227000</v>
      </c>
      <c r="E219" s="47">
        <v>-15192000</v>
      </c>
      <c r="F219" s="47"/>
      <c r="G219" s="47"/>
      <c r="H219" s="47">
        <v>-12000</v>
      </c>
      <c r="I219" s="47">
        <v>46000</v>
      </c>
      <c r="J219" s="47">
        <v>1599000</v>
      </c>
      <c r="K219" s="47">
        <v>-724000</v>
      </c>
      <c r="L219" s="47"/>
      <c r="M219" s="47">
        <v>-241000</v>
      </c>
      <c r="N219" s="47"/>
      <c r="O219" s="47"/>
      <c r="P219" s="47"/>
      <c r="Q219" s="47"/>
      <c r="R219" s="47"/>
      <c r="S219" s="47"/>
      <c r="T219" s="47">
        <v>-1343000</v>
      </c>
      <c r="U219" s="47"/>
      <c r="V219" s="47">
        <v>3222000</v>
      </c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>
        <v>-51009774</v>
      </c>
      <c r="AH219" s="47"/>
      <c r="AI219" s="47">
        <v>-30948922</v>
      </c>
      <c r="AJ219" s="47"/>
      <c r="AK219" s="47"/>
      <c r="AL219" s="47"/>
      <c r="AM219" s="47"/>
      <c r="AN219" s="47"/>
      <c r="AO219" s="47"/>
      <c r="AP219" s="47"/>
      <c r="AQ219" s="47">
        <v>239623304</v>
      </c>
    </row>
  </sheetData>
  <phoneticPr fontId="1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03C9F-0468-46A7-8E7A-C71109D91D98}">
  <dimension ref="A1:D30"/>
  <sheetViews>
    <sheetView showGridLines="0" workbookViewId="0">
      <selection activeCell="C17" sqref="C17"/>
    </sheetView>
  </sheetViews>
  <sheetFormatPr defaultColWidth="9.109375" defaultRowHeight="10.199999999999999" x14ac:dyDescent="0.2"/>
  <cols>
    <col min="1" max="1" width="3" style="5" customWidth="1"/>
    <col min="2" max="2" width="117.33203125" style="5" bestFit="1" customWidth="1"/>
    <col min="3" max="3" width="16.109375" style="5" customWidth="1"/>
    <col min="4" max="4" width="14.44140625" style="5" customWidth="1"/>
    <col min="5" max="5" width="11" style="5" bestFit="1" customWidth="1"/>
    <col min="6" max="16384" width="9.109375" style="5"/>
  </cols>
  <sheetData>
    <row r="1" spans="1:4" ht="17.399999999999999" x14ac:dyDescent="0.3">
      <c r="A1" s="3"/>
      <c r="B1" s="20" t="s">
        <v>615</v>
      </c>
      <c r="C1" s="4"/>
    </row>
    <row r="2" spans="1:4" x14ac:dyDescent="0.2">
      <c r="A2" s="6"/>
      <c r="B2" s="7"/>
      <c r="C2" s="4"/>
    </row>
    <row r="3" spans="1:4" ht="13.8" x14ac:dyDescent="0.3">
      <c r="B3" s="35"/>
      <c r="C3" s="36" t="s">
        <v>438</v>
      </c>
    </row>
    <row r="4" spans="1:4" ht="14.4" x14ac:dyDescent="0.3">
      <c r="A4" s="8"/>
      <c r="B4" s="43" t="s">
        <v>437</v>
      </c>
      <c r="C4" s="45">
        <v>7553141126.5898447</v>
      </c>
    </row>
    <row r="5" spans="1:4" ht="13.8" x14ac:dyDescent="0.3">
      <c r="A5" s="9"/>
      <c r="B5" s="37" t="s">
        <v>25</v>
      </c>
      <c r="C5" s="42">
        <v>338730593.48289812</v>
      </c>
      <c r="D5" s="12"/>
    </row>
    <row r="6" spans="1:4" ht="13.8" x14ac:dyDescent="0.3">
      <c r="A6" s="9"/>
      <c r="B6" s="37" t="s">
        <v>26</v>
      </c>
      <c r="C6" s="42">
        <v>116699800.88392311</v>
      </c>
      <c r="D6" s="12"/>
    </row>
    <row r="7" spans="1:4" ht="13.8" x14ac:dyDescent="0.3">
      <c r="B7" s="37" t="s">
        <v>27</v>
      </c>
      <c r="C7" s="42">
        <v>118441340.18085235</v>
      </c>
      <c r="D7" s="12"/>
    </row>
    <row r="8" spans="1:4" ht="13.8" x14ac:dyDescent="0.3">
      <c r="A8" s="9"/>
      <c r="B8" s="37" t="s">
        <v>499</v>
      </c>
      <c r="C8" s="42">
        <v>2559786500.419868</v>
      </c>
      <c r="D8" s="12"/>
    </row>
    <row r="9" spans="1:4" ht="13.8" x14ac:dyDescent="0.3">
      <c r="A9" s="9"/>
      <c r="B9" s="37" t="s">
        <v>28</v>
      </c>
      <c r="C9" s="42">
        <v>533055084.73900998</v>
      </c>
      <c r="D9" s="12"/>
    </row>
    <row r="10" spans="1:4" ht="13.8" x14ac:dyDescent="0.3">
      <c r="A10" s="9"/>
      <c r="B10" s="37" t="s">
        <v>29</v>
      </c>
      <c r="C10" s="42">
        <v>287337301.04010195</v>
      </c>
      <c r="D10" s="12"/>
    </row>
    <row r="11" spans="1:4" ht="13.8" x14ac:dyDescent="0.3">
      <c r="A11" s="9"/>
      <c r="B11" s="37" t="s">
        <v>500</v>
      </c>
      <c r="C11" s="42">
        <v>515210447.05402231</v>
      </c>
      <c r="D11" s="12"/>
    </row>
    <row r="12" spans="1:4" ht="13.8" x14ac:dyDescent="0.3">
      <c r="A12" s="9"/>
      <c r="B12" s="37" t="s">
        <v>501</v>
      </c>
      <c r="C12" s="42">
        <v>240232424.33816326</v>
      </c>
      <c r="D12" s="12"/>
    </row>
    <row r="13" spans="1:4" ht="13.8" x14ac:dyDescent="0.3">
      <c r="A13" s="9"/>
      <c r="B13" s="37" t="s">
        <v>502</v>
      </c>
      <c r="C13" s="42">
        <v>1338329444.6175411</v>
      </c>
      <c r="D13" s="12"/>
    </row>
    <row r="14" spans="1:4" ht="13.8" x14ac:dyDescent="0.3">
      <c r="A14" s="9"/>
      <c r="B14" s="37" t="s">
        <v>609</v>
      </c>
      <c r="C14" s="42">
        <v>112478844.72130789</v>
      </c>
      <c r="D14" s="12"/>
    </row>
    <row r="15" spans="1:4" ht="13.8" x14ac:dyDescent="0.3">
      <c r="A15" s="9"/>
      <c r="B15" s="37" t="s">
        <v>610</v>
      </c>
      <c r="C15" s="42">
        <v>866424095.12181318</v>
      </c>
      <c r="D15" s="12"/>
    </row>
    <row r="16" spans="1:4" ht="13.8" x14ac:dyDescent="0.3">
      <c r="A16" s="9"/>
      <c r="B16" s="37" t="s">
        <v>503</v>
      </c>
      <c r="C16" s="42">
        <v>558951246.13655865</v>
      </c>
      <c r="D16" s="12"/>
    </row>
    <row r="17" spans="1:4" ht="13.8" x14ac:dyDescent="0.3">
      <c r="A17" s="9"/>
      <c r="B17" s="37" t="s">
        <v>504</v>
      </c>
      <c r="C17" s="42">
        <v>-32535996.146215409</v>
      </c>
      <c r="D17" s="12"/>
    </row>
    <row r="18" spans="1:4" ht="13.8" x14ac:dyDescent="0.3">
      <c r="A18" s="9"/>
      <c r="B18" s="38"/>
      <c r="C18" s="39"/>
    </row>
    <row r="19" spans="1:4" ht="14.4" x14ac:dyDescent="0.3">
      <c r="B19" s="43" t="s">
        <v>439</v>
      </c>
      <c r="C19" s="45">
        <v>296990589.167642</v>
      </c>
    </row>
    <row r="20" spans="1:4" ht="13.8" x14ac:dyDescent="0.3">
      <c r="B20" s="40"/>
      <c r="C20" s="41"/>
    </row>
    <row r="21" spans="1:4" ht="14.4" x14ac:dyDescent="0.3">
      <c r="B21" s="43" t="s">
        <v>440</v>
      </c>
      <c r="C21" s="44">
        <v>7850131715.7574863</v>
      </c>
    </row>
    <row r="25" spans="1:4" x14ac:dyDescent="0.2">
      <c r="C25" s="10"/>
    </row>
    <row r="29" spans="1:4" x14ac:dyDescent="0.2">
      <c r="C29" s="11"/>
    </row>
    <row r="30" spans="1:4" x14ac:dyDescent="0.2">
      <c r="C30" s="10"/>
    </row>
  </sheetData>
  <dataValidations count="2">
    <dataValidation type="decimal" allowBlank="1" showInputMessage="1" showErrorMessage="1" errorTitle="Error" error="Entry must be numeric" sqref="D5:D17" xr:uid="{671B08EB-B999-4161-BCD2-00F72994E6CE}">
      <formula1>-99999999999</formula1>
      <formula2>99999999999</formula2>
    </dataValidation>
    <dataValidation type="decimal" operator="greaterThan" allowBlank="1" showInputMessage="1" showErrorMessage="1" errorTitle="Error" error="Entry must be numeric and greater than zero" sqref="C5:C17" xr:uid="{99BEE041-6239-422A-82EF-1CD1AF4A4A38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C7B0E-91BA-4FCF-BA1E-E20597E0FBAA}">
  <dimension ref="A1:AK2799"/>
  <sheetViews>
    <sheetView showGridLines="0" zoomScale="88" zoomScaleNormal="88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14" sqref="C214"/>
    </sheetView>
  </sheetViews>
  <sheetFormatPr defaultRowHeight="14.4" x14ac:dyDescent="0.3"/>
  <cols>
    <col min="1" max="1" width="11.21875" bestFit="1" customWidth="1"/>
    <col min="2" max="2" width="67.88671875" customWidth="1"/>
    <col min="3" max="3" width="14.77734375" customWidth="1"/>
    <col min="4" max="23" width="14.77734375" style="16" customWidth="1"/>
    <col min="24" max="24" width="15" style="16" customWidth="1"/>
    <col min="25" max="25" width="16.5546875" style="16" customWidth="1"/>
    <col min="26" max="26" width="14.77734375" style="16" customWidth="1"/>
    <col min="27" max="43" width="14.77734375" customWidth="1"/>
    <col min="44" max="53" width="10" customWidth="1"/>
    <col min="54" max="54" width="25.44140625" bestFit="1" customWidth="1"/>
    <col min="55" max="55" width="16.109375" bestFit="1" customWidth="1"/>
    <col min="56" max="56" width="14.44140625" bestFit="1" customWidth="1"/>
    <col min="57" max="57" width="11" bestFit="1" customWidth="1"/>
    <col min="58" max="58" width="7.5546875" bestFit="1" customWidth="1"/>
    <col min="59" max="59" width="12.6640625" bestFit="1" customWidth="1"/>
  </cols>
  <sheetData>
    <row r="1" spans="1:37" ht="17.399999999999999" x14ac:dyDescent="0.3">
      <c r="A1" s="1" t="s">
        <v>616</v>
      </c>
    </row>
    <row r="3" spans="1:37" x14ac:dyDescent="0.3">
      <c r="A3" s="14"/>
    </row>
    <row r="4" spans="1:37" ht="73.2" customHeight="1" thickBot="1" x14ac:dyDescent="0.35">
      <c r="A4" s="28" t="s">
        <v>45</v>
      </c>
      <c r="B4" s="56" t="s">
        <v>441</v>
      </c>
      <c r="C4" s="57" t="s">
        <v>25</v>
      </c>
      <c r="D4" s="57" t="s">
        <v>26</v>
      </c>
      <c r="E4" s="57" t="s">
        <v>27</v>
      </c>
      <c r="F4" s="57" t="s">
        <v>499</v>
      </c>
      <c r="G4" s="57" t="s">
        <v>28</v>
      </c>
      <c r="H4" s="57" t="s">
        <v>29</v>
      </c>
      <c r="I4" s="57" t="s">
        <v>500</v>
      </c>
      <c r="J4" s="57" t="s">
        <v>501</v>
      </c>
      <c r="K4" s="88" t="s">
        <v>502</v>
      </c>
      <c r="L4" s="57" t="s">
        <v>609</v>
      </c>
      <c r="M4" s="57" t="s">
        <v>610</v>
      </c>
      <c r="N4" s="57" t="s">
        <v>503</v>
      </c>
      <c r="O4" s="57" t="s">
        <v>504</v>
      </c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4"/>
      <c r="AE4" s="14"/>
      <c r="AF4" s="14"/>
      <c r="AG4" s="14"/>
      <c r="AH4" s="14"/>
      <c r="AI4" s="14"/>
      <c r="AJ4" s="14"/>
      <c r="AK4" s="14"/>
    </row>
    <row r="5" spans="1:37" x14ac:dyDescent="0.3">
      <c r="A5" s="54" t="s">
        <v>180</v>
      </c>
      <c r="B5" s="49" t="s">
        <v>237</v>
      </c>
      <c r="C5" s="51">
        <v>13212296</v>
      </c>
      <c r="D5" s="51">
        <v>2140638</v>
      </c>
      <c r="E5" s="51">
        <v>1424929</v>
      </c>
      <c r="F5" s="51">
        <v>108633124</v>
      </c>
      <c r="G5" s="51">
        <v>270108</v>
      </c>
      <c r="H5" s="51">
        <v>6786021</v>
      </c>
      <c r="I5" s="51">
        <v>0</v>
      </c>
      <c r="J5" s="51">
        <v>7156669</v>
      </c>
      <c r="K5" s="51">
        <v>117055</v>
      </c>
      <c r="L5" s="51"/>
      <c r="M5" s="51">
        <v>8475356</v>
      </c>
      <c r="N5" s="51">
        <v>7574359</v>
      </c>
      <c r="O5" s="51">
        <v>-3389000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3"/>
      <c r="AC5" s="53"/>
      <c r="AD5" s="14"/>
    </row>
    <row r="6" spans="1:37" x14ac:dyDescent="0.3">
      <c r="A6" s="55" t="s">
        <v>175</v>
      </c>
      <c r="B6" s="48" t="s">
        <v>239</v>
      </c>
      <c r="C6" s="50">
        <v>100154</v>
      </c>
      <c r="D6" s="50">
        <v>299085</v>
      </c>
      <c r="E6" s="50">
        <v>14277</v>
      </c>
      <c r="F6" s="50">
        <v>895358</v>
      </c>
      <c r="G6" s="50">
        <v>6010</v>
      </c>
      <c r="H6" s="50">
        <v>2114907</v>
      </c>
      <c r="I6" s="50"/>
      <c r="J6" s="50"/>
      <c r="K6" s="50">
        <v>1928764</v>
      </c>
      <c r="L6" s="50"/>
      <c r="M6" s="50">
        <v>366266</v>
      </c>
      <c r="N6" s="50"/>
      <c r="O6" s="50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3"/>
      <c r="AC6" s="53"/>
      <c r="AD6" s="14"/>
    </row>
    <row r="7" spans="1:37" x14ac:dyDescent="0.3">
      <c r="A7" s="55" t="s">
        <v>478</v>
      </c>
      <c r="B7" s="48" t="s">
        <v>479</v>
      </c>
      <c r="C7" s="50">
        <v>10603200</v>
      </c>
      <c r="D7" s="50">
        <v>3532409</v>
      </c>
      <c r="E7" s="50">
        <v>0</v>
      </c>
      <c r="F7" s="50">
        <v>13517014</v>
      </c>
      <c r="G7" s="50">
        <v>52738</v>
      </c>
      <c r="H7" s="50">
        <v>0</v>
      </c>
      <c r="I7" s="50">
        <v>0</v>
      </c>
      <c r="J7" s="50">
        <v>0</v>
      </c>
      <c r="K7" s="50">
        <v>1885239</v>
      </c>
      <c r="L7" s="50">
        <v>0</v>
      </c>
      <c r="M7" s="50">
        <v>2668258</v>
      </c>
      <c r="N7" s="50">
        <v>0</v>
      </c>
      <c r="O7" s="50">
        <v>46000</v>
      </c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  <c r="AC7" s="53"/>
      <c r="AD7" s="14"/>
    </row>
    <row r="8" spans="1:37" x14ac:dyDescent="0.3">
      <c r="A8" s="55" t="s">
        <v>119</v>
      </c>
      <c r="B8" s="48" t="s">
        <v>240</v>
      </c>
      <c r="C8" s="50"/>
      <c r="D8" s="50"/>
      <c r="E8" s="50">
        <v>1541238</v>
      </c>
      <c r="F8" s="50">
        <v>1150604</v>
      </c>
      <c r="G8" s="50"/>
      <c r="H8" s="50">
        <v>8427449</v>
      </c>
      <c r="I8" s="50">
        <v>97601</v>
      </c>
      <c r="J8" s="50">
        <v>1895673</v>
      </c>
      <c r="K8" s="50">
        <v>8011765</v>
      </c>
      <c r="L8" s="50"/>
      <c r="M8" s="50"/>
      <c r="N8" s="50">
        <v>3222210</v>
      </c>
      <c r="O8" s="50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3"/>
      <c r="AC8" s="53"/>
      <c r="AD8" s="14"/>
    </row>
    <row r="9" spans="1:37" x14ac:dyDescent="0.3">
      <c r="A9" s="55" t="s">
        <v>121</v>
      </c>
      <c r="B9" s="48" t="s">
        <v>241</v>
      </c>
      <c r="C9" s="50"/>
      <c r="D9" s="50"/>
      <c r="E9" s="50">
        <v>1730558</v>
      </c>
      <c r="F9" s="50">
        <v>9715623</v>
      </c>
      <c r="G9" s="50"/>
      <c r="H9" s="50">
        <v>2002242</v>
      </c>
      <c r="I9" s="50"/>
      <c r="J9" s="50">
        <v>5014681</v>
      </c>
      <c r="K9" s="50">
        <v>8979587</v>
      </c>
      <c r="L9" s="50"/>
      <c r="M9" s="50">
        <v>56978</v>
      </c>
      <c r="N9" s="50"/>
      <c r="O9" s="50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3"/>
      <c r="AC9" s="53"/>
      <c r="AD9" s="14"/>
    </row>
    <row r="10" spans="1:37" x14ac:dyDescent="0.3">
      <c r="A10" s="55" t="s">
        <v>156</v>
      </c>
      <c r="B10" s="48" t="s">
        <v>242</v>
      </c>
      <c r="C10" s="50"/>
      <c r="D10" s="50"/>
      <c r="E10" s="50"/>
      <c r="F10" s="50">
        <v>280347</v>
      </c>
      <c r="G10" s="50"/>
      <c r="H10" s="50"/>
      <c r="I10" s="50"/>
      <c r="J10" s="50"/>
      <c r="K10" s="50">
        <v>14351514</v>
      </c>
      <c r="L10" s="50"/>
      <c r="M10" s="50"/>
      <c r="N10" s="50">
        <v>1163679</v>
      </c>
      <c r="O10" s="50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3"/>
      <c r="AC10" s="53"/>
      <c r="AD10" s="14"/>
    </row>
    <row r="11" spans="1:37" x14ac:dyDescent="0.3">
      <c r="A11" s="55" t="s">
        <v>154</v>
      </c>
      <c r="B11" s="48" t="s">
        <v>244</v>
      </c>
      <c r="C11" s="50">
        <v>838695</v>
      </c>
      <c r="D11" s="50">
        <v>1114577</v>
      </c>
      <c r="E11" s="50"/>
      <c r="F11" s="50">
        <v>5740358</v>
      </c>
      <c r="G11" s="50">
        <v>1296223</v>
      </c>
      <c r="H11" s="50"/>
      <c r="I11" s="50">
        <v>4914665</v>
      </c>
      <c r="J11" s="50">
        <v>614874</v>
      </c>
      <c r="K11" s="50">
        <v>1101899</v>
      </c>
      <c r="L11" s="50"/>
      <c r="M11" s="50">
        <v>78618</v>
      </c>
      <c r="N11" s="50"/>
      <c r="O11" s="50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3"/>
      <c r="AC11" s="53"/>
      <c r="AD11" s="14"/>
    </row>
    <row r="12" spans="1:37" x14ac:dyDescent="0.3">
      <c r="A12" s="55" t="s">
        <v>141</v>
      </c>
      <c r="B12" s="48" t="s">
        <v>245</v>
      </c>
      <c r="C12" s="50"/>
      <c r="D12" s="50"/>
      <c r="E12" s="50"/>
      <c r="F12" s="50">
        <v>66234616</v>
      </c>
      <c r="G12" s="50">
        <v>27411729</v>
      </c>
      <c r="H12" s="50"/>
      <c r="I12" s="50">
        <v>2740565</v>
      </c>
      <c r="J12" s="50">
        <v>445980</v>
      </c>
      <c r="K12" s="50">
        <v>500000</v>
      </c>
      <c r="L12" s="50"/>
      <c r="M12" s="50">
        <v>9521453</v>
      </c>
      <c r="N12" s="50">
        <v>476704</v>
      </c>
      <c r="O12" s="50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3"/>
      <c r="AC12" s="53"/>
      <c r="AD12" s="14"/>
    </row>
    <row r="13" spans="1:37" x14ac:dyDescent="0.3">
      <c r="A13" s="55" t="s">
        <v>117</v>
      </c>
      <c r="B13" s="48" t="s">
        <v>246</v>
      </c>
      <c r="C13" s="50">
        <v>5933108</v>
      </c>
      <c r="D13" s="50">
        <v>432681</v>
      </c>
      <c r="E13" s="50">
        <v>5556474</v>
      </c>
      <c r="F13" s="50">
        <v>30909940</v>
      </c>
      <c r="G13" s="50">
        <v>9987678</v>
      </c>
      <c r="H13" s="50">
        <v>0</v>
      </c>
      <c r="I13" s="50">
        <v>0</v>
      </c>
      <c r="J13" s="50">
        <v>7866059</v>
      </c>
      <c r="K13" s="50">
        <v>0</v>
      </c>
      <c r="L13" s="50">
        <v>0</v>
      </c>
      <c r="M13" s="50">
        <v>2549612</v>
      </c>
      <c r="N13" s="50">
        <v>0</v>
      </c>
      <c r="O13" s="50">
        <v>0</v>
      </c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  <c r="AC13" s="53"/>
      <c r="AD13" s="14"/>
    </row>
    <row r="14" spans="1:37" x14ac:dyDescent="0.3">
      <c r="A14" s="55" t="s">
        <v>40</v>
      </c>
      <c r="B14" s="48" t="s">
        <v>247</v>
      </c>
      <c r="C14" s="50"/>
      <c r="D14" s="50">
        <v>640194</v>
      </c>
      <c r="E14" s="50">
        <v>224118</v>
      </c>
      <c r="F14" s="50">
        <v>2691304</v>
      </c>
      <c r="G14" s="50">
        <v>1596236</v>
      </c>
      <c r="H14" s="50">
        <v>5329357</v>
      </c>
      <c r="I14" s="50"/>
      <c r="J14" s="50">
        <v>8945672</v>
      </c>
      <c r="K14" s="50">
        <v>8837604</v>
      </c>
      <c r="L14" s="50"/>
      <c r="M14" s="50">
        <v>2269175</v>
      </c>
      <c r="N14" s="50"/>
      <c r="O14" s="50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3"/>
      <c r="AC14" s="53"/>
      <c r="AD14" s="14"/>
    </row>
    <row r="15" spans="1:37" x14ac:dyDescent="0.3">
      <c r="A15" s="55" t="s">
        <v>31</v>
      </c>
      <c r="B15" s="48" t="s">
        <v>248</v>
      </c>
      <c r="C15" s="50">
        <v>3617133</v>
      </c>
      <c r="D15" s="50"/>
      <c r="E15" s="50">
        <v>24139</v>
      </c>
      <c r="F15" s="50">
        <v>3169007</v>
      </c>
      <c r="G15" s="50">
        <v>19716</v>
      </c>
      <c r="H15" s="50"/>
      <c r="I15" s="50"/>
      <c r="J15" s="50"/>
      <c r="K15" s="50"/>
      <c r="L15" s="50"/>
      <c r="M15" s="50">
        <v>3906668</v>
      </c>
      <c r="N15" s="50">
        <v>10068537</v>
      </c>
      <c r="O15" s="50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3"/>
      <c r="AC15" s="53"/>
      <c r="AD15" s="14"/>
    </row>
    <row r="16" spans="1:37" x14ac:dyDescent="0.3">
      <c r="A16" s="55" t="s">
        <v>61</v>
      </c>
      <c r="B16" s="48" t="s">
        <v>249</v>
      </c>
      <c r="C16" s="50"/>
      <c r="D16" s="50"/>
      <c r="E16" s="50"/>
      <c r="F16" s="50">
        <v>2440273</v>
      </c>
      <c r="G16" s="50">
        <v>693431</v>
      </c>
      <c r="H16" s="50"/>
      <c r="I16" s="50"/>
      <c r="J16" s="50"/>
      <c r="K16" s="50">
        <v>403036</v>
      </c>
      <c r="L16" s="50"/>
      <c r="M16" s="50">
        <v>717450</v>
      </c>
      <c r="N16" s="50"/>
      <c r="O16" s="50">
        <v>301000</v>
      </c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3"/>
      <c r="AC16" s="53"/>
      <c r="AD16" s="14"/>
    </row>
    <row r="17" spans="1:30" x14ac:dyDescent="0.3">
      <c r="A17" s="55" t="s">
        <v>142</v>
      </c>
      <c r="B17" s="48" t="s">
        <v>250</v>
      </c>
      <c r="C17" s="50">
        <v>1963421</v>
      </c>
      <c r="D17" s="50"/>
      <c r="E17" s="50"/>
      <c r="F17" s="50">
        <v>47812227</v>
      </c>
      <c r="G17" s="50">
        <v>190935</v>
      </c>
      <c r="H17" s="50"/>
      <c r="I17" s="50"/>
      <c r="J17" s="50"/>
      <c r="K17" s="50">
        <v>353077</v>
      </c>
      <c r="L17" s="50"/>
      <c r="M17" s="50">
        <v>10715384</v>
      </c>
      <c r="N17" s="50">
        <v>2757435</v>
      </c>
      <c r="O17" s="50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3"/>
      <c r="AC17" s="53"/>
      <c r="AD17" s="14"/>
    </row>
    <row r="18" spans="1:30" x14ac:dyDescent="0.3">
      <c r="A18" s="55" t="s">
        <v>52</v>
      </c>
      <c r="B18" s="48" t="s">
        <v>251</v>
      </c>
      <c r="C18" s="50">
        <v>1348555</v>
      </c>
      <c r="D18" s="50">
        <v>0</v>
      </c>
      <c r="E18" s="50">
        <v>1040646</v>
      </c>
      <c r="F18" s="50">
        <v>6771837</v>
      </c>
      <c r="G18" s="50">
        <v>2596453</v>
      </c>
      <c r="H18" s="50">
        <v>19508571</v>
      </c>
      <c r="I18" s="50">
        <v>0</v>
      </c>
      <c r="J18" s="50">
        <v>33789686</v>
      </c>
      <c r="K18" s="50">
        <v>56825502</v>
      </c>
      <c r="L18" s="50"/>
      <c r="M18" s="50">
        <v>204231</v>
      </c>
      <c r="N18" s="50">
        <v>4852766</v>
      </c>
      <c r="O18" s="50">
        <v>0</v>
      </c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3"/>
      <c r="AC18" s="53"/>
      <c r="AD18" s="14"/>
    </row>
    <row r="19" spans="1:30" x14ac:dyDescent="0.3">
      <c r="A19" s="55" t="s">
        <v>68</v>
      </c>
      <c r="B19" s="48" t="s">
        <v>252</v>
      </c>
      <c r="C19" s="50">
        <v>3635571</v>
      </c>
      <c r="D19" s="50">
        <v>487202</v>
      </c>
      <c r="E19" s="50"/>
      <c r="F19" s="50">
        <v>11959388</v>
      </c>
      <c r="G19" s="50"/>
      <c r="H19" s="50"/>
      <c r="I19" s="50"/>
      <c r="J19" s="50"/>
      <c r="K19" s="50"/>
      <c r="L19" s="50"/>
      <c r="M19" s="50">
        <v>337346</v>
      </c>
      <c r="N19" s="50"/>
      <c r="O19" s="50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3"/>
      <c r="AC19" s="53"/>
      <c r="AD19" s="14"/>
    </row>
    <row r="20" spans="1:30" x14ac:dyDescent="0.3">
      <c r="A20" s="55" t="s">
        <v>132</v>
      </c>
      <c r="B20" s="48" t="s">
        <v>253</v>
      </c>
      <c r="C20" s="50">
        <v>1885956</v>
      </c>
      <c r="D20" s="50"/>
      <c r="E20" s="50"/>
      <c r="F20" s="50">
        <v>17709965</v>
      </c>
      <c r="G20" s="50">
        <v>90231</v>
      </c>
      <c r="H20" s="50"/>
      <c r="I20" s="50"/>
      <c r="J20" s="50"/>
      <c r="K20" s="50"/>
      <c r="L20" s="50"/>
      <c r="M20" s="50">
        <v>2033175</v>
      </c>
      <c r="N20" s="50"/>
      <c r="O20" s="50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3"/>
      <c r="AC20" s="53"/>
      <c r="AD20" s="14"/>
    </row>
    <row r="21" spans="1:30" x14ac:dyDescent="0.3">
      <c r="A21" s="55" t="s">
        <v>190</v>
      </c>
      <c r="B21" s="48" t="s">
        <v>254</v>
      </c>
      <c r="C21" s="50">
        <v>11711437</v>
      </c>
      <c r="D21" s="50">
        <v>0</v>
      </c>
      <c r="E21" s="50">
        <v>0</v>
      </c>
      <c r="F21" s="50">
        <v>119766200</v>
      </c>
      <c r="G21" s="50">
        <v>17146642</v>
      </c>
      <c r="H21" s="50">
        <v>0</v>
      </c>
      <c r="I21" s="50">
        <v>524688</v>
      </c>
      <c r="J21" s="50">
        <v>0</v>
      </c>
      <c r="K21" s="50">
        <v>0</v>
      </c>
      <c r="L21" s="50">
        <v>23923340</v>
      </c>
      <c r="M21" s="50">
        <v>16860962</v>
      </c>
      <c r="N21" s="50">
        <v>0</v>
      </c>
      <c r="O21" s="50">
        <v>0</v>
      </c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3"/>
      <c r="AC21" s="53"/>
      <c r="AD21" s="14"/>
    </row>
    <row r="22" spans="1:30" x14ac:dyDescent="0.3">
      <c r="A22" s="55" t="s">
        <v>79</v>
      </c>
      <c r="B22" s="48" t="s">
        <v>255</v>
      </c>
      <c r="C22" s="50"/>
      <c r="D22" s="50">
        <v>7554190</v>
      </c>
      <c r="E22" s="50"/>
      <c r="F22" s="50"/>
      <c r="G22" s="50">
        <v>3189335</v>
      </c>
      <c r="H22" s="50"/>
      <c r="I22" s="50"/>
      <c r="J22" s="50"/>
      <c r="K22" s="50"/>
      <c r="L22" s="50"/>
      <c r="M22" s="50">
        <v>6273756</v>
      </c>
      <c r="N22" s="50"/>
      <c r="O22" s="50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3"/>
      <c r="AC22" s="53"/>
      <c r="AD22" s="14"/>
    </row>
    <row r="23" spans="1:30" x14ac:dyDescent="0.3">
      <c r="A23" s="55" t="s">
        <v>95</v>
      </c>
      <c r="B23" s="48" t="s">
        <v>256</v>
      </c>
      <c r="C23" s="50"/>
      <c r="D23" s="50"/>
      <c r="E23" s="50">
        <v>255540</v>
      </c>
      <c r="F23" s="50">
        <v>4394597</v>
      </c>
      <c r="G23" s="50">
        <v>2134717</v>
      </c>
      <c r="H23" s="50"/>
      <c r="I23" s="50"/>
      <c r="J23" s="50"/>
      <c r="K23" s="50">
        <v>2924151</v>
      </c>
      <c r="L23" s="50"/>
      <c r="M23" s="50">
        <v>186701</v>
      </c>
      <c r="N23" s="50">
        <v>1657195</v>
      </c>
      <c r="O23" s="50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3"/>
      <c r="AC23" s="53"/>
      <c r="AD23" s="14"/>
    </row>
    <row r="24" spans="1:30" x14ac:dyDescent="0.3">
      <c r="A24" s="55" t="s">
        <v>133</v>
      </c>
      <c r="B24" s="48" t="s">
        <v>257</v>
      </c>
      <c r="C24" s="50"/>
      <c r="D24" s="50">
        <v>661634</v>
      </c>
      <c r="E24" s="50"/>
      <c r="F24" s="50"/>
      <c r="G24" s="50">
        <v>1431263</v>
      </c>
      <c r="H24" s="50"/>
      <c r="I24" s="50"/>
      <c r="J24" s="50">
        <v>1868067</v>
      </c>
      <c r="K24" s="50"/>
      <c r="L24" s="50"/>
      <c r="M24" s="50">
        <v>1887528</v>
      </c>
      <c r="N24" s="50"/>
      <c r="O24" s="50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3"/>
      <c r="AC24" s="53"/>
      <c r="AD24" s="14"/>
    </row>
    <row r="25" spans="1:30" x14ac:dyDescent="0.3">
      <c r="A25" s="55" t="s">
        <v>226</v>
      </c>
      <c r="B25" s="48" t="s">
        <v>258</v>
      </c>
      <c r="C25" s="50"/>
      <c r="D25" s="50">
        <v>3627227</v>
      </c>
      <c r="E25" s="50"/>
      <c r="F25" s="50">
        <v>1338425</v>
      </c>
      <c r="G25" s="50">
        <v>283968</v>
      </c>
      <c r="H25" s="50">
        <v>1033036</v>
      </c>
      <c r="I25" s="50"/>
      <c r="J25" s="50">
        <v>927760</v>
      </c>
      <c r="K25" s="50">
        <v>29968137</v>
      </c>
      <c r="L25" s="50">
        <v>3511635</v>
      </c>
      <c r="M25" s="50">
        <v>95927</v>
      </c>
      <c r="N25" s="50">
        <v>1397513</v>
      </c>
      <c r="O25" s="50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3"/>
      <c r="AC25" s="53"/>
      <c r="AD25" s="14"/>
    </row>
    <row r="26" spans="1:30" x14ac:dyDescent="0.3">
      <c r="A26" s="55" t="s">
        <v>89</v>
      </c>
      <c r="B26" s="48" t="s">
        <v>259</v>
      </c>
      <c r="C26" s="50"/>
      <c r="D26" s="50"/>
      <c r="E26" s="50"/>
      <c r="F26" s="50">
        <v>6423126</v>
      </c>
      <c r="G26" s="50">
        <v>1851189</v>
      </c>
      <c r="H26" s="50"/>
      <c r="I26" s="50"/>
      <c r="J26" s="50"/>
      <c r="K26" s="50"/>
      <c r="L26" s="50"/>
      <c r="M26" s="50">
        <v>3472273</v>
      </c>
      <c r="N26" s="50"/>
      <c r="O26" s="50">
        <v>-587000</v>
      </c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3"/>
      <c r="AC26" s="53"/>
      <c r="AD26" s="14"/>
    </row>
    <row r="27" spans="1:30" x14ac:dyDescent="0.3">
      <c r="A27" s="55" t="s">
        <v>87</v>
      </c>
      <c r="B27" s="48" t="s">
        <v>260</v>
      </c>
      <c r="C27" s="50">
        <v>56928</v>
      </c>
      <c r="D27" s="50"/>
      <c r="E27" s="50">
        <v>61900</v>
      </c>
      <c r="F27" s="50">
        <v>2564943</v>
      </c>
      <c r="G27" s="50"/>
      <c r="H27" s="50"/>
      <c r="I27" s="50"/>
      <c r="J27" s="50"/>
      <c r="K27" s="50">
        <v>271976</v>
      </c>
      <c r="L27" s="50"/>
      <c r="M27" s="50">
        <v>1621121</v>
      </c>
      <c r="N27" s="50"/>
      <c r="O27" s="50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3"/>
      <c r="AC27" s="53"/>
      <c r="AD27" s="14"/>
    </row>
    <row r="28" spans="1:30" x14ac:dyDescent="0.3">
      <c r="A28" s="55" t="s">
        <v>145</v>
      </c>
      <c r="B28" s="48" t="s">
        <v>261</v>
      </c>
      <c r="C28" s="50">
        <v>230459</v>
      </c>
      <c r="D28" s="50"/>
      <c r="E28" s="50">
        <v>614224</v>
      </c>
      <c r="F28" s="50">
        <v>4988981</v>
      </c>
      <c r="G28" s="50">
        <v>1353954</v>
      </c>
      <c r="H28" s="50"/>
      <c r="I28" s="50"/>
      <c r="J28" s="50"/>
      <c r="K28" s="50">
        <v>4038496</v>
      </c>
      <c r="L28" s="50"/>
      <c r="M28" s="50">
        <v>38906</v>
      </c>
      <c r="N28" s="50"/>
      <c r="O28" s="50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3"/>
      <c r="AC28" s="53"/>
      <c r="AD28" s="14"/>
    </row>
    <row r="29" spans="1:30" x14ac:dyDescent="0.3">
      <c r="A29" s="55" t="s">
        <v>71</v>
      </c>
      <c r="B29" s="48" t="s">
        <v>262</v>
      </c>
      <c r="C29" s="50">
        <v>205026</v>
      </c>
      <c r="D29" s="50">
        <v>2647421</v>
      </c>
      <c r="E29" s="50">
        <v>694233</v>
      </c>
      <c r="F29" s="50">
        <v>5690814</v>
      </c>
      <c r="G29" s="50">
        <v>416923</v>
      </c>
      <c r="H29" s="50">
        <v>0</v>
      </c>
      <c r="I29" s="50">
        <v>0</v>
      </c>
      <c r="J29" s="50">
        <v>3894942</v>
      </c>
      <c r="K29" s="50">
        <v>0</v>
      </c>
      <c r="L29" s="50">
        <v>0</v>
      </c>
      <c r="M29" s="50">
        <v>1937200</v>
      </c>
      <c r="N29" s="50">
        <v>0</v>
      </c>
      <c r="O29" s="50">
        <v>0</v>
      </c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3"/>
      <c r="AC29" s="53"/>
      <c r="AD29" s="14"/>
    </row>
    <row r="30" spans="1:30" x14ac:dyDescent="0.3">
      <c r="A30" s="55" t="s">
        <v>35</v>
      </c>
      <c r="B30" s="48" t="s">
        <v>263</v>
      </c>
      <c r="C30" s="50">
        <v>430700</v>
      </c>
      <c r="D30" s="50">
        <v>1006829</v>
      </c>
      <c r="E30" s="50">
        <v>525186</v>
      </c>
      <c r="F30" s="50">
        <v>4996522</v>
      </c>
      <c r="G30" s="50">
        <v>332731</v>
      </c>
      <c r="H30" s="50">
        <v>24075</v>
      </c>
      <c r="I30" s="50"/>
      <c r="J30" s="50">
        <v>349828</v>
      </c>
      <c r="K30" s="50">
        <v>821559</v>
      </c>
      <c r="L30" s="50"/>
      <c r="M30" s="50">
        <v>4933342</v>
      </c>
      <c r="N30" s="50"/>
      <c r="O30" s="50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3"/>
      <c r="AC30" s="53"/>
      <c r="AD30" s="14"/>
    </row>
    <row r="31" spans="1:30" x14ac:dyDescent="0.3">
      <c r="A31" s="55" t="s">
        <v>158</v>
      </c>
      <c r="B31" s="48" t="s">
        <v>264</v>
      </c>
      <c r="C31" s="50"/>
      <c r="D31" s="50"/>
      <c r="E31" s="50"/>
      <c r="F31" s="50">
        <v>7033687</v>
      </c>
      <c r="G31" s="50"/>
      <c r="H31" s="50"/>
      <c r="I31" s="50"/>
      <c r="J31" s="50"/>
      <c r="K31" s="50"/>
      <c r="L31" s="50"/>
      <c r="M31" s="50">
        <v>15787962</v>
      </c>
      <c r="N31" s="50"/>
      <c r="O31" s="50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3"/>
      <c r="AC31" s="53"/>
      <c r="AD31" s="14"/>
    </row>
    <row r="32" spans="1:30" x14ac:dyDescent="0.3">
      <c r="A32" s="55" t="s">
        <v>191</v>
      </c>
      <c r="B32" s="48" t="s">
        <v>265</v>
      </c>
      <c r="C32" s="50">
        <v>728299</v>
      </c>
      <c r="D32" s="50">
        <v>895942</v>
      </c>
      <c r="E32" s="50">
        <v>1761805</v>
      </c>
      <c r="F32" s="50">
        <v>19126716</v>
      </c>
      <c r="G32" s="50">
        <v>58091</v>
      </c>
      <c r="H32" s="50"/>
      <c r="I32" s="50"/>
      <c r="J32" s="50">
        <v>1916313</v>
      </c>
      <c r="K32" s="50"/>
      <c r="L32" s="50"/>
      <c r="M32" s="50">
        <v>16437756</v>
      </c>
      <c r="N32" s="50"/>
      <c r="O32" s="50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3"/>
      <c r="AC32" s="53"/>
      <c r="AD32" s="14"/>
    </row>
    <row r="33" spans="1:30" x14ac:dyDescent="0.3">
      <c r="A33" s="55" t="s">
        <v>62</v>
      </c>
      <c r="B33" s="48" t="s">
        <v>266</v>
      </c>
      <c r="C33" s="50">
        <v>1365346</v>
      </c>
      <c r="D33" s="50"/>
      <c r="E33" s="50">
        <v>39207</v>
      </c>
      <c r="F33" s="50">
        <v>3118195</v>
      </c>
      <c r="G33" s="50">
        <v>359565</v>
      </c>
      <c r="H33" s="50"/>
      <c r="I33" s="50"/>
      <c r="J33" s="50"/>
      <c r="K33" s="50"/>
      <c r="L33" s="50"/>
      <c r="M33" s="50">
        <v>231173</v>
      </c>
      <c r="N33" s="50"/>
      <c r="O33" s="50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3"/>
      <c r="AC33" s="53"/>
      <c r="AD33" s="14"/>
    </row>
    <row r="34" spans="1:30" x14ac:dyDescent="0.3">
      <c r="A34" s="55" t="s">
        <v>65</v>
      </c>
      <c r="B34" s="48" t="s">
        <v>267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>
        <v>7744454</v>
      </c>
      <c r="N34" s="50">
        <v>3693752</v>
      </c>
      <c r="O34" s="50">
        <v>-5332346</v>
      </c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3"/>
      <c r="AC34" s="53"/>
      <c r="AD34" s="14"/>
    </row>
    <row r="35" spans="1:30" x14ac:dyDescent="0.3">
      <c r="A35" s="55" t="s">
        <v>50</v>
      </c>
      <c r="B35" s="48" t="s">
        <v>268</v>
      </c>
      <c r="C35" s="50">
        <v>395614</v>
      </c>
      <c r="D35" s="50"/>
      <c r="E35" s="50">
        <v>48140</v>
      </c>
      <c r="F35" s="50">
        <v>10908312</v>
      </c>
      <c r="G35" s="50">
        <v>64412</v>
      </c>
      <c r="H35" s="50"/>
      <c r="I35" s="50"/>
      <c r="J35" s="50"/>
      <c r="K35" s="50"/>
      <c r="L35" s="50"/>
      <c r="M35" s="50">
        <v>44856</v>
      </c>
      <c r="N35" s="50"/>
      <c r="O35" s="50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3"/>
      <c r="AC35" s="53"/>
      <c r="AD35" s="14"/>
    </row>
    <row r="36" spans="1:30" x14ac:dyDescent="0.3">
      <c r="A36" s="55" t="s">
        <v>36</v>
      </c>
      <c r="B36" s="48" t="s">
        <v>269</v>
      </c>
      <c r="C36" s="50">
        <v>7319367</v>
      </c>
      <c r="D36" s="50">
        <v>1458607</v>
      </c>
      <c r="E36" s="50"/>
      <c r="F36" s="50">
        <v>10538609</v>
      </c>
      <c r="G36" s="50"/>
      <c r="H36" s="50"/>
      <c r="I36" s="50"/>
      <c r="J36" s="50"/>
      <c r="K36" s="50"/>
      <c r="L36" s="50"/>
      <c r="M36" s="50">
        <v>8766483</v>
      </c>
      <c r="N36" s="50"/>
      <c r="O36" s="50">
        <v>-1242000</v>
      </c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3"/>
      <c r="AC36" s="53"/>
      <c r="AD36" s="14"/>
    </row>
    <row r="37" spans="1:30" x14ac:dyDescent="0.3">
      <c r="A37" s="55" t="s">
        <v>136</v>
      </c>
      <c r="B37" s="48" t="s">
        <v>270</v>
      </c>
      <c r="C37" s="50">
        <v>2857242</v>
      </c>
      <c r="D37" s="50">
        <v>0</v>
      </c>
      <c r="E37" s="50">
        <v>0</v>
      </c>
      <c r="F37" s="50">
        <v>18452125</v>
      </c>
      <c r="G37" s="50">
        <v>216025</v>
      </c>
      <c r="H37" s="50">
        <v>0</v>
      </c>
      <c r="I37" s="50">
        <v>0</v>
      </c>
      <c r="J37" s="50">
        <v>0</v>
      </c>
      <c r="K37" s="50">
        <v>152875</v>
      </c>
      <c r="L37" s="50">
        <v>0</v>
      </c>
      <c r="M37" s="50">
        <v>650157</v>
      </c>
      <c r="N37" s="50">
        <v>0</v>
      </c>
      <c r="O37" s="50">
        <v>0</v>
      </c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3"/>
      <c r="AC37" s="53"/>
      <c r="AD37" s="14"/>
    </row>
    <row r="38" spans="1:30" x14ac:dyDescent="0.3">
      <c r="A38" s="55" t="s">
        <v>112</v>
      </c>
      <c r="B38" s="48" t="s">
        <v>271</v>
      </c>
      <c r="C38" s="50">
        <v>2010285</v>
      </c>
      <c r="D38" s="50"/>
      <c r="E38" s="50">
        <v>18622</v>
      </c>
      <c r="F38" s="50">
        <v>5672274</v>
      </c>
      <c r="G38" s="50"/>
      <c r="H38" s="50"/>
      <c r="I38" s="50"/>
      <c r="J38" s="50"/>
      <c r="K38" s="50">
        <v>5226297</v>
      </c>
      <c r="L38" s="50"/>
      <c r="M38" s="50">
        <v>940046</v>
      </c>
      <c r="N38" s="50"/>
      <c r="O38" s="50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3"/>
      <c r="AC38" s="53"/>
      <c r="AD38" s="14"/>
    </row>
    <row r="39" spans="1:30" x14ac:dyDescent="0.3">
      <c r="A39" s="55" t="s">
        <v>168</v>
      </c>
      <c r="B39" s="48" t="s">
        <v>272</v>
      </c>
      <c r="C39" s="50"/>
      <c r="D39" s="50"/>
      <c r="E39" s="50"/>
      <c r="F39" s="50">
        <v>4525275</v>
      </c>
      <c r="G39" s="50">
        <v>525</v>
      </c>
      <c r="H39" s="50"/>
      <c r="I39" s="50"/>
      <c r="J39" s="50"/>
      <c r="K39" s="50"/>
      <c r="L39" s="50"/>
      <c r="M39" s="50">
        <v>70081</v>
      </c>
      <c r="N39" s="50"/>
      <c r="O39" s="50">
        <v>-134000</v>
      </c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3"/>
      <c r="AC39" s="53"/>
      <c r="AD39" s="14"/>
    </row>
    <row r="40" spans="1:30" x14ac:dyDescent="0.3">
      <c r="A40" s="55" t="s">
        <v>102</v>
      </c>
      <c r="B40" s="48" t="s">
        <v>273</v>
      </c>
      <c r="C40" s="50">
        <v>2308735</v>
      </c>
      <c r="D40" s="50"/>
      <c r="E40" s="50"/>
      <c r="F40" s="50">
        <v>12967554</v>
      </c>
      <c r="G40" s="50">
        <v>14309</v>
      </c>
      <c r="H40" s="50">
        <v>377174</v>
      </c>
      <c r="I40" s="50"/>
      <c r="J40" s="50">
        <v>1843907</v>
      </c>
      <c r="K40" s="50">
        <v>10568052</v>
      </c>
      <c r="L40" s="50">
        <v>6124724</v>
      </c>
      <c r="M40" s="50">
        <v>291943</v>
      </c>
      <c r="N40" s="50"/>
      <c r="O40" s="50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3"/>
      <c r="AC40" s="53"/>
      <c r="AD40" s="14"/>
    </row>
    <row r="41" spans="1:30" x14ac:dyDescent="0.3">
      <c r="A41" s="55" t="s">
        <v>134</v>
      </c>
      <c r="B41" s="48" t="s">
        <v>274</v>
      </c>
      <c r="C41" s="50">
        <v>1111256</v>
      </c>
      <c r="D41" s="50"/>
      <c r="E41" s="50"/>
      <c r="F41" s="50">
        <v>4197308</v>
      </c>
      <c r="G41" s="50">
        <v>63642</v>
      </c>
      <c r="H41" s="50"/>
      <c r="I41" s="50"/>
      <c r="J41" s="50"/>
      <c r="K41" s="50"/>
      <c r="L41" s="50"/>
      <c r="M41" s="50">
        <v>286026</v>
      </c>
      <c r="N41" s="50"/>
      <c r="O41" s="50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3"/>
      <c r="AC41" s="53"/>
      <c r="AD41" s="14"/>
    </row>
    <row r="42" spans="1:30" x14ac:dyDescent="0.3">
      <c r="A42" s="55" t="s">
        <v>137</v>
      </c>
      <c r="B42" s="48" t="s">
        <v>275</v>
      </c>
      <c r="C42" s="50">
        <v>376377</v>
      </c>
      <c r="D42" s="50"/>
      <c r="E42" s="50"/>
      <c r="F42" s="50">
        <v>16443795</v>
      </c>
      <c r="G42" s="50">
        <v>848510</v>
      </c>
      <c r="H42" s="50"/>
      <c r="I42" s="50"/>
      <c r="J42" s="50"/>
      <c r="K42" s="50"/>
      <c r="L42" s="50"/>
      <c r="M42" s="50">
        <v>282689</v>
      </c>
      <c r="N42" s="50">
        <v>5299</v>
      </c>
      <c r="O42" s="50">
        <v>-707437</v>
      </c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3"/>
      <c r="AC42" s="53"/>
      <c r="AD42" s="14"/>
    </row>
    <row r="43" spans="1:30" x14ac:dyDescent="0.3">
      <c r="A43" s="55" t="s">
        <v>93</v>
      </c>
      <c r="B43" s="48" t="s">
        <v>276</v>
      </c>
      <c r="C43" s="50">
        <v>2538802</v>
      </c>
      <c r="D43" s="50"/>
      <c r="E43" s="50"/>
      <c r="F43" s="50">
        <v>5931690</v>
      </c>
      <c r="G43" s="50"/>
      <c r="H43" s="50"/>
      <c r="I43" s="50"/>
      <c r="J43" s="50"/>
      <c r="K43" s="50"/>
      <c r="L43" s="50"/>
      <c r="M43" s="50">
        <v>316363</v>
      </c>
      <c r="N43" s="50"/>
      <c r="O43" s="50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3"/>
      <c r="AC43" s="53"/>
      <c r="AD43" s="14"/>
    </row>
    <row r="44" spans="1:30" x14ac:dyDescent="0.3">
      <c r="A44" s="55" t="s">
        <v>176</v>
      </c>
      <c r="B44" s="48" t="s">
        <v>277</v>
      </c>
      <c r="C44" s="50">
        <v>4846863</v>
      </c>
      <c r="D44" s="50"/>
      <c r="E44" s="50"/>
      <c r="F44" s="50">
        <v>14603921</v>
      </c>
      <c r="G44" s="50">
        <v>11837</v>
      </c>
      <c r="H44" s="50"/>
      <c r="I44" s="50"/>
      <c r="J44" s="50"/>
      <c r="K44" s="50">
        <v>704249</v>
      </c>
      <c r="L44" s="50"/>
      <c r="M44" s="50">
        <v>1966073</v>
      </c>
      <c r="N44" s="50">
        <v>18422693</v>
      </c>
      <c r="O44" s="50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3"/>
      <c r="AC44" s="53"/>
      <c r="AD44" s="14"/>
    </row>
    <row r="45" spans="1:30" x14ac:dyDescent="0.3">
      <c r="A45" s="55" t="s">
        <v>98</v>
      </c>
      <c r="B45" s="48" t="s">
        <v>278</v>
      </c>
      <c r="C45" s="50">
        <v>562798</v>
      </c>
      <c r="D45" s="50">
        <v>0</v>
      </c>
      <c r="E45" s="50">
        <v>817339</v>
      </c>
      <c r="F45" s="50">
        <v>1968568</v>
      </c>
      <c r="G45" s="50">
        <v>503</v>
      </c>
      <c r="H45" s="50">
        <v>613126</v>
      </c>
      <c r="I45" s="50">
        <v>0</v>
      </c>
      <c r="J45" s="50">
        <v>8107937</v>
      </c>
      <c r="K45" s="50">
        <v>0</v>
      </c>
      <c r="L45" s="50">
        <v>0</v>
      </c>
      <c r="M45" s="50">
        <v>11000</v>
      </c>
      <c r="N45" s="50">
        <v>0</v>
      </c>
      <c r="O45" s="50">
        <v>0</v>
      </c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3"/>
      <c r="AC45" s="53"/>
      <c r="AD45" s="14"/>
    </row>
    <row r="46" spans="1:30" x14ac:dyDescent="0.3">
      <c r="A46" s="55" t="s">
        <v>69</v>
      </c>
      <c r="B46" s="48" t="s">
        <v>279</v>
      </c>
      <c r="C46" s="50">
        <v>1202919</v>
      </c>
      <c r="D46" s="50">
        <v>0</v>
      </c>
      <c r="E46" s="50">
        <v>0</v>
      </c>
      <c r="F46" s="50">
        <v>35176527</v>
      </c>
      <c r="G46" s="50">
        <v>5443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8593712</v>
      </c>
      <c r="N46" s="50">
        <v>0</v>
      </c>
      <c r="O46" s="50">
        <v>0</v>
      </c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3"/>
      <c r="AC46" s="53"/>
      <c r="AD46" s="14"/>
    </row>
    <row r="47" spans="1:30" x14ac:dyDescent="0.3">
      <c r="A47" s="55" t="s">
        <v>193</v>
      </c>
      <c r="B47" s="48" t="s">
        <v>280</v>
      </c>
      <c r="C47" s="50"/>
      <c r="D47" s="50"/>
      <c r="E47" s="50">
        <v>2359827</v>
      </c>
      <c r="F47" s="50">
        <v>1950581</v>
      </c>
      <c r="G47" s="50"/>
      <c r="H47" s="50">
        <v>3191157</v>
      </c>
      <c r="I47" s="50"/>
      <c r="J47" s="50">
        <v>201832</v>
      </c>
      <c r="K47" s="50">
        <v>22080241</v>
      </c>
      <c r="L47" s="50">
        <v>1172084</v>
      </c>
      <c r="M47" s="50">
        <v>1142</v>
      </c>
      <c r="N47" s="50">
        <v>51858</v>
      </c>
      <c r="O47" s="50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53"/>
      <c r="AD47" s="14"/>
    </row>
    <row r="48" spans="1:30" x14ac:dyDescent="0.3">
      <c r="A48" s="55" t="s">
        <v>181</v>
      </c>
      <c r="B48" s="48" t="s">
        <v>281</v>
      </c>
      <c r="C48" s="50">
        <v>2977890</v>
      </c>
      <c r="D48" s="50">
        <v>421384</v>
      </c>
      <c r="E48" s="50"/>
      <c r="F48" s="50">
        <v>19520942</v>
      </c>
      <c r="G48" s="50">
        <v>2550339</v>
      </c>
      <c r="H48" s="50">
        <v>159386</v>
      </c>
      <c r="I48" s="50"/>
      <c r="J48" s="50"/>
      <c r="K48" s="50">
        <v>13864300</v>
      </c>
      <c r="L48" s="50"/>
      <c r="M48" s="50">
        <v>831935</v>
      </c>
      <c r="N48" s="50">
        <v>5966805</v>
      </c>
      <c r="O48" s="50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53"/>
      <c r="AD48" s="14"/>
    </row>
    <row r="49" spans="1:30" x14ac:dyDescent="0.3">
      <c r="A49" s="55" t="s">
        <v>55</v>
      </c>
      <c r="B49" s="48" t="s">
        <v>282</v>
      </c>
      <c r="C49" s="50">
        <v>8746309</v>
      </c>
      <c r="D49" s="50">
        <v>2520135</v>
      </c>
      <c r="E49" s="50">
        <v>3326647</v>
      </c>
      <c r="F49" s="50">
        <v>30919039</v>
      </c>
      <c r="G49" s="50">
        <v>4215</v>
      </c>
      <c r="H49" s="50"/>
      <c r="I49" s="50">
        <v>1005471</v>
      </c>
      <c r="J49" s="50"/>
      <c r="K49" s="50"/>
      <c r="L49" s="50"/>
      <c r="M49" s="50">
        <v>8709091</v>
      </c>
      <c r="N49" s="50"/>
      <c r="O49" s="50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53"/>
      <c r="AD49" s="14"/>
    </row>
    <row r="50" spans="1:30" x14ac:dyDescent="0.3">
      <c r="A50" s="55" t="s">
        <v>37</v>
      </c>
      <c r="B50" s="48" t="s">
        <v>283</v>
      </c>
      <c r="C50" s="50"/>
      <c r="D50" s="50"/>
      <c r="E50" s="50"/>
      <c r="F50" s="50"/>
      <c r="G50" s="50"/>
      <c r="H50" s="50"/>
      <c r="I50" s="50">
        <v>2583004</v>
      </c>
      <c r="J50" s="50"/>
      <c r="K50" s="50"/>
      <c r="L50" s="50"/>
      <c r="M50" s="50">
        <v>11290111</v>
      </c>
      <c r="N50" s="50"/>
      <c r="O50" s="50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3"/>
      <c r="AD50" s="14"/>
    </row>
    <row r="51" spans="1:30" x14ac:dyDescent="0.3">
      <c r="A51" s="55" t="s">
        <v>144</v>
      </c>
      <c r="B51" s="48" t="s">
        <v>284</v>
      </c>
      <c r="C51" s="50">
        <v>84643</v>
      </c>
      <c r="D51" s="50"/>
      <c r="E51" s="50"/>
      <c r="F51" s="50"/>
      <c r="G51" s="50">
        <v>49376</v>
      </c>
      <c r="H51" s="50"/>
      <c r="I51" s="50"/>
      <c r="J51" s="50"/>
      <c r="K51" s="50"/>
      <c r="L51" s="50"/>
      <c r="M51" s="50">
        <v>6108523</v>
      </c>
      <c r="N51" s="50"/>
      <c r="O51" s="50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53"/>
      <c r="AD51" s="14"/>
    </row>
    <row r="52" spans="1:30" x14ac:dyDescent="0.3">
      <c r="A52" s="55" t="s">
        <v>101</v>
      </c>
      <c r="B52" s="48" t="s">
        <v>285</v>
      </c>
      <c r="C52" s="50"/>
      <c r="D52" s="50"/>
      <c r="E52" s="50"/>
      <c r="F52" s="50">
        <v>7535415</v>
      </c>
      <c r="G52" s="50">
        <v>73685</v>
      </c>
      <c r="H52" s="50"/>
      <c r="I52" s="50"/>
      <c r="J52" s="50"/>
      <c r="K52" s="50"/>
      <c r="L52" s="50"/>
      <c r="M52" s="50">
        <v>22516977</v>
      </c>
      <c r="N52" s="50"/>
      <c r="O52" s="50">
        <v>156000</v>
      </c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53"/>
      <c r="AD52" s="14"/>
    </row>
    <row r="53" spans="1:30" x14ac:dyDescent="0.3">
      <c r="A53" s="55" t="s">
        <v>170</v>
      </c>
      <c r="B53" s="48" t="s">
        <v>286</v>
      </c>
      <c r="C53" s="50">
        <v>617097</v>
      </c>
      <c r="D53" s="50"/>
      <c r="E53" s="50"/>
      <c r="F53" s="50">
        <v>9648463</v>
      </c>
      <c r="G53" s="50">
        <v>4409826</v>
      </c>
      <c r="H53" s="50"/>
      <c r="I53" s="50"/>
      <c r="J53" s="50"/>
      <c r="K53" s="50"/>
      <c r="L53" s="50"/>
      <c r="M53" s="50">
        <v>1308739</v>
      </c>
      <c r="N53" s="50">
        <v>156238</v>
      </c>
      <c r="O53" s="50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3"/>
      <c r="AC53" s="53"/>
      <c r="AD53" s="14"/>
    </row>
    <row r="54" spans="1:30" x14ac:dyDescent="0.3">
      <c r="A54" s="55" t="s">
        <v>80</v>
      </c>
      <c r="B54" s="48" t="s">
        <v>287</v>
      </c>
      <c r="C54" s="50">
        <v>1199474</v>
      </c>
      <c r="D54" s="50">
        <v>753777</v>
      </c>
      <c r="E54" s="50"/>
      <c r="F54" s="50">
        <v>3758324</v>
      </c>
      <c r="G54" s="50">
        <v>1436</v>
      </c>
      <c r="H54" s="50">
        <v>3375282</v>
      </c>
      <c r="I54" s="50"/>
      <c r="J54" s="50"/>
      <c r="K54" s="50"/>
      <c r="L54" s="50"/>
      <c r="M54" s="50">
        <v>178093</v>
      </c>
      <c r="N54" s="50"/>
      <c r="O54" s="50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3"/>
      <c r="AC54" s="53"/>
      <c r="AD54" s="14"/>
    </row>
    <row r="55" spans="1:30" x14ac:dyDescent="0.3">
      <c r="A55" s="55" t="s">
        <v>103</v>
      </c>
      <c r="B55" s="48" t="s">
        <v>288</v>
      </c>
      <c r="C55" s="50">
        <v>1105015</v>
      </c>
      <c r="D55" s="50"/>
      <c r="E55" s="50"/>
      <c r="F55" s="50">
        <v>3852246</v>
      </c>
      <c r="G55" s="50">
        <v>15197</v>
      </c>
      <c r="H55" s="50"/>
      <c r="I55" s="50"/>
      <c r="J55" s="50">
        <v>218356</v>
      </c>
      <c r="K55" s="50">
        <v>1055662</v>
      </c>
      <c r="L55" s="50"/>
      <c r="M55" s="50">
        <v>104088</v>
      </c>
      <c r="N55" s="50"/>
      <c r="O55" s="50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3"/>
      <c r="AC55" s="53"/>
      <c r="AD55" s="14"/>
    </row>
    <row r="56" spans="1:30" x14ac:dyDescent="0.3">
      <c r="A56" s="55" t="s">
        <v>146</v>
      </c>
      <c r="B56" s="48" t="s">
        <v>289</v>
      </c>
      <c r="C56" s="50">
        <v>1945787</v>
      </c>
      <c r="D56" s="50"/>
      <c r="E56" s="50"/>
      <c r="F56" s="50">
        <v>5383519</v>
      </c>
      <c r="G56" s="50">
        <v>57192</v>
      </c>
      <c r="H56" s="50"/>
      <c r="I56" s="50"/>
      <c r="J56" s="50"/>
      <c r="K56" s="50">
        <v>8488363</v>
      </c>
      <c r="L56" s="50"/>
      <c r="M56" s="50"/>
      <c r="N56" s="50"/>
      <c r="O56" s="50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3"/>
      <c r="AC56" s="53"/>
      <c r="AD56" s="14"/>
    </row>
    <row r="57" spans="1:30" x14ac:dyDescent="0.3">
      <c r="A57" s="55" t="s">
        <v>235</v>
      </c>
      <c r="B57" s="48" t="s">
        <v>290</v>
      </c>
      <c r="C57" s="50"/>
      <c r="D57" s="50"/>
      <c r="E57" s="50">
        <v>1338614</v>
      </c>
      <c r="F57" s="50"/>
      <c r="G57" s="50">
        <v>146837</v>
      </c>
      <c r="H57" s="50"/>
      <c r="I57" s="50"/>
      <c r="J57" s="50"/>
      <c r="K57" s="50">
        <v>14822134</v>
      </c>
      <c r="L57" s="50"/>
      <c r="M57" s="50">
        <v>32943</v>
      </c>
      <c r="N57" s="50">
        <v>8031599</v>
      </c>
      <c r="O57" s="50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3"/>
      <c r="AC57" s="53"/>
      <c r="AD57" s="14"/>
    </row>
    <row r="58" spans="1:30" x14ac:dyDescent="0.3">
      <c r="A58" s="55" t="s">
        <v>147</v>
      </c>
      <c r="B58" s="48" t="s">
        <v>291</v>
      </c>
      <c r="C58" s="50">
        <v>0</v>
      </c>
      <c r="D58" s="50">
        <v>0</v>
      </c>
      <c r="E58" s="50">
        <v>0</v>
      </c>
      <c r="F58" s="50">
        <v>4252209</v>
      </c>
      <c r="G58" s="50">
        <v>1160153</v>
      </c>
      <c r="H58" s="50">
        <v>0</v>
      </c>
      <c r="I58" s="50">
        <v>0</v>
      </c>
      <c r="J58" s="50">
        <v>0</v>
      </c>
      <c r="K58" s="50">
        <v>0</v>
      </c>
      <c r="L58" s="50"/>
      <c r="M58" s="50">
        <v>5609791</v>
      </c>
      <c r="N58" s="50">
        <v>0</v>
      </c>
      <c r="O58" s="50">
        <v>-1656900</v>
      </c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3"/>
      <c r="AC58" s="53"/>
      <c r="AD58" s="14"/>
    </row>
    <row r="59" spans="1:30" x14ac:dyDescent="0.3">
      <c r="A59" s="55" t="s">
        <v>34</v>
      </c>
      <c r="B59" s="48" t="s">
        <v>292</v>
      </c>
      <c r="C59" s="50"/>
      <c r="D59" s="50"/>
      <c r="E59" s="50"/>
      <c r="F59" s="50">
        <v>10514775</v>
      </c>
      <c r="G59" s="50"/>
      <c r="H59" s="50"/>
      <c r="I59" s="50"/>
      <c r="J59" s="50"/>
      <c r="K59" s="50"/>
      <c r="L59" s="50"/>
      <c r="M59" s="50">
        <v>274437</v>
      </c>
      <c r="N59" s="50"/>
      <c r="O59" s="50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3"/>
      <c r="AC59" s="53"/>
      <c r="AD59" s="14"/>
    </row>
    <row r="60" spans="1:30" x14ac:dyDescent="0.3">
      <c r="A60" s="55" t="s">
        <v>97</v>
      </c>
      <c r="B60" s="48" t="s">
        <v>293</v>
      </c>
      <c r="C60" s="50">
        <v>902964</v>
      </c>
      <c r="D60" s="50"/>
      <c r="E60" s="50"/>
      <c r="F60" s="50">
        <v>2127618</v>
      </c>
      <c r="G60" s="50">
        <v>101060</v>
      </c>
      <c r="H60" s="50"/>
      <c r="I60" s="50"/>
      <c r="J60" s="50"/>
      <c r="K60" s="50"/>
      <c r="L60" s="50"/>
      <c r="M60" s="50">
        <v>472314</v>
      </c>
      <c r="N60" s="50"/>
      <c r="O60" s="50">
        <v>166691</v>
      </c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3"/>
      <c r="AC60" s="53"/>
      <c r="AD60" s="14"/>
    </row>
    <row r="61" spans="1:30" x14ac:dyDescent="0.3">
      <c r="A61" s="55" t="s">
        <v>153</v>
      </c>
      <c r="B61" s="48" t="s">
        <v>294</v>
      </c>
      <c r="C61" s="50">
        <v>1365183</v>
      </c>
      <c r="D61" s="50"/>
      <c r="E61" s="50"/>
      <c r="F61" s="50">
        <v>3608818</v>
      </c>
      <c r="G61" s="50"/>
      <c r="H61" s="50"/>
      <c r="I61" s="50"/>
      <c r="J61" s="50"/>
      <c r="K61" s="50">
        <v>133437</v>
      </c>
      <c r="L61" s="50"/>
      <c r="M61" s="50">
        <v>616227</v>
      </c>
      <c r="N61" s="50">
        <v>6393399</v>
      </c>
      <c r="O61" s="50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3"/>
      <c r="AC61" s="53"/>
      <c r="AD61" s="14"/>
    </row>
    <row r="62" spans="1:30" x14ac:dyDescent="0.3">
      <c r="A62" s="55" t="s">
        <v>88</v>
      </c>
      <c r="B62" s="48" t="s">
        <v>295</v>
      </c>
      <c r="C62" s="50">
        <v>4029292</v>
      </c>
      <c r="D62" s="50">
        <v>2441771</v>
      </c>
      <c r="E62" s="50"/>
      <c r="F62" s="50">
        <v>10713233</v>
      </c>
      <c r="G62" s="50">
        <v>1268783</v>
      </c>
      <c r="H62" s="50"/>
      <c r="I62" s="50"/>
      <c r="J62" s="50"/>
      <c r="K62" s="50"/>
      <c r="L62" s="50"/>
      <c r="M62" s="50">
        <v>20852935</v>
      </c>
      <c r="N62" s="50">
        <v>3604038</v>
      </c>
      <c r="O62" s="50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3"/>
      <c r="AC62" s="53"/>
      <c r="AD62" s="14"/>
    </row>
    <row r="63" spans="1:30" x14ac:dyDescent="0.3">
      <c r="A63" s="55" t="s">
        <v>47</v>
      </c>
      <c r="B63" s="48" t="s">
        <v>477</v>
      </c>
      <c r="C63" s="50">
        <v>2508253</v>
      </c>
      <c r="D63" s="50"/>
      <c r="E63" s="50">
        <v>62902</v>
      </c>
      <c r="F63" s="50">
        <v>13917405</v>
      </c>
      <c r="G63" s="50">
        <v>1574229</v>
      </c>
      <c r="H63" s="50">
        <v>3313250</v>
      </c>
      <c r="I63" s="50">
        <v>2978522</v>
      </c>
      <c r="J63" s="50"/>
      <c r="K63" s="50">
        <v>4003771</v>
      </c>
      <c r="L63" s="50"/>
      <c r="M63" s="50">
        <v>987379</v>
      </c>
      <c r="N63" s="50">
        <v>1088282</v>
      </c>
      <c r="O63" s="50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3"/>
      <c r="AC63" s="53"/>
      <c r="AD63" s="14"/>
    </row>
    <row r="64" spans="1:30" x14ac:dyDescent="0.3">
      <c r="A64" s="55" t="s">
        <v>162</v>
      </c>
      <c r="B64" s="48" t="s">
        <v>296</v>
      </c>
      <c r="C64" s="50">
        <v>342588</v>
      </c>
      <c r="D64" s="50">
        <v>1065580</v>
      </c>
      <c r="E64" s="50">
        <v>0</v>
      </c>
      <c r="F64" s="50">
        <v>25806819</v>
      </c>
      <c r="G64" s="50">
        <v>82205</v>
      </c>
      <c r="H64" s="50">
        <v>0</v>
      </c>
      <c r="I64" s="50">
        <v>0</v>
      </c>
      <c r="J64" s="50">
        <v>0</v>
      </c>
      <c r="K64" s="50">
        <v>2196559</v>
      </c>
      <c r="L64" s="50">
        <v>0</v>
      </c>
      <c r="M64" s="50">
        <v>1404013</v>
      </c>
      <c r="N64" s="50"/>
      <c r="O64" s="50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3"/>
      <c r="AC64" s="53"/>
      <c r="AD64" s="14"/>
    </row>
    <row r="65" spans="1:30" x14ac:dyDescent="0.3">
      <c r="A65" s="55" t="s">
        <v>229</v>
      </c>
      <c r="B65" s="48" t="s">
        <v>297</v>
      </c>
      <c r="C65" s="50"/>
      <c r="D65" s="50"/>
      <c r="E65" s="50">
        <v>183854</v>
      </c>
      <c r="F65" s="50">
        <v>1618712</v>
      </c>
      <c r="G65" s="50">
        <v>388714</v>
      </c>
      <c r="H65" s="50">
        <v>2386499</v>
      </c>
      <c r="I65" s="50"/>
      <c r="J65" s="50">
        <v>490349</v>
      </c>
      <c r="K65" s="50">
        <v>24178392</v>
      </c>
      <c r="L65" s="50">
        <v>67590270</v>
      </c>
      <c r="M65" s="50"/>
      <c r="N65" s="50">
        <v>8619582</v>
      </c>
      <c r="O65" s="50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3"/>
      <c r="AC65" s="53"/>
      <c r="AD65" s="14"/>
    </row>
    <row r="66" spans="1:30" x14ac:dyDescent="0.3">
      <c r="A66" s="55" t="s">
        <v>171</v>
      </c>
      <c r="B66" s="48" t="s">
        <v>298</v>
      </c>
      <c r="C66" s="50">
        <v>4804573</v>
      </c>
      <c r="D66" s="50">
        <v>972689</v>
      </c>
      <c r="E66" s="50"/>
      <c r="F66" s="50">
        <v>64189744</v>
      </c>
      <c r="G66" s="50">
        <v>23917</v>
      </c>
      <c r="H66" s="50"/>
      <c r="I66" s="50"/>
      <c r="J66" s="50"/>
      <c r="K66" s="50"/>
      <c r="L66" s="50"/>
      <c r="M66" s="50">
        <v>8971068</v>
      </c>
      <c r="N66" s="50">
        <v>4261984</v>
      </c>
      <c r="O66" s="50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3"/>
      <c r="AC66" s="53"/>
      <c r="AD66" s="14"/>
    </row>
    <row r="67" spans="1:30" x14ac:dyDescent="0.3">
      <c r="A67" s="55" t="s">
        <v>122</v>
      </c>
      <c r="B67" s="48" t="s">
        <v>299</v>
      </c>
      <c r="C67" s="50">
        <v>3954374</v>
      </c>
      <c r="D67" s="50">
        <v>3703573</v>
      </c>
      <c r="E67" s="50">
        <v>115980</v>
      </c>
      <c r="F67" s="50">
        <v>82161909</v>
      </c>
      <c r="G67" s="50">
        <v>595957</v>
      </c>
      <c r="H67" s="50"/>
      <c r="I67" s="50"/>
      <c r="J67" s="50"/>
      <c r="K67" s="50">
        <v>7092877</v>
      </c>
      <c r="L67" s="50"/>
      <c r="M67" s="50">
        <v>4073451</v>
      </c>
      <c r="N67" s="50">
        <v>5273931</v>
      </c>
      <c r="O67" s="50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3"/>
      <c r="AC67" s="53"/>
      <c r="AD67" s="14"/>
    </row>
    <row r="68" spans="1:30" x14ac:dyDescent="0.3">
      <c r="A68" s="55" t="s">
        <v>129</v>
      </c>
      <c r="B68" s="48" t="s">
        <v>300</v>
      </c>
      <c r="C68" s="50">
        <v>5484837</v>
      </c>
      <c r="D68" s="50">
        <v>1834092</v>
      </c>
      <c r="E68" s="50"/>
      <c r="F68" s="50">
        <v>17452101</v>
      </c>
      <c r="G68" s="50">
        <v>32702</v>
      </c>
      <c r="H68" s="50"/>
      <c r="I68" s="50"/>
      <c r="J68" s="50"/>
      <c r="K68" s="50"/>
      <c r="L68" s="50"/>
      <c r="M68" s="50">
        <v>863680</v>
      </c>
      <c r="N68" s="50"/>
      <c r="O68" s="50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3"/>
      <c r="AC68" s="53"/>
      <c r="AD68" s="14"/>
    </row>
    <row r="69" spans="1:30" x14ac:dyDescent="0.3">
      <c r="A69" s="55" t="s">
        <v>54</v>
      </c>
      <c r="B69" s="48" t="s">
        <v>301</v>
      </c>
      <c r="C69" s="50">
        <v>2213517</v>
      </c>
      <c r="D69" s="50"/>
      <c r="E69" s="50"/>
      <c r="F69" s="50">
        <v>11888144</v>
      </c>
      <c r="G69" s="50">
        <v>473788</v>
      </c>
      <c r="H69" s="50"/>
      <c r="I69" s="50"/>
      <c r="J69" s="50"/>
      <c r="K69" s="50"/>
      <c r="L69" s="50"/>
      <c r="M69" s="50">
        <v>1917869</v>
      </c>
      <c r="N69" s="50">
        <v>1846882</v>
      </c>
      <c r="O69" s="50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3"/>
      <c r="AC69" s="53"/>
      <c r="AD69" s="14"/>
    </row>
    <row r="70" spans="1:30" x14ac:dyDescent="0.3">
      <c r="A70" s="55" t="s">
        <v>123</v>
      </c>
      <c r="B70" s="48" t="s">
        <v>302</v>
      </c>
      <c r="C70" s="50">
        <v>1849816</v>
      </c>
      <c r="D70" s="50">
        <v>3416044</v>
      </c>
      <c r="E70" s="50">
        <v>1670388</v>
      </c>
      <c r="F70" s="50">
        <v>133031708</v>
      </c>
      <c r="G70" s="50">
        <v>29031607</v>
      </c>
      <c r="H70" s="50">
        <v>3697490</v>
      </c>
      <c r="I70" s="50">
        <v>0</v>
      </c>
      <c r="J70" s="50">
        <v>12885176</v>
      </c>
      <c r="K70" s="50">
        <v>2099311</v>
      </c>
      <c r="L70" s="50">
        <v>0</v>
      </c>
      <c r="M70" s="50">
        <v>45388487</v>
      </c>
      <c r="N70" s="50"/>
      <c r="O70" s="50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3"/>
      <c r="AC70" s="53"/>
      <c r="AD70" s="14"/>
    </row>
    <row r="71" spans="1:30" x14ac:dyDescent="0.3">
      <c r="A71" s="55" t="s">
        <v>33</v>
      </c>
      <c r="B71" s="48" t="s">
        <v>303</v>
      </c>
      <c r="C71" s="50">
        <v>1541405</v>
      </c>
      <c r="D71" s="50"/>
      <c r="E71" s="50">
        <v>551744</v>
      </c>
      <c r="F71" s="50">
        <v>11653412</v>
      </c>
      <c r="G71" s="50">
        <v>4721486</v>
      </c>
      <c r="H71" s="50"/>
      <c r="I71" s="50"/>
      <c r="J71" s="50">
        <v>994694</v>
      </c>
      <c r="K71" s="50">
        <v>1545156</v>
      </c>
      <c r="L71" s="50"/>
      <c r="M71" s="50">
        <v>1698054</v>
      </c>
      <c r="N71" s="50"/>
      <c r="O71" s="50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3"/>
      <c r="AC71" s="53"/>
      <c r="AD71" s="14"/>
    </row>
    <row r="72" spans="1:30" x14ac:dyDescent="0.3">
      <c r="A72" s="55" t="s">
        <v>90</v>
      </c>
      <c r="B72" s="48" t="s">
        <v>304</v>
      </c>
      <c r="C72" s="50">
        <v>96402</v>
      </c>
      <c r="D72" s="50">
        <v>449271</v>
      </c>
      <c r="E72" s="50">
        <v>925183</v>
      </c>
      <c r="F72" s="50">
        <v>5203066</v>
      </c>
      <c r="G72" s="50">
        <v>1966229</v>
      </c>
      <c r="H72" s="50">
        <v>1149198</v>
      </c>
      <c r="I72" s="50"/>
      <c r="J72" s="50"/>
      <c r="K72" s="50">
        <v>2713478</v>
      </c>
      <c r="L72" s="50"/>
      <c r="M72" s="50">
        <v>1476977</v>
      </c>
      <c r="N72" s="50"/>
      <c r="O72" s="50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3"/>
      <c r="AC72" s="53"/>
      <c r="AD72" s="14"/>
    </row>
    <row r="73" spans="1:30" x14ac:dyDescent="0.3">
      <c r="A73" s="55" t="s">
        <v>99</v>
      </c>
      <c r="B73" s="48" t="s">
        <v>305</v>
      </c>
      <c r="C73" s="50">
        <v>6405827</v>
      </c>
      <c r="D73" s="50">
        <v>12343767</v>
      </c>
      <c r="E73" s="50">
        <v>131942</v>
      </c>
      <c r="F73" s="50">
        <v>32256298</v>
      </c>
      <c r="G73" s="50">
        <v>10180013</v>
      </c>
      <c r="H73" s="50">
        <v>2593946</v>
      </c>
      <c r="I73" s="50"/>
      <c r="J73" s="50">
        <v>684188</v>
      </c>
      <c r="K73" s="50">
        <v>14246</v>
      </c>
      <c r="L73" s="50"/>
      <c r="M73" s="50">
        <v>4193690</v>
      </c>
      <c r="N73" s="50"/>
      <c r="O73" s="50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3"/>
      <c r="AC73" s="53"/>
      <c r="AD73" s="14"/>
    </row>
    <row r="74" spans="1:30" x14ac:dyDescent="0.3">
      <c r="A74" s="55" t="s">
        <v>167</v>
      </c>
      <c r="B74" s="48" t="s">
        <v>306</v>
      </c>
      <c r="C74" s="50"/>
      <c r="D74" s="50"/>
      <c r="E74" s="50"/>
      <c r="F74" s="50">
        <v>1556772</v>
      </c>
      <c r="G74" s="50"/>
      <c r="H74" s="50">
        <v>7591998</v>
      </c>
      <c r="I74" s="50"/>
      <c r="J74" s="50">
        <v>1460520</v>
      </c>
      <c r="K74" s="50">
        <v>15054164</v>
      </c>
      <c r="L74" s="50"/>
      <c r="M74" s="50"/>
      <c r="N74" s="50"/>
      <c r="O74" s="50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3"/>
      <c r="AC74" s="53"/>
      <c r="AD74" s="14"/>
    </row>
    <row r="75" spans="1:30" x14ac:dyDescent="0.3">
      <c r="A75" s="55" t="s">
        <v>72</v>
      </c>
      <c r="B75" s="48" t="s">
        <v>307</v>
      </c>
      <c r="C75" s="50"/>
      <c r="D75" s="50"/>
      <c r="E75" s="50">
        <v>914799</v>
      </c>
      <c r="F75" s="50">
        <v>7953344</v>
      </c>
      <c r="G75" s="50"/>
      <c r="H75" s="50"/>
      <c r="I75" s="50"/>
      <c r="J75" s="50">
        <v>1522377</v>
      </c>
      <c r="K75" s="50">
        <v>2992416</v>
      </c>
      <c r="L75" s="50"/>
      <c r="M75" s="50">
        <v>1031676</v>
      </c>
      <c r="N75" s="50"/>
      <c r="O75" s="50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3"/>
      <c r="AC75" s="53"/>
      <c r="AD75" s="14"/>
    </row>
    <row r="76" spans="1:30" x14ac:dyDescent="0.3">
      <c r="A76" s="55" t="s">
        <v>151</v>
      </c>
      <c r="B76" s="48" t="s">
        <v>308</v>
      </c>
      <c r="C76" s="50">
        <v>3755185</v>
      </c>
      <c r="D76" s="50"/>
      <c r="E76" s="50"/>
      <c r="F76" s="50">
        <v>8460345</v>
      </c>
      <c r="G76" s="50">
        <v>2504404</v>
      </c>
      <c r="H76" s="50"/>
      <c r="I76" s="50"/>
      <c r="J76" s="50">
        <v>41336</v>
      </c>
      <c r="K76" s="50"/>
      <c r="L76" s="50"/>
      <c r="M76" s="50">
        <v>4078926</v>
      </c>
      <c r="N76" s="50">
        <v>590702</v>
      </c>
      <c r="O76" s="50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3"/>
      <c r="AC76" s="53"/>
      <c r="AD76" s="14"/>
    </row>
    <row r="77" spans="1:30" x14ac:dyDescent="0.3">
      <c r="A77" s="55" t="s">
        <v>106</v>
      </c>
      <c r="B77" s="48" t="s">
        <v>309</v>
      </c>
      <c r="C77" s="50"/>
      <c r="D77" s="50"/>
      <c r="E77" s="50"/>
      <c r="F77" s="50">
        <v>5911201</v>
      </c>
      <c r="G77" s="50"/>
      <c r="H77" s="50"/>
      <c r="I77" s="50"/>
      <c r="J77" s="50"/>
      <c r="K77" s="50"/>
      <c r="L77" s="50"/>
      <c r="M77" s="50">
        <v>575721</v>
      </c>
      <c r="N77" s="50"/>
      <c r="O77" s="50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3"/>
      <c r="AC77" s="53"/>
      <c r="AD77" s="14"/>
    </row>
    <row r="78" spans="1:30" x14ac:dyDescent="0.3">
      <c r="A78" s="55" t="s">
        <v>107</v>
      </c>
      <c r="B78" s="48" t="s">
        <v>310</v>
      </c>
      <c r="C78" s="50">
        <v>1217189</v>
      </c>
      <c r="D78" s="50"/>
      <c r="E78" s="50">
        <v>1575</v>
      </c>
      <c r="F78" s="50">
        <v>2177656</v>
      </c>
      <c r="G78" s="50">
        <v>192364</v>
      </c>
      <c r="H78" s="50"/>
      <c r="I78" s="50"/>
      <c r="J78" s="50">
        <v>1018468</v>
      </c>
      <c r="K78" s="50">
        <v>3630225</v>
      </c>
      <c r="L78" s="50"/>
      <c r="M78" s="50">
        <v>208757</v>
      </c>
      <c r="N78" s="50">
        <v>86503</v>
      </c>
      <c r="O78" s="50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3"/>
      <c r="AC78" s="53"/>
      <c r="AD78" s="14"/>
    </row>
    <row r="79" spans="1:30" x14ac:dyDescent="0.3">
      <c r="A79" s="55" t="s">
        <v>179</v>
      </c>
      <c r="B79" s="48" t="s">
        <v>311</v>
      </c>
      <c r="C79" s="50">
        <v>0</v>
      </c>
      <c r="D79" s="50">
        <v>395652</v>
      </c>
      <c r="E79" s="50">
        <v>0</v>
      </c>
      <c r="F79" s="50">
        <v>5427389</v>
      </c>
      <c r="G79" s="50">
        <v>0</v>
      </c>
      <c r="H79" s="50">
        <v>0</v>
      </c>
      <c r="I79" s="50">
        <v>0</v>
      </c>
      <c r="J79" s="50">
        <v>1960974</v>
      </c>
      <c r="K79" s="50">
        <v>49508</v>
      </c>
      <c r="L79" s="50">
        <v>0</v>
      </c>
      <c r="M79" s="50">
        <v>39432879</v>
      </c>
      <c r="N79" s="50"/>
      <c r="O79" s="50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3"/>
      <c r="AC79" s="53"/>
      <c r="AD79" s="14"/>
    </row>
    <row r="80" spans="1:30" x14ac:dyDescent="0.3">
      <c r="A80" s="55" t="s">
        <v>155</v>
      </c>
      <c r="B80" s="48" t="s">
        <v>312</v>
      </c>
      <c r="C80" s="50">
        <v>4270341</v>
      </c>
      <c r="D80" s="50"/>
      <c r="E80" s="50"/>
      <c r="F80" s="50">
        <v>67471273</v>
      </c>
      <c r="G80" s="50">
        <v>9743326</v>
      </c>
      <c r="H80" s="50"/>
      <c r="I80" s="50">
        <v>15184751</v>
      </c>
      <c r="J80" s="50"/>
      <c r="K80" s="50"/>
      <c r="L80" s="50"/>
      <c r="M80" s="50">
        <v>12621785</v>
      </c>
      <c r="N80" s="50">
        <v>8882720</v>
      </c>
      <c r="O80" s="50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3"/>
      <c r="AC80" s="53"/>
      <c r="AD80" s="14"/>
    </row>
    <row r="81" spans="1:30" x14ac:dyDescent="0.3">
      <c r="A81" s="55" t="s">
        <v>183</v>
      </c>
      <c r="B81" s="48" t="s">
        <v>313</v>
      </c>
      <c r="C81" s="50">
        <v>1238842</v>
      </c>
      <c r="D81" s="50"/>
      <c r="E81" s="50"/>
      <c r="F81" s="50">
        <v>13660621</v>
      </c>
      <c r="G81" s="50">
        <v>354637</v>
      </c>
      <c r="H81" s="50"/>
      <c r="I81" s="50"/>
      <c r="J81" s="50">
        <v>508196</v>
      </c>
      <c r="K81" s="50"/>
      <c r="L81" s="50">
        <v>3972372</v>
      </c>
      <c r="M81" s="50">
        <v>62055</v>
      </c>
      <c r="N81" s="50"/>
      <c r="O81" s="50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3"/>
      <c r="AC81" s="53"/>
      <c r="AD81" s="14"/>
    </row>
    <row r="82" spans="1:30" x14ac:dyDescent="0.3">
      <c r="A82" s="55" t="s">
        <v>48</v>
      </c>
      <c r="B82" s="48" t="s">
        <v>314</v>
      </c>
      <c r="C82" s="50">
        <v>1760101</v>
      </c>
      <c r="D82" s="50"/>
      <c r="E82" s="50"/>
      <c r="F82" s="50">
        <v>22046693</v>
      </c>
      <c r="G82" s="50">
        <v>98877</v>
      </c>
      <c r="H82" s="50">
        <v>136841</v>
      </c>
      <c r="I82" s="50"/>
      <c r="J82" s="50"/>
      <c r="K82" s="50"/>
      <c r="L82" s="50"/>
      <c r="M82" s="50">
        <v>5182646</v>
      </c>
      <c r="N82" s="50">
        <v>2012162</v>
      </c>
      <c r="O82" s="50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3"/>
      <c r="AC82" s="53"/>
      <c r="AD82" s="14"/>
    </row>
    <row r="83" spans="1:30" x14ac:dyDescent="0.3">
      <c r="A83" s="55" t="s">
        <v>166</v>
      </c>
      <c r="B83" s="48" t="s">
        <v>315</v>
      </c>
      <c r="C83" s="50">
        <v>10149631</v>
      </c>
      <c r="D83" s="50"/>
      <c r="E83" s="50"/>
      <c r="F83" s="50">
        <v>6407100</v>
      </c>
      <c r="G83" s="50">
        <v>10603</v>
      </c>
      <c r="H83" s="50"/>
      <c r="I83" s="50"/>
      <c r="J83" s="50"/>
      <c r="K83" s="50">
        <v>22312</v>
      </c>
      <c r="L83" s="50"/>
      <c r="M83" s="50">
        <v>3046862</v>
      </c>
      <c r="N83" s="50">
        <v>6965598</v>
      </c>
      <c r="O83" s="50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3"/>
      <c r="AC83" s="53"/>
      <c r="AD83" s="14"/>
    </row>
    <row r="84" spans="1:30" x14ac:dyDescent="0.3">
      <c r="A84" s="55" t="s">
        <v>116</v>
      </c>
      <c r="B84" s="48" t="s">
        <v>316</v>
      </c>
      <c r="C84" s="50"/>
      <c r="D84" s="50"/>
      <c r="E84" s="50">
        <v>1638097</v>
      </c>
      <c r="F84" s="50">
        <v>2834789</v>
      </c>
      <c r="G84" s="50">
        <v>1673304</v>
      </c>
      <c r="H84" s="50">
        <v>1779913</v>
      </c>
      <c r="I84" s="50"/>
      <c r="J84" s="50">
        <v>1152914</v>
      </c>
      <c r="K84" s="50">
        <v>329881</v>
      </c>
      <c r="L84" s="50"/>
      <c r="M84" s="50">
        <v>616375</v>
      </c>
      <c r="N84" s="50"/>
      <c r="O84" s="50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3"/>
      <c r="AC84" s="53"/>
      <c r="AD84" s="14"/>
    </row>
    <row r="85" spans="1:30" x14ac:dyDescent="0.3">
      <c r="A85" s="55" t="s">
        <v>233</v>
      </c>
      <c r="B85" s="48" t="s">
        <v>317</v>
      </c>
      <c r="C85" s="50"/>
      <c r="D85" s="50"/>
      <c r="E85" s="50">
        <v>1171013</v>
      </c>
      <c r="F85" s="50"/>
      <c r="G85" s="50"/>
      <c r="H85" s="50"/>
      <c r="I85" s="50"/>
      <c r="J85" s="50"/>
      <c r="K85" s="50">
        <v>1689546</v>
      </c>
      <c r="L85" s="50"/>
      <c r="M85" s="50"/>
      <c r="N85" s="50"/>
      <c r="O85" s="50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3"/>
      <c r="AC85" s="53"/>
      <c r="AD85" s="14"/>
    </row>
    <row r="86" spans="1:30" x14ac:dyDescent="0.3">
      <c r="A86" s="55" t="s">
        <v>83</v>
      </c>
      <c r="B86" s="48" t="s">
        <v>318</v>
      </c>
      <c r="C86" s="50">
        <v>0</v>
      </c>
      <c r="D86" s="50">
        <v>0</v>
      </c>
      <c r="E86" s="50">
        <v>0</v>
      </c>
      <c r="F86" s="50">
        <v>4089816</v>
      </c>
      <c r="G86" s="50">
        <v>689056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27732972</v>
      </c>
      <c r="N86" s="50"/>
      <c r="O86" s="50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3"/>
      <c r="AC86" s="53"/>
      <c r="AD86" s="14"/>
    </row>
    <row r="87" spans="1:30" x14ac:dyDescent="0.3">
      <c r="A87" s="55" t="s">
        <v>148</v>
      </c>
      <c r="B87" s="48" t="s">
        <v>319</v>
      </c>
      <c r="C87" s="50">
        <v>1324090</v>
      </c>
      <c r="D87" s="50">
        <v>1731533</v>
      </c>
      <c r="E87" s="50"/>
      <c r="F87" s="50">
        <v>10735307</v>
      </c>
      <c r="G87" s="50"/>
      <c r="H87" s="50"/>
      <c r="I87" s="50"/>
      <c r="J87" s="50"/>
      <c r="K87" s="50">
        <v>12217103</v>
      </c>
      <c r="L87" s="50"/>
      <c r="M87" s="50">
        <v>1244210</v>
      </c>
      <c r="N87" s="50"/>
      <c r="O87" s="50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3"/>
      <c r="AC87" s="53"/>
      <c r="AD87" s="14"/>
    </row>
    <row r="88" spans="1:30" x14ac:dyDescent="0.3">
      <c r="A88" s="55" t="s">
        <v>63</v>
      </c>
      <c r="B88" s="48" t="s">
        <v>320</v>
      </c>
      <c r="C88" s="50"/>
      <c r="D88" s="50"/>
      <c r="E88" s="50"/>
      <c r="F88" s="50">
        <v>4203405</v>
      </c>
      <c r="G88" s="50">
        <v>17248</v>
      </c>
      <c r="H88" s="50"/>
      <c r="I88" s="50"/>
      <c r="J88" s="50">
        <v>199917</v>
      </c>
      <c r="K88" s="50"/>
      <c r="L88" s="50"/>
      <c r="M88" s="50">
        <v>20367507</v>
      </c>
      <c r="N88" s="50">
        <v>1046491</v>
      </c>
      <c r="O88" s="50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3"/>
      <c r="AC88" s="53"/>
      <c r="AD88" s="14"/>
    </row>
    <row r="89" spans="1:30" x14ac:dyDescent="0.3">
      <c r="A89" s="55" t="s">
        <v>127</v>
      </c>
      <c r="B89" s="48" t="s">
        <v>475</v>
      </c>
      <c r="C89" s="50"/>
      <c r="D89" s="50"/>
      <c r="E89" s="50"/>
      <c r="F89" s="50">
        <v>47376</v>
      </c>
      <c r="G89" s="50">
        <v>44955</v>
      </c>
      <c r="H89" s="50"/>
      <c r="I89" s="50"/>
      <c r="J89" s="50"/>
      <c r="K89" s="50"/>
      <c r="L89" s="50"/>
      <c r="M89" s="50">
        <v>141355</v>
      </c>
      <c r="N89" s="50"/>
      <c r="O89" s="50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3"/>
      <c r="AC89" s="53"/>
      <c r="AD89" s="14"/>
    </row>
    <row r="90" spans="1:30" x14ac:dyDescent="0.3">
      <c r="A90" s="55" t="s">
        <v>201</v>
      </c>
      <c r="B90" s="48" t="s">
        <v>321</v>
      </c>
      <c r="C90" s="50"/>
      <c r="D90" s="50"/>
      <c r="E90" s="50"/>
      <c r="F90" s="50"/>
      <c r="G90" s="50">
        <v>430962</v>
      </c>
      <c r="H90" s="50"/>
      <c r="I90" s="50">
        <v>3757506</v>
      </c>
      <c r="J90" s="50"/>
      <c r="K90" s="50">
        <v>7688466</v>
      </c>
      <c r="L90" s="50"/>
      <c r="M90" s="50">
        <v>64210</v>
      </c>
      <c r="N90" s="50">
        <v>3668496</v>
      </c>
      <c r="O90" s="50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3"/>
      <c r="AC90" s="53"/>
      <c r="AD90" s="14"/>
    </row>
    <row r="91" spans="1:30" x14ac:dyDescent="0.3">
      <c r="A91" s="55" t="s">
        <v>74</v>
      </c>
      <c r="B91" s="48" t="s">
        <v>322</v>
      </c>
      <c r="C91" s="50">
        <v>8850891</v>
      </c>
      <c r="D91" s="50">
        <v>10293</v>
      </c>
      <c r="E91" s="50">
        <v>0</v>
      </c>
      <c r="F91" s="50">
        <v>28256655</v>
      </c>
      <c r="G91" s="50">
        <v>87973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828712</v>
      </c>
      <c r="N91" s="50">
        <v>0</v>
      </c>
      <c r="O91" s="50">
        <v>0</v>
      </c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3"/>
      <c r="AC91" s="53"/>
      <c r="AD91" s="14"/>
    </row>
    <row r="92" spans="1:30" x14ac:dyDescent="0.3">
      <c r="A92" s="55" t="s">
        <v>70</v>
      </c>
      <c r="B92" s="48" t="s">
        <v>323</v>
      </c>
      <c r="C92" s="50"/>
      <c r="D92" s="50"/>
      <c r="E92" s="50"/>
      <c r="F92" s="50">
        <v>73093024</v>
      </c>
      <c r="G92" s="50"/>
      <c r="H92" s="50"/>
      <c r="I92" s="50"/>
      <c r="J92" s="50"/>
      <c r="K92" s="50">
        <v>118678190</v>
      </c>
      <c r="L92" s="50"/>
      <c r="M92" s="50">
        <v>1446044</v>
      </c>
      <c r="N92" s="50">
        <v>1136701</v>
      </c>
      <c r="O92" s="50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3"/>
      <c r="AC92" s="53"/>
      <c r="AD92" s="14"/>
    </row>
    <row r="93" spans="1:30" x14ac:dyDescent="0.3">
      <c r="A93" s="55" t="s">
        <v>161</v>
      </c>
      <c r="B93" s="48" t="s">
        <v>324</v>
      </c>
      <c r="C93" s="50">
        <v>2006725</v>
      </c>
      <c r="D93" s="50"/>
      <c r="E93" s="50">
        <v>3864534</v>
      </c>
      <c r="F93" s="50">
        <v>8012917</v>
      </c>
      <c r="G93" s="50">
        <v>403538</v>
      </c>
      <c r="H93" s="50">
        <v>1387254</v>
      </c>
      <c r="I93" s="50">
        <v>0</v>
      </c>
      <c r="J93" s="50">
        <v>0</v>
      </c>
      <c r="K93" s="50">
        <v>0</v>
      </c>
      <c r="L93" s="50">
        <v>0</v>
      </c>
      <c r="M93" s="50">
        <v>266753</v>
      </c>
      <c r="N93" s="50">
        <v>1431091</v>
      </c>
      <c r="O93" s="50">
        <v>0</v>
      </c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3"/>
      <c r="AC93" s="53"/>
      <c r="AD93" s="14"/>
    </row>
    <row r="94" spans="1:30" x14ac:dyDescent="0.3">
      <c r="A94" s="55" t="s">
        <v>118</v>
      </c>
      <c r="B94" s="48" t="s">
        <v>325</v>
      </c>
      <c r="C94" s="50"/>
      <c r="D94" s="50"/>
      <c r="E94" s="50">
        <v>2455909</v>
      </c>
      <c r="F94" s="50">
        <v>2633414</v>
      </c>
      <c r="G94" s="50"/>
      <c r="H94" s="50">
        <v>1007151</v>
      </c>
      <c r="I94" s="50"/>
      <c r="J94" s="50"/>
      <c r="K94" s="50">
        <v>5015562</v>
      </c>
      <c r="L94" s="50"/>
      <c r="M94" s="50">
        <v>414969</v>
      </c>
      <c r="N94" s="50"/>
      <c r="O94" s="50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3"/>
      <c r="AC94" s="53"/>
      <c r="AD94" s="14"/>
    </row>
    <row r="95" spans="1:30" x14ac:dyDescent="0.3">
      <c r="A95" s="55" t="s">
        <v>198</v>
      </c>
      <c r="B95" s="48" t="s">
        <v>326</v>
      </c>
      <c r="C95" s="50"/>
      <c r="D95" s="50"/>
      <c r="E95" s="50"/>
      <c r="F95" s="50"/>
      <c r="G95" s="50"/>
      <c r="H95" s="50"/>
      <c r="I95" s="50">
        <v>1098727</v>
      </c>
      <c r="J95" s="50">
        <v>7535407</v>
      </c>
      <c r="K95" s="50">
        <v>10663581</v>
      </c>
      <c r="L95" s="50"/>
      <c r="M95" s="50"/>
      <c r="N95" s="50">
        <v>11058725</v>
      </c>
      <c r="O95" s="50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3"/>
      <c r="AC95" s="53"/>
      <c r="AD95" s="14"/>
    </row>
    <row r="96" spans="1:30" x14ac:dyDescent="0.3">
      <c r="A96" s="55" t="s">
        <v>60</v>
      </c>
      <c r="B96" s="48" t="s">
        <v>327</v>
      </c>
      <c r="C96" s="50">
        <v>1336644</v>
      </c>
      <c r="D96" s="50"/>
      <c r="E96" s="50">
        <v>77541</v>
      </c>
      <c r="F96" s="50">
        <v>8033112</v>
      </c>
      <c r="G96" s="50">
        <v>133894</v>
      </c>
      <c r="H96" s="50"/>
      <c r="I96" s="50"/>
      <c r="J96" s="50">
        <v>442583</v>
      </c>
      <c r="K96" s="50">
        <v>8809278</v>
      </c>
      <c r="L96" s="50"/>
      <c r="M96" s="50">
        <v>2073596</v>
      </c>
      <c r="N96" s="50">
        <v>291360</v>
      </c>
      <c r="O96" s="50">
        <v>-212000</v>
      </c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3"/>
      <c r="AC96" s="53"/>
      <c r="AD96" s="14"/>
    </row>
    <row r="97" spans="1:30" x14ac:dyDescent="0.3">
      <c r="A97" s="55" t="s">
        <v>57</v>
      </c>
      <c r="B97" s="48" t="s">
        <v>328</v>
      </c>
      <c r="C97" s="50">
        <v>2211599</v>
      </c>
      <c r="D97" s="50"/>
      <c r="E97" s="50"/>
      <c r="F97" s="50">
        <v>13462467</v>
      </c>
      <c r="G97" s="50"/>
      <c r="H97" s="50">
        <v>939423</v>
      </c>
      <c r="I97" s="50"/>
      <c r="J97" s="50"/>
      <c r="K97" s="50"/>
      <c r="L97" s="50"/>
      <c r="M97" s="50">
        <v>5836000</v>
      </c>
      <c r="N97" s="50"/>
      <c r="O97" s="50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3"/>
      <c r="AC97" s="53"/>
      <c r="AD97" s="14"/>
    </row>
    <row r="98" spans="1:30" x14ac:dyDescent="0.3">
      <c r="A98" s="55" t="s">
        <v>32</v>
      </c>
      <c r="B98" s="48" t="s">
        <v>329</v>
      </c>
      <c r="C98" s="50">
        <v>2951683</v>
      </c>
      <c r="D98" s="50"/>
      <c r="E98" s="50"/>
      <c r="F98" s="50">
        <v>2461084</v>
      </c>
      <c r="G98" s="50">
        <v>30015</v>
      </c>
      <c r="H98" s="50"/>
      <c r="I98" s="50"/>
      <c r="J98" s="50"/>
      <c r="K98" s="50"/>
      <c r="L98" s="50"/>
      <c r="M98" s="50">
        <v>471323</v>
      </c>
      <c r="N98" s="50">
        <v>235833</v>
      </c>
      <c r="O98" s="50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3"/>
      <c r="AC98" s="53"/>
      <c r="AD98" s="14"/>
    </row>
    <row r="99" spans="1:30" x14ac:dyDescent="0.3">
      <c r="A99" s="55" t="s">
        <v>152</v>
      </c>
      <c r="B99" s="48" t="s">
        <v>330</v>
      </c>
      <c r="C99" s="50">
        <v>3308498</v>
      </c>
      <c r="D99" s="50">
        <v>3102729</v>
      </c>
      <c r="E99" s="50">
        <v>1714849</v>
      </c>
      <c r="F99" s="50">
        <v>9011644</v>
      </c>
      <c r="G99" s="50"/>
      <c r="H99" s="50">
        <v>45279</v>
      </c>
      <c r="I99" s="50"/>
      <c r="J99" s="50"/>
      <c r="K99" s="50"/>
      <c r="L99" s="50"/>
      <c r="M99" s="50">
        <v>335696</v>
      </c>
      <c r="N99" s="50"/>
      <c r="O99" s="50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3"/>
      <c r="AC99" s="53"/>
      <c r="AD99" s="14"/>
    </row>
    <row r="100" spans="1:30" x14ac:dyDescent="0.3">
      <c r="A100" s="55" t="s">
        <v>44</v>
      </c>
      <c r="B100" s="48" t="s">
        <v>331</v>
      </c>
      <c r="C100" s="50"/>
      <c r="D100" s="50"/>
      <c r="E100" s="50"/>
      <c r="F100" s="50"/>
      <c r="G100" s="50">
        <v>57000</v>
      </c>
      <c r="H100" s="50"/>
      <c r="I100" s="50"/>
      <c r="J100" s="50">
        <v>66000</v>
      </c>
      <c r="K100" s="50">
        <v>4574000</v>
      </c>
      <c r="L100" s="50"/>
      <c r="M100" s="50"/>
      <c r="N100" s="50"/>
      <c r="O100" s="50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3"/>
      <c r="AC100" s="53"/>
      <c r="AD100" s="14"/>
    </row>
    <row r="101" spans="1:30" x14ac:dyDescent="0.3">
      <c r="A101" s="55" t="s">
        <v>110</v>
      </c>
      <c r="B101" s="48" t="s">
        <v>476</v>
      </c>
      <c r="C101" s="50"/>
      <c r="D101" s="50">
        <v>2684516</v>
      </c>
      <c r="E101" s="50">
        <v>1220999</v>
      </c>
      <c r="F101" s="50">
        <v>14408274</v>
      </c>
      <c r="G101" s="50">
        <v>811042</v>
      </c>
      <c r="H101" s="50"/>
      <c r="I101" s="50">
        <v>1285062</v>
      </c>
      <c r="J101" s="50"/>
      <c r="K101" s="50">
        <v>879165</v>
      </c>
      <c r="L101" s="50"/>
      <c r="M101" s="50">
        <v>3181224</v>
      </c>
      <c r="N101" s="50"/>
      <c r="O101" s="50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3"/>
      <c r="AC101" s="53"/>
      <c r="AD101" s="14"/>
    </row>
    <row r="102" spans="1:30" x14ac:dyDescent="0.3">
      <c r="A102" s="55" t="s">
        <v>85</v>
      </c>
      <c r="B102" s="48" t="s">
        <v>332</v>
      </c>
      <c r="C102" s="50">
        <v>3257774</v>
      </c>
      <c r="D102" s="50">
        <v>105956</v>
      </c>
      <c r="E102" s="50"/>
      <c r="F102" s="50">
        <v>354333</v>
      </c>
      <c r="G102" s="50">
        <v>21396</v>
      </c>
      <c r="H102" s="50"/>
      <c r="I102" s="50"/>
      <c r="J102" s="50"/>
      <c r="K102" s="50"/>
      <c r="L102" s="50">
        <v>304894</v>
      </c>
      <c r="M102" s="50">
        <v>35877</v>
      </c>
      <c r="N102" s="50"/>
      <c r="O102" s="50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3"/>
      <c r="AC102" s="53"/>
      <c r="AD102" s="14"/>
    </row>
    <row r="103" spans="1:30" x14ac:dyDescent="0.3">
      <c r="A103" s="55" t="s">
        <v>92</v>
      </c>
      <c r="B103" s="48" t="s">
        <v>333</v>
      </c>
      <c r="C103" s="50">
        <v>240918</v>
      </c>
      <c r="D103" s="50"/>
      <c r="E103" s="50"/>
      <c r="F103" s="50">
        <v>475568</v>
      </c>
      <c r="G103" s="50">
        <v>40222</v>
      </c>
      <c r="H103" s="50"/>
      <c r="I103" s="50"/>
      <c r="J103" s="50"/>
      <c r="K103" s="50"/>
      <c r="L103" s="50"/>
      <c r="M103" s="50">
        <v>351098</v>
      </c>
      <c r="N103" s="50"/>
      <c r="O103" s="50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3"/>
      <c r="AC103" s="53"/>
      <c r="AD103" s="14"/>
    </row>
    <row r="104" spans="1:30" x14ac:dyDescent="0.3">
      <c r="A104" s="55" t="s">
        <v>211</v>
      </c>
      <c r="B104" s="48" t="s">
        <v>334</v>
      </c>
      <c r="C104" s="50"/>
      <c r="D104" s="50"/>
      <c r="E104" s="50">
        <v>210918</v>
      </c>
      <c r="F104" s="50">
        <v>1665994</v>
      </c>
      <c r="G104" s="50"/>
      <c r="H104" s="50">
        <v>1459</v>
      </c>
      <c r="I104" s="50"/>
      <c r="J104" s="50">
        <v>11937177</v>
      </c>
      <c r="K104" s="50">
        <v>16006970</v>
      </c>
      <c r="L104" s="50"/>
      <c r="M104" s="50">
        <v>1493390</v>
      </c>
      <c r="N104" s="50">
        <v>17496779</v>
      </c>
      <c r="O104" s="50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3"/>
      <c r="AC104" s="53"/>
      <c r="AD104" s="14"/>
    </row>
    <row r="105" spans="1:30" x14ac:dyDescent="0.3">
      <c r="A105" s="55" t="s">
        <v>140</v>
      </c>
      <c r="B105" s="48" t="s">
        <v>335</v>
      </c>
      <c r="C105" s="50">
        <v>2152784</v>
      </c>
      <c r="D105" s="50"/>
      <c r="E105" s="50"/>
      <c r="F105" s="50">
        <v>5802592</v>
      </c>
      <c r="G105" s="50">
        <v>436234</v>
      </c>
      <c r="H105" s="50"/>
      <c r="I105" s="50"/>
      <c r="J105" s="50"/>
      <c r="K105" s="50">
        <v>52012</v>
      </c>
      <c r="L105" s="50"/>
      <c r="M105" s="50">
        <v>1216255</v>
      </c>
      <c r="N105" s="50">
        <v>239529</v>
      </c>
      <c r="O105" s="50">
        <v>-64023</v>
      </c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3"/>
      <c r="AC105" s="53"/>
      <c r="AD105" s="14"/>
    </row>
    <row r="106" spans="1:30" x14ac:dyDescent="0.3">
      <c r="A106" s="55" t="s">
        <v>104</v>
      </c>
      <c r="B106" s="48" t="s">
        <v>336</v>
      </c>
      <c r="C106" s="50">
        <v>425493</v>
      </c>
      <c r="D106" s="50"/>
      <c r="E106" s="50">
        <v>20687</v>
      </c>
      <c r="F106" s="50">
        <v>1575191</v>
      </c>
      <c r="G106" s="50"/>
      <c r="H106" s="50">
        <v>9939289</v>
      </c>
      <c r="I106" s="50">
        <v>5609243</v>
      </c>
      <c r="J106" s="50"/>
      <c r="K106" s="50">
        <v>22774774</v>
      </c>
      <c r="L106" s="50"/>
      <c r="M106" s="50">
        <v>55157</v>
      </c>
      <c r="N106" s="50">
        <v>9887026</v>
      </c>
      <c r="O106" s="50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3"/>
      <c r="AC106" s="53"/>
      <c r="AD106" s="14"/>
    </row>
    <row r="107" spans="1:30" x14ac:dyDescent="0.3">
      <c r="A107" s="55" t="s">
        <v>59</v>
      </c>
      <c r="B107" s="48" t="s">
        <v>337</v>
      </c>
      <c r="C107" s="50">
        <v>2660357</v>
      </c>
      <c r="D107" s="50"/>
      <c r="E107" s="50"/>
      <c r="F107" s="50">
        <v>50201241</v>
      </c>
      <c r="G107" s="50">
        <v>2711641</v>
      </c>
      <c r="H107" s="50"/>
      <c r="I107" s="50"/>
      <c r="J107" s="50"/>
      <c r="K107" s="50"/>
      <c r="L107" s="50"/>
      <c r="M107" s="50">
        <v>35322200</v>
      </c>
      <c r="N107" s="50"/>
      <c r="O107" s="50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3"/>
      <c r="AC107" s="53"/>
      <c r="AD107" s="14"/>
    </row>
    <row r="108" spans="1:30" x14ac:dyDescent="0.3">
      <c r="A108" s="55" t="s">
        <v>49</v>
      </c>
      <c r="B108" s="48" t="s">
        <v>338</v>
      </c>
      <c r="C108" s="50">
        <v>2001339</v>
      </c>
      <c r="D108" s="50"/>
      <c r="E108" s="50"/>
      <c r="F108" s="50">
        <v>6103850</v>
      </c>
      <c r="G108" s="50">
        <v>3353</v>
      </c>
      <c r="H108" s="50"/>
      <c r="I108" s="50"/>
      <c r="J108" s="50"/>
      <c r="K108" s="50"/>
      <c r="L108" s="50"/>
      <c r="M108" s="50">
        <v>1268721</v>
      </c>
      <c r="N108" s="50">
        <v>1050848</v>
      </c>
      <c r="O108" s="50">
        <v>-1048000</v>
      </c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3"/>
      <c r="AC108" s="53"/>
      <c r="AD108" s="14"/>
    </row>
    <row r="109" spans="1:30" x14ac:dyDescent="0.3">
      <c r="A109" s="55" t="s">
        <v>126</v>
      </c>
      <c r="B109" s="48" t="s">
        <v>339</v>
      </c>
      <c r="C109" s="50"/>
      <c r="D109" s="50">
        <v>683707</v>
      </c>
      <c r="E109" s="50"/>
      <c r="F109" s="50">
        <v>787295</v>
      </c>
      <c r="G109" s="50">
        <v>1700082</v>
      </c>
      <c r="H109" s="50"/>
      <c r="I109" s="50"/>
      <c r="J109" s="50"/>
      <c r="K109" s="50"/>
      <c r="L109" s="50"/>
      <c r="M109" s="50">
        <v>28244972</v>
      </c>
      <c r="N109" s="50">
        <v>674212</v>
      </c>
      <c r="O109" s="50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3"/>
      <c r="AC109" s="53"/>
      <c r="AD109" s="14"/>
    </row>
    <row r="110" spans="1:30" x14ac:dyDescent="0.3">
      <c r="A110" s="55" t="s">
        <v>205</v>
      </c>
      <c r="B110" s="48" t="s">
        <v>340</v>
      </c>
      <c r="C110" s="50"/>
      <c r="D110" s="50"/>
      <c r="E110" s="50"/>
      <c r="F110" s="50"/>
      <c r="G110" s="50">
        <v>258625</v>
      </c>
      <c r="H110" s="50"/>
      <c r="I110" s="50"/>
      <c r="J110" s="50"/>
      <c r="K110" s="50">
        <v>5801046</v>
      </c>
      <c r="L110" s="50"/>
      <c r="M110" s="50">
        <v>1950270</v>
      </c>
      <c r="N110" s="50"/>
      <c r="O110" s="50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3"/>
      <c r="AC110" s="53"/>
      <c r="AD110" s="14"/>
    </row>
    <row r="111" spans="1:30" x14ac:dyDescent="0.3">
      <c r="A111" s="55" t="s">
        <v>114</v>
      </c>
      <c r="B111" s="48" t="s">
        <v>341</v>
      </c>
      <c r="C111" s="50"/>
      <c r="D111" s="50"/>
      <c r="E111" s="50"/>
      <c r="F111" s="50">
        <v>11774621</v>
      </c>
      <c r="G111" s="50"/>
      <c r="H111" s="50"/>
      <c r="I111" s="50"/>
      <c r="J111" s="50">
        <v>2806277</v>
      </c>
      <c r="K111" s="50"/>
      <c r="L111" s="50"/>
      <c r="M111" s="50">
        <v>299666</v>
      </c>
      <c r="N111" s="50">
        <v>8160118</v>
      </c>
      <c r="O111" s="50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3"/>
      <c r="AC111" s="53"/>
      <c r="AD111" s="14"/>
    </row>
    <row r="112" spans="1:30" x14ac:dyDescent="0.3">
      <c r="A112" s="55" t="s">
        <v>169</v>
      </c>
      <c r="B112" s="48" t="s">
        <v>342</v>
      </c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3"/>
      <c r="AC112" s="53"/>
      <c r="AD112" s="14"/>
    </row>
    <row r="113" spans="1:30" x14ac:dyDescent="0.3">
      <c r="A113" s="55" t="s">
        <v>212</v>
      </c>
      <c r="B113" s="48" t="s">
        <v>343</v>
      </c>
      <c r="C113" s="50"/>
      <c r="D113" s="50"/>
      <c r="E113" s="50"/>
      <c r="F113" s="50"/>
      <c r="G113" s="50"/>
      <c r="H113" s="50">
        <v>9612395</v>
      </c>
      <c r="I113" s="50">
        <v>40745080</v>
      </c>
      <c r="J113" s="50">
        <v>1949237</v>
      </c>
      <c r="K113" s="50">
        <v>61956465</v>
      </c>
      <c r="L113" s="50"/>
      <c r="M113" s="50"/>
      <c r="N113" s="50">
        <v>3206606</v>
      </c>
      <c r="O113" s="50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3"/>
      <c r="AC113" s="53"/>
      <c r="AD113" s="14"/>
    </row>
    <row r="114" spans="1:30" x14ac:dyDescent="0.3">
      <c r="A114" s="55" t="s">
        <v>53</v>
      </c>
      <c r="B114" s="48" t="s">
        <v>344</v>
      </c>
      <c r="C114" s="50"/>
      <c r="D114" s="50"/>
      <c r="E114" s="50"/>
      <c r="F114" s="50">
        <v>840054</v>
      </c>
      <c r="G114" s="50">
        <v>1424708</v>
      </c>
      <c r="H114" s="50"/>
      <c r="I114" s="50"/>
      <c r="J114" s="50"/>
      <c r="K114" s="50"/>
      <c r="L114" s="50"/>
      <c r="M114" s="50">
        <v>87277178</v>
      </c>
      <c r="N114" s="50"/>
      <c r="O114" s="50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3"/>
      <c r="AC114" s="53"/>
      <c r="AD114" s="14"/>
    </row>
    <row r="115" spans="1:30" x14ac:dyDescent="0.3">
      <c r="A115" s="55" t="s">
        <v>94</v>
      </c>
      <c r="B115" s="48" t="s">
        <v>345</v>
      </c>
      <c r="C115" s="50">
        <v>937721</v>
      </c>
      <c r="D115" s="50"/>
      <c r="E115" s="50"/>
      <c r="F115" s="50">
        <v>30386952</v>
      </c>
      <c r="G115" s="50">
        <v>301207</v>
      </c>
      <c r="H115" s="50"/>
      <c r="I115" s="50">
        <v>24273838</v>
      </c>
      <c r="J115" s="50">
        <v>2590224</v>
      </c>
      <c r="K115" s="50"/>
      <c r="L115" s="50"/>
      <c r="M115" s="50">
        <v>3222831</v>
      </c>
      <c r="N115" s="50"/>
      <c r="O115" s="50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3"/>
      <c r="AC115" s="53"/>
      <c r="AD115" s="14"/>
    </row>
    <row r="116" spans="1:30" x14ac:dyDescent="0.3">
      <c r="A116" s="55" t="s">
        <v>58</v>
      </c>
      <c r="B116" s="48" t="s">
        <v>346</v>
      </c>
      <c r="C116" s="50">
        <v>119207</v>
      </c>
      <c r="D116" s="50"/>
      <c r="E116" s="50"/>
      <c r="F116" s="50">
        <v>13232598</v>
      </c>
      <c r="G116" s="50">
        <v>5007433</v>
      </c>
      <c r="H116" s="50"/>
      <c r="I116" s="50"/>
      <c r="J116" s="50"/>
      <c r="K116" s="50"/>
      <c r="L116" s="50"/>
      <c r="M116" s="50">
        <v>9747542</v>
      </c>
      <c r="N116" s="50"/>
      <c r="O116" s="50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3"/>
      <c r="AC116" s="53"/>
      <c r="AD116" s="14"/>
    </row>
    <row r="117" spans="1:30" x14ac:dyDescent="0.3">
      <c r="A117" s="55" t="s">
        <v>157</v>
      </c>
      <c r="B117" s="48" t="s">
        <v>347</v>
      </c>
      <c r="C117" s="50">
        <v>1205338</v>
      </c>
      <c r="D117" s="50"/>
      <c r="E117" s="50"/>
      <c r="F117" s="50">
        <v>3995045</v>
      </c>
      <c r="G117" s="50">
        <v>127941</v>
      </c>
      <c r="H117" s="50"/>
      <c r="I117" s="50"/>
      <c r="J117" s="50"/>
      <c r="K117" s="50"/>
      <c r="L117" s="50"/>
      <c r="M117" s="50">
        <v>1461190</v>
      </c>
      <c r="N117" s="50"/>
      <c r="O117" s="50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3"/>
      <c r="AC117" s="53"/>
      <c r="AD117" s="14"/>
    </row>
    <row r="118" spans="1:30" x14ac:dyDescent="0.3">
      <c r="A118" s="55" t="s">
        <v>82</v>
      </c>
      <c r="B118" s="48" t="s">
        <v>348</v>
      </c>
      <c r="C118" s="50">
        <v>1174647</v>
      </c>
      <c r="D118" s="50"/>
      <c r="E118" s="50">
        <v>156057</v>
      </c>
      <c r="F118" s="50">
        <v>6676190</v>
      </c>
      <c r="G118" s="50">
        <v>1853580</v>
      </c>
      <c r="H118" s="50"/>
      <c r="I118" s="50"/>
      <c r="J118" s="50">
        <v>4104133</v>
      </c>
      <c r="K118" s="50">
        <v>2053099</v>
      </c>
      <c r="L118" s="50"/>
      <c r="M118" s="50">
        <v>116725</v>
      </c>
      <c r="N118" s="50"/>
      <c r="O118" s="50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3"/>
      <c r="AC118" s="53"/>
      <c r="AD118" s="14"/>
    </row>
    <row r="119" spans="1:30" x14ac:dyDescent="0.3">
      <c r="A119" s="55" t="s">
        <v>224</v>
      </c>
      <c r="B119" s="48" t="s">
        <v>349</v>
      </c>
      <c r="C119" s="50"/>
      <c r="D119" s="50"/>
      <c r="E119" s="50">
        <v>298735</v>
      </c>
      <c r="F119" s="50">
        <v>1251003</v>
      </c>
      <c r="G119" s="50">
        <v>476614</v>
      </c>
      <c r="H119" s="50">
        <v>4303548</v>
      </c>
      <c r="I119" s="50">
        <v>1409499</v>
      </c>
      <c r="J119" s="50">
        <v>8444092</v>
      </c>
      <c r="K119" s="50">
        <v>664032</v>
      </c>
      <c r="L119" s="50"/>
      <c r="M119" s="50"/>
      <c r="N119" s="50">
        <v>3025242</v>
      </c>
      <c r="O119" s="50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3"/>
      <c r="AC119" s="53"/>
      <c r="AD119" s="14"/>
    </row>
    <row r="120" spans="1:30" x14ac:dyDescent="0.3">
      <c r="A120" s="55" t="s">
        <v>174</v>
      </c>
      <c r="B120" s="48" t="s">
        <v>350</v>
      </c>
      <c r="C120" s="50">
        <v>18999135</v>
      </c>
      <c r="D120" s="50">
        <v>0</v>
      </c>
      <c r="E120" s="50">
        <v>0</v>
      </c>
      <c r="F120" s="50">
        <v>2500543</v>
      </c>
      <c r="G120" s="50">
        <v>383519</v>
      </c>
      <c r="H120" s="50">
        <v>1154739</v>
      </c>
      <c r="I120" s="50">
        <v>0</v>
      </c>
      <c r="J120" s="50">
        <v>809634</v>
      </c>
      <c r="K120" s="50">
        <v>996868</v>
      </c>
      <c r="L120" s="50">
        <v>0</v>
      </c>
      <c r="M120" s="50">
        <v>69020</v>
      </c>
      <c r="N120" s="50">
        <v>0</v>
      </c>
      <c r="O120" s="50">
        <v>-138000</v>
      </c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3"/>
      <c r="AC120" s="53"/>
      <c r="AD120" s="14"/>
    </row>
    <row r="121" spans="1:30" x14ac:dyDescent="0.3">
      <c r="A121" s="55" t="s">
        <v>81</v>
      </c>
      <c r="B121" s="48" t="s">
        <v>351</v>
      </c>
      <c r="C121" s="50">
        <v>3738143</v>
      </c>
      <c r="D121" s="50">
        <v>5314136</v>
      </c>
      <c r="E121" s="50">
        <v>0</v>
      </c>
      <c r="F121" s="50">
        <v>141454631</v>
      </c>
      <c r="G121" s="50">
        <v>1068505</v>
      </c>
      <c r="H121" s="50">
        <v>0</v>
      </c>
      <c r="I121" s="50">
        <v>0</v>
      </c>
      <c r="J121" s="50">
        <v>0</v>
      </c>
      <c r="K121" s="50">
        <v>126267</v>
      </c>
      <c r="L121" s="50">
        <v>0</v>
      </c>
      <c r="M121" s="50">
        <v>7902183</v>
      </c>
      <c r="N121" s="50">
        <v>3400491</v>
      </c>
      <c r="O121" s="50">
        <v>0</v>
      </c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3"/>
      <c r="AC121" s="53"/>
      <c r="AD121" s="14"/>
    </row>
    <row r="122" spans="1:30" x14ac:dyDescent="0.3">
      <c r="A122" s="55" t="s">
        <v>228</v>
      </c>
      <c r="B122" s="48" t="s">
        <v>352</v>
      </c>
      <c r="C122" s="50">
        <v>0</v>
      </c>
      <c r="D122" s="50">
        <v>861131</v>
      </c>
      <c r="E122" s="50">
        <v>198794</v>
      </c>
      <c r="F122" s="50">
        <v>7325893</v>
      </c>
      <c r="G122" s="50">
        <v>1270247</v>
      </c>
      <c r="H122" s="50">
        <v>0</v>
      </c>
      <c r="I122" s="50">
        <v>477050</v>
      </c>
      <c r="J122" s="50">
        <v>3565572</v>
      </c>
      <c r="K122" s="50">
        <v>89036388</v>
      </c>
      <c r="L122" s="50">
        <v>0</v>
      </c>
      <c r="M122" s="50">
        <v>3728881</v>
      </c>
      <c r="N122" s="50">
        <v>11882082</v>
      </c>
      <c r="O122" s="50">
        <v>0</v>
      </c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3"/>
      <c r="AC122" s="53"/>
      <c r="AD122" s="14"/>
    </row>
    <row r="123" spans="1:30" x14ac:dyDescent="0.3">
      <c r="A123" s="55" t="s">
        <v>188</v>
      </c>
      <c r="B123" s="48" t="s">
        <v>353</v>
      </c>
      <c r="C123" s="50">
        <v>2324412</v>
      </c>
      <c r="D123" s="50">
        <v>146166</v>
      </c>
      <c r="E123" s="50">
        <v>187688</v>
      </c>
      <c r="F123" s="50">
        <v>5190990</v>
      </c>
      <c r="G123" s="50">
        <v>439934</v>
      </c>
      <c r="H123" s="50">
        <v>1078807</v>
      </c>
      <c r="I123" s="50"/>
      <c r="J123" s="50"/>
      <c r="K123" s="50">
        <v>2918477</v>
      </c>
      <c r="L123" s="50"/>
      <c r="M123" s="50">
        <v>3026149</v>
      </c>
      <c r="N123" s="50"/>
      <c r="O123" s="50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3"/>
      <c r="AC123" s="53"/>
      <c r="AD123" s="14"/>
    </row>
    <row r="124" spans="1:30" x14ac:dyDescent="0.3">
      <c r="A124" s="55" t="s">
        <v>100</v>
      </c>
      <c r="B124" s="48" t="s">
        <v>354</v>
      </c>
      <c r="C124" s="50"/>
      <c r="D124" s="50"/>
      <c r="E124" s="50"/>
      <c r="F124" s="50"/>
      <c r="G124" s="50">
        <v>3511</v>
      </c>
      <c r="H124" s="50"/>
      <c r="I124" s="50"/>
      <c r="J124" s="50"/>
      <c r="K124" s="50"/>
      <c r="L124" s="50"/>
      <c r="M124" s="50">
        <v>3120455</v>
      </c>
      <c r="N124" s="50"/>
      <c r="O124" s="50">
        <v>-444753</v>
      </c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3"/>
      <c r="AC124" s="53"/>
      <c r="AD124" s="14"/>
    </row>
    <row r="125" spans="1:30" x14ac:dyDescent="0.3">
      <c r="A125" s="55" t="s">
        <v>75</v>
      </c>
      <c r="B125" s="48" t="s">
        <v>355</v>
      </c>
      <c r="C125" s="50">
        <v>7925807</v>
      </c>
      <c r="D125" s="50">
        <v>0</v>
      </c>
      <c r="E125" s="50">
        <v>1009961</v>
      </c>
      <c r="F125" s="50">
        <v>95135363</v>
      </c>
      <c r="G125" s="50">
        <v>136548</v>
      </c>
      <c r="H125" s="50">
        <v>0</v>
      </c>
      <c r="I125" s="50">
        <v>0</v>
      </c>
      <c r="J125" s="50">
        <v>0</v>
      </c>
      <c r="K125" s="50">
        <v>524180</v>
      </c>
      <c r="L125" s="50">
        <v>0</v>
      </c>
      <c r="M125" s="50">
        <v>12810123</v>
      </c>
      <c r="N125" s="50">
        <v>0</v>
      </c>
      <c r="O125" s="50">
        <v>0</v>
      </c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3"/>
      <c r="AC125" s="53"/>
      <c r="AD125" s="14"/>
    </row>
    <row r="126" spans="1:30" x14ac:dyDescent="0.3">
      <c r="A126" s="55" t="s">
        <v>41</v>
      </c>
      <c r="B126" s="48" t="s">
        <v>474</v>
      </c>
      <c r="C126" s="50"/>
      <c r="D126" s="50"/>
      <c r="E126" s="50">
        <v>5214675</v>
      </c>
      <c r="F126" s="50"/>
      <c r="G126" s="50">
        <v>1583047</v>
      </c>
      <c r="H126" s="50">
        <v>4871527</v>
      </c>
      <c r="I126" s="50">
        <v>1183458</v>
      </c>
      <c r="J126" s="50"/>
      <c r="K126" s="50">
        <v>8903836</v>
      </c>
      <c r="L126" s="50"/>
      <c r="M126" s="50"/>
      <c r="N126" s="50">
        <v>11523185</v>
      </c>
      <c r="O126" s="50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3"/>
      <c r="AC126" s="53"/>
      <c r="AD126" s="14"/>
    </row>
    <row r="127" spans="1:30" x14ac:dyDescent="0.3">
      <c r="A127" s="55" t="s">
        <v>453</v>
      </c>
      <c r="B127" s="48" t="s">
        <v>468</v>
      </c>
      <c r="C127" s="50">
        <v>0</v>
      </c>
      <c r="D127" s="50">
        <v>0</v>
      </c>
      <c r="E127" s="50">
        <v>0</v>
      </c>
      <c r="F127" s="50">
        <v>0</v>
      </c>
      <c r="G127" s="50">
        <v>7192000</v>
      </c>
      <c r="H127" s="50"/>
      <c r="I127" s="50">
        <v>79727000</v>
      </c>
      <c r="J127" s="50">
        <v>0</v>
      </c>
      <c r="K127" s="50">
        <v>0</v>
      </c>
      <c r="L127" s="50"/>
      <c r="M127" s="50">
        <v>0</v>
      </c>
      <c r="N127" s="50">
        <v>0</v>
      </c>
      <c r="O127" s="50">
        <v>0</v>
      </c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3"/>
      <c r="AC127" s="53"/>
      <c r="AD127" s="14"/>
    </row>
    <row r="128" spans="1:30" x14ac:dyDescent="0.3">
      <c r="A128" s="55" t="s">
        <v>177</v>
      </c>
      <c r="B128" s="48" t="s">
        <v>356</v>
      </c>
      <c r="C128" s="50">
        <v>2219459</v>
      </c>
      <c r="D128" s="50">
        <v>0</v>
      </c>
      <c r="E128" s="50">
        <v>0</v>
      </c>
      <c r="F128" s="50">
        <v>63452417</v>
      </c>
      <c r="G128" s="50">
        <v>10900097</v>
      </c>
      <c r="H128" s="50">
        <v>0</v>
      </c>
      <c r="I128" s="50">
        <v>0</v>
      </c>
      <c r="J128" s="50">
        <v>0</v>
      </c>
      <c r="K128" s="50">
        <v>0</v>
      </c>
      <c r="L128" s="50">
        <v>0</v>
      </c>
      <c r="M128" s="50">
        <v>13998200</v>
      </c>
      <c r="N128" s="50">
        <v>7603797</v>
      </c>
      <c r="O128" s="50">
        <v>0</v>
      </c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3"/>
      <c r="AC128" s="53"/>
      <c r="AD128" s="14"/>
    </row>
    <row r="129" spans="1:30" x14ac:dyDescent="0.3">
      <c r="A129" s="55" t="s">
        <v>207</v>
      </c>
      <c r="B129" s="48" t="s">
        <v>357</v>
      </c>
      <c r="C129" s="50"/>
      <c r="D129" s="50"/>
      <c r="E129" s="50"/>
      <c r="F129" s="50">
        <v>2205424</v>
      </c>
      <c r="G129" s="50">
        <v>70900</v>
      </c>
      <c r="H129" s="50">
        <v>1254741</v>
      </c>
      <c r="I129" s="50">
        <v>232789</v>
      </c>
      <c r="J129" s="50"/>
      <c r="K129" s="50">
        <v>12832590</v>
      </c>
      <c r="L129" s="50"/>
      <c r="M129" s="50">
        <v>103626</v>
      </c>
      <c r="N129" s="50">
        <v>1806128</v>
      </c>
      <c r="O129" s="50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3"/>
      <c r="AC129" s="53"/>
      <c r="AD129" s="14"/>
    </row>
    <row r="130" spans="1:30" x14ac:dyDescent="0.3">
      <c r="A130" s="55" t="s">
        <v>215</v>
      </c>
      <c r="B130" s="48" t="s">
        <v>358</v>
      </c>
      <c r="C130" s="50">
        <v>0</v>
      </c>
      <c r="D130" s="50">
        <v>0</v>
      </c>
      <c r="E130" s="50">
        <v>381076</v>
      </c>
      <c r="F130" s="50">
        <v>0</v>
      </c>
      <c r="G130" s="50">
        <v>0</v>
      </c>
      <c r="H130" s="50">
        <v>5635704</v>
      </c>
      <c r="I130" s="50">
        <v>0</v>
      </c>
      <c r="J130" s="50">
        <v>0</v>
      </c>
      <c r="K130" s="50">
        <v>3893952</v>
      </c>
      <c r="L130" s="50">
        <v>0</v>
      </c>
      <c r="M130" s="50">
        <v>1977274</v>
      </c>
      <c r="N130" s="50">
        <v>3867080</v>
      </c>
      <c r="O130" s="50">
        <v>0</v>
      </c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3"/>
      <c r="AC130" s="53"/>
      <c r="AD130" s="14"/>
    </row>
    <row r="131" spans="1:30" x14ac:dyDescent="0.3">
      <c r="A131" s="55" t="s">
        <v>220</v>
      </c>
      <c r="B131" s="48" t="s">
        <v>359</v>
      </c>
      <c r="C131" s="50"/>
      <c r="D131" s="50"/>
      <c r="E131" s="50">
        <v>1220350</v>
      </c>
      <c r="F131" s="50">
        <v>2168659</v>
      </c>
      <c r="G131" s="50"/>
      <c r="H131" s="50">
        <v>300287</v>
      </c>
      <c r="I131" s="50">
        <v>536171</v>
      </c>
      <c r="J131" s="50">
        <v>947876</v>
      </c>
      <c r="K131" s="50">
        <v>18629801</v>
      </c>
      <c r="L131" s="50"/>
      <c r="M131" s="50"/>
      <c r="N131" s="50">
        <v>956372</v>
      </c>
      <c r="O131" s="50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3"/>
      <c r="AC131" s="53"/>
      <c r="AD131" s="14"/>
    </row>
    <row r="132" spans="1:30" x14ac:dyDescent="0.3">
      <c r="A132" s="55" t="s">
        <v>186</v>
      </c>
      <c r="B132" s="48" t="s">
        <v>360</v>
      </c>
      <c r="C132" s="50">
        <v>6544459</v>
      </c>
      <c r="D132" s="50">
        <v>2881163</v>
      </c>
      <c r="E132" s="50">
        <v>2953160</v>
      </c>
      <c r="F132" s="50">
        <v>73626590</v>
      </c>
      <c r="G132" s="50">
        <v>428626</v>
      </c>
      <c r="H132" s="50"/>
      <c r="I132" s="50">
        <v>1873121</v>
      </c>
      <c r="J132" s="50">
        <v>1980182</v>
      </c>
      <c r="K132" s="50">
        <v>2557614</v>
      </c>
      <c r="L132" s="50"/>
      <c r="M132" s="50">
        <v>9285755</v>
      </c>
      <c r="N132" s="50">
        <v>1403067</v>
      </c>
      <c r="O132" s="50">
        <v>-7916000</v>
      </c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3"/>
      <c r="AC132" s="53"/>
      <c r="AD132" s="14"/>
    </row>
    <row r="133" spans="1:30" x14ac:dyDescent="0.3">
      <c r="A133" s="55" t="s">
        <v>91</v>
      </c>
      <c r="B133" s="48" t="s">
        <v>361</v>
      </c>
      <c r="C133" s="50">
        <v>4462020</v>
      </c>
      <c r="D133" s="50"/>
      <c r="E133" s="50">
        <v>83741</v>
      </c>
      <c r="F133" s="50">
        <v>23509168</v>
      </c>
      <c r="G133" s="50">
        <v>369074</v>
      </c>
      <c r="H133" s="50"/>
      <c r="I133" s="50"/>
      <c r="J133" s="50"/>
      <c r="K133" s="50"/>
      <c r="L133" s="50"/>
      <c r="M133" s="50">
        <v>6507666</v>
      </c>
      <c r="N133" s="50">
        <v>840385</v>
      </c>
      <c r="O133" s="50">
        <v>-1252000</v>
      </c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3"/>
      <c r="AC133" s="53"/>
      <c r="AD133" s="14"/>
    </row>
    <row r="134" spans="1:30" x14ac:dyDescent="0.3">
      <c r="A134" s="55" t="s">
        <v>125</v>
      </c>
      <c r="B134" s="48" t="s">
        <v>362</v>
      </c>
      <c r="C134" s="50">
        <v>2756173</v>
      </c>
      <c r="D134" s="50"/>
      <c r="E134" s="50">
        <v>2668271</v>
      </c>
      <c r="F134" s="50">
        <v>2466557</v>
      </c>
      <c r="G134" s="50">
        <v>0</v>
      </c>
      <c r="H134" s="50">
        <v>4363625</v>
      </c>
      <c r="I134" s="50">
        <v>1456464</v>
      </c>
      <c r="J134" s="50">
        <v>378061</v>
      </c>
      <c r="K134" s="50">
        <v>7064275</v>
      </c>
      <c r="L134" s="50">
        <v>0</v>
      </c>
      <c r="M134" s="50">
        <v>1175313</v>
      </c>
      <c r="N134" s="50">
        <v>2357487</v>
      </c>
      <c r="O134" s="50">
        <v>0</v>
      </c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3"/>
      <c r="AC134" s="53"/>
      <c r="AD134" s="14"/>
    </row>
    <row r="135" spans="1:30" x14ac:dyDescent="0.3">
      <c r="A135" s="55" t="s">
        <v>139</v>
      </c>
      <c r="B135" s="48" t="s">
        <v>363</v>
      </c>
      <c r="C135" s="50">
        <v>10869283</v>
      </c>
      <c r="D135" s="50"/>
      <c r="E135" s="50"/>
      <c r="F135" s="50">
        <v>11336601</v>
      </c>
      <c r="G135" s="50"/>
      <c r="H135" s="50"/>
      <c r="I135" s="50"/>
      <c r="J135" s="50">
        <v>2040390</v>
      </c>
      <c r="K135" s="50"/>
      <c r="L135" s="50"/>
      <c r="M135" s="50">
        <v>5286534</v>
      </c>
      <c r="N135" s="50"/>
      <c r="O135" s="50">
        <v>-2417518</v>
      </c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3"/>
      <c r="AC135" s="53"/>
      <c r="AD135" s="14"/>
    </row>
    <row r="136" spans="1:30" x14ac:dyDescent="0.3">
      <c r="A136" s="55" t="s">
        <v>131</v>
      </c>
      <c r="B136" s="48" t="s">
        <v>364</v>
      </c>
      <c r="C136" s="50">
        <v>3776000</v>
      </c>
      <c r="D136" s="50">
        <v>2159849</v>
      </c>
      <c r="E136" s="50"/>
      <c r="F136" s="50">
        <v>69985515</v>
      </c>
      <c r="G136" s="50">
        <v>92264</v>
      </c>
      <c r="H136" s="50"/>
      <c r="I136" s="50"/>
      <c r="J136" s="50"/>
      <c r="K136" s="50"/>
      <c r="L136" s="50">
        <v>12995</v>
      </c>
      <c r="M136" s="50">
        <v>9918359</v>
      </c>
      <c r="N136" s="50">
        <v>1156652</v>
      </c>
      <c r="O136" s="50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3"/>
      <c r="AC136" s="53"/>
      <c r="AD136" s="14"/>
    </row>
    <row r="137" spans="1:30" x14ac:dyDescent="0.3">
      <c r="A137" s="55" t="s">
        <v>108</v>
      </c>
      <c r="B137" s="48" t="s">
        <v>365</v>
      </c>
      <c r="C137" s="50">
        <v>664109</v>
      </c>
      <c r="D137" s="50">
        <v>0</v>
      </c>
      <c r="E137" s="50">
        <v>0</v>
      </c>
      <c r="F137" s="50">
        <v>4767474</v>
      </c>
      <c r="G137" s="50">
        <v>3064</v>
      </c>
      <c r="H137" s="50">
        <v>0</v>
      </c>
      <c r="I137" s="50">
        <v>0</v>
      </c>
      <c r="J137" s="50">
        <v>0</v>
      </c>
      <c r="K137" s="50">
        <v>84369</v>
      </c>
      <c r="L137" s="50">
        <v>0</v>
      </c>
      <c r="M137" s="50">
        <v>770165</v>
      </c>
      <c r="N137" s="50">
        <v>3894278</v>
      </c>
      <c r="O137" s="50">
        <v>0</v>
      </c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3"/>
      <c r="AC137" s="53"/>
      <c r="AD137" s="14"/>
    </row>
    <row r="138" spans="1:30" x14ac:dyDescent="0.3">
      <c r="A138" s="55" t="s">
        <v>124</v>
      </c>
      <c r="B138" s="48" t="s">
        <v>366</v>
      </c>
      <c r="C138" s="50"/>
      <c r="D138" s="50"/>
      <c r="E138" s="50"/>
      <c r="F138" s="50">
        <v>7631743</v>
      </c>
      <c r="G138" s="50">
        <v>114078</v>
      </c>
      <c r="H138" s="50"/>
      <c r="I138" s="50"/>
      <c r="J138" s="50"/>
      <c r="K138" s="50"/>
      <c r="L138" s="50"/>
      <c r="M138" s="50">
        <v>359854</v>
      </c>
      <c r="N138" s="50"/>
      <c r="O138" s="50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3"/>
      <c r="AC138" s="53"/>
      <c r="AD138" s="14"/>
    </row>
    <row r="139" spans="1:30" x14ac:dyDescent="0.3">
      <c r="A139" s="55" t="s">
        <v>200</v>
      </c>
      <c r="B139" s="48" t="s">
        <v>367</v>
      </c>
      <c r="C139" s="50">
        <v>0</v>
      </c>
      <c r="D139" s="50">
        <v>0</v>
      </c>
      <c r="E139" s="50">
        <v>1497668</v>
      </c>
      <c r="F139" s="50">
        <v>729490</v>
      </c>
      <c r="G139" s="50">
        <v>0</v>
      </c>
      <c r="H139" s="50">
        <v>9493967</v>
      </c>
      <c r="I139" s="50">
        <v>0</v>
      </c>
      <c r="J139" s="50">
        <v>824562</v>
      </c>
      <c r="K139" s="50">
        <v>36921645</v>
      </c>
      <c r="L139" s="50">
        <v>0</v>
      </c>
      <c r="M139" s="50">
        <v>0</v>
      </c>
      <c r="N139" s="50">
        <v>252436</v>
      </c>
      <c r="O139" s="50">
        <v>-63591</v>
      </c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3"/>
      <c r="AC139" s="53"/>
      <c r="AD139" s="14"/>
    </row>
    <row r="140" spans="1:30" x14ac:dyDescent="0.3">
      <c r="A140" s="55" t="s">
        <v>86</v>
      </c>
      <c r="B140" s="48" t="s">
        <v>368</v>
      </c>
      <c r="C140" s="50"/>
      <c r="D140" s="50">
        <v>1965635</v>
      </c>
      <c r="E140" s="50">
        <v>358820</v>
      </c>
      <c r="F140" s="50">
        <v>15237085</v>
      </c>
      <c r="G140" s="50">
        <v>1974151</v>
      </c>
      <c r="H140" s="50">
        <v>263815</v>
      </c>
      <c r="I140" s="50"/>
      <c r="J140" s="50"/>
      <c r="K140" s="50"/>
      <c r="L140" s="50"/>
      <c r="M140" s="50">
        <v>747681</v>
      </c>
      <c r="N140" s="50"/>
      <c r="O140" s="50">
        <v>-1223000</v>
      </c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3"/>
      <c r="AC140" s="53"/>
      <c r="AD140" s="14"/>
    </row>
    <row r="141" spans="1:30" x14ac:dyDescent="0.3">
      <c r="A141" s="55" t="s">
        <v>219</v>
      </c>
      <c r="B141" s="48" t="s">
        <v>369</v>
      </c>
      <c r="C141" s="50"/>
      <c r="D141" s="50"/>
      <c r="E141" s="50">
        <v>996228</v>
      </c>
      <c r="F141" s="50"/>
      <c r="G141" s="50"/>
      <c r="H141" s="50"/>
      <c r="I141" s="50"/>
      <c r="J141" s="50"/>
      <c r="K141" s="50">
        <v>23623362</v>
      </c>
      <c r="L141" s="50"/>
      <c r="M141" s="50">
        <v>737147</v>
      </c>
      <c r="N141" s="50">
        <v>4708494</v>
      </c>
      <c r="O141" s="50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3"/>
      <c r="AC141" s="53"/>
      <c r="AD141" s="14"/>
    </row>
    <row r="142" spans="1:30" x14ac:dyDescent="0.3">
      <c r="A142" s="55" t="s">
        <v>66</v>
      </c>
      <c r="B142" s="48" t="s">
        <v>370</v>
      </c>
      <c r="C142" s="50">
        <v>4212726</v>
      </c>
      <c r="D142" s="50"/>
      <c r="E142" s="50">
        <v>296905</v>
      </c>
      <c r="F142" s="50">
        <v>6766897</v>
      </c>
      <c r="G142" s="50">
        <v>934006</v>
      </c>
      <c r="H142" s="50"/>
      <c r="I142" s="50"/>
      <c r="J142" s="50">
        <v>1255546</v>
      </c>
      <c r="K142" s="50"/>
      <c r="L142" s="50"/>
      <c r="M142" s="50">
        <v>198641</v>
      </c>
      <c r="N142" s="50">
        <v>1243788</v>
      </c>
      <c r="O142" s="50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3"/>
      <c r="AC142" s="53"/>
      <c r="AD142" s="14"/>
    </row>
    <row r="143" spans="1:30" x14ac:dyDescent="0.3">
      <c r="A143" s="55" t="s">
        <v>202</v>
      </c>
      <c r="B143" s="48" t="s">
        <v>371</v>
      </c>
      <c r="C143" s="50"/>
      <c r="D143" s="50"/>
      <c r="E143" s="50">
        <v>165231</v>
      </c>
      <c r="F143" s="50">
        <v>7927618</v>
      </c>
      <c r="G143" s="50"/>
      <c r="H143" s="50">
        <v>1999591</v>
      </c>
      <c r="I143" s="50"/>
      <c r="J143" s="50">
        <v>936953</v>
      </c>
      <c r="K143" s="50">
        <v>34817698</v>
      </c>
      <c r="L143" s="50"/>
      <c r="M143" s="50"/>
      <c r="N143" s="50"/>
      <c r="O143" s="50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3"/>
      <c r="AC143" s="53"/>
      <c r="AD143" s="14"/>
    </row>
    <row r="144" spans="1:30" x14ac:dyDescent="0.3">
      <c r="A144" s="55" t="s">
        <v>231</v>
      </c>
      <c r="B144" s="48" t="s">
        <v>372</v>
      </c>
      <c r="C144" s="50"/>
      <c r="D144" s="50"/>
      <c r="E144" s="50">
        <v>489339</v>
      </c>
      <c r="F144" s="50"/>
      <c r="G144" s="50"/>
      <c r="H144" s="50">
        <v>5312744</v>
      </c>
      <c r="I144" s="50">
        <v>7557235</v>
      </c>
      <c r="J144" s="50"/>
      <c r="K144" s="50">
        <v>17792555</v>
      </c>
      <c r="L144" s="50"/>
      <c r="M144" s="50">
        <v>39101</v>
      </c>
      <c r="N144" s="50">
        <v>23566008</v>
      </c>
      <c r="O144" s="50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3"/>
      <c r="AC144" s="53"/>
      <c r="AD144" s="14"/>
    </row>
    <row r="145" spans="1:30" x14ac:dyDescent="0.3">
      <c r="A145" s="55" t="s">
        <v>197</v>
      </c>
      <c r="B145" s="48" t="s">
        <v>373</v>
      </c>
      <c r="C145" s="50"/>
      <c r="D145" s="50"/>
      <c r="E145" s="50">
        <v>3428294</v>
      </c>
      <c r="F145" s="50">
        <v>561273</v>
      </c>
      <c r="G145" s="50">
        <v>263</v>
      </c>
      <c r="H145" s="50">
        <v>3186809</v>
      </c>
      <c r="I145" s="50"/>
      <c r="J145" s="50"/>
      <c r="K145" s="50">
        <v>19164019</v>
      </c>
      <c r="L145" s="50"/>
      <c r="M145" s="50"/>
      <c r="N145" s="50">
        <v>4957998</v>
      </c>
      <c r="O145" s="50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3"/>
      <c r="AC145" s="53"/>
      <c r="AD145" s="14"/>
    </row>
    <row r="146" spans="1:30" x14ac:dyDescent="0.3">
      <c r="A146" s="55" t="s">
        <v>73</v>
      </c>
      <c r="B146" s="48" t="s">
        <v>374</v>
      </c>
      <c r="C146" s="50">
        <v>2320208</v>
      </c>
      <c r="D146" s="50">
        <v>6458279</v>
      </c>
      <c r="E146" s="50"/>
      <c r="F146" s="50">
        <v>2398365</v>
      </c>
      <c r="G146" s="50"/>
      <c r="H146" s="50"/>
      <c r="I146" s="50"/>
      <c r="J146" s="50"/>
      <c r="K146" s="50"/>
      <c r="L146" s="50"/>
      <c r="M146" s="50">
        <v>6855398</v>
      </c>
      <c r="N146" s="50">
        <v>837567</v>
      </c>
      <c r="O146" s="50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3"/>
      <c r="AC146" s="53"/>
      <c r="AD146" s="14"/>
    </row>
    <row r="147" spans="1:30" x14ac:dyDescent="0.3">
      <c r="A147" s="55" t="s">
        <v>222</v>
      </c>
      <c r="B147" s="48" t="s">
        <v>375</v>
      </c>
      <c r="C147" s="50"/>
      <c r="D147" s="50"/>
      <c r="E147" s="50"/>
      <c r="F147" s="50">
        <v>938150</v>
      </c>
      <c r="G147" s="50">
        <v>3759400</v>
      </c>
      <c r="H147" s="50">
        <v>10811868</v>
      </c>
      <c r="I147" s="50">
        <v>0</v>
      </c>
      <c r="J147" s="50">
        <v>0</v>
      </c>
      <c r="K147" s="50">
        <v>25319748</v>
      </c>
      <c r="L147" s="50">
        <v>0</v>
      </c>
      <c r="M147" s="50">
        <v>924310</v>
      </c>
      <c r="N147" s="50">
        <v>12790398</v>
      </c>
      <c r="O147" s="50">
        <v>0</v>
      </c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3"/>
      <c r="AC147" s="53"/>
      <c r="AD147" s="14"/>
    </row>
    <row r="148" spans="1:30" x14ac:dyDescent="0.3">
      <c r="A148" s="55" t="s">
        <v>149</v>
      </c>
      <c r="B148" s="48" t="s">
        <v>376</v>
      </c>
      <c r="C148" s="50">
        <v>1604407</v>
      </c>
      <c r="D148" s="50"/>
      <c r="E148" s="50"/>
      <c r="F148" s="50">
        <v>7579601</v>
      </c>
      <c r="G148" s="50">
        <v>8803496</v>
      </c>
      <c r="H148" s="50"/>
      <c r="I148" s="50"/>
      <c r="J148" s="50"/>
      <c r="K148" s="50">
        <v>6315090</v>
      </c>
      <c r="L148" s="50"/>
      <c r="M148" s="50">
        <v>1464000</v>
      </c>
      <c r="N148" s="50"/>
      <c r="O148" s="50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3"/>
      <c r="AC148" s="53"/>
      <c r="AD148" s="14"/>
    </row>
    <row r="149" spans="1:30" x14ac:dyDescent="0.3">
      <c r="A149" s="55" t="s">
        <v>471</v>
      </c>
      <c r="B149" s="48" t="s">
        <v>472</v>
      </c>
      <c r="C149" s="50">
        <v>6689384</v>
      </c>
      <c r="D149" s="50">
        <v>719822</v>
      </c>
      <c r="E149" s="50">
        <v>0</v>
      </c>
      <c r="F149" s="50">
        <v>20212123</v>
      </c>
      <c r="G149" s="50">
        <v>412734</v>
      </c>
      <c r="H149" s="50"/>
      <c r="I149" s="50">
        <v>0</v>
      </c>
      <c r="J149" s="50">
        <v>0</v>
      </c>
      <c r="K149" s="50">
        <v>84223</v>
      </c>
      <c r="L149" s="50">
        <v>0</v>
      </c>
      <c r="M149" s="50">
        <v>628007</v>
      </c>
      <c r="N149" s="50">
        <v>0</v>
      </c>
      <c r="O149" s="50">
        <v>0</v>
      </c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3"/>
      <c r="AC149" s="53"/>
      <c r="AD149" s="14"/>
    </row>
    <row r="150" spans="1:30" x14ac:dyDescent="0.3">
      <c r="A150" s="55" t="s">
        <v>64</v>
      </c>
      <c r="B150" s="48" t="s">
        <v>377</v>
      </c>
      <c r="C150" s="50">
        <v>5126578</v>
      </c>
      <c r="D150" s="50"/>
      <c r="E150" s="50">
        <v>817450</v>
      </c>
      <c r="F150" s="50">
        <v>3147287</v>
      </c>
      <c r="G150" s="50">
        <v>498416</v>
      </c>
      <c r="H150" s="50"/>
      <c r="I150" s="50"/>
      <c r="J150" s="50"/>
      <c r="K150" s="50"/>
      <c r="L150" s="50"/>
      <c r="M150" s="50">
        <v>370867</v>
      </c>
      <c r="N150" s="50"/>
      <c r="O150" s="50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3"/>
      <c r="AC150" s="53"/>
      <c r="AD150" s="14"/>
    </row>
    <row r="151" spans="1:30" x14ac:dyDescent="0.3">
      <c r="A151" s="55" t="s">
        <v>165</v>
      </c>
      <c r="B151" s="48" t="s">
        <v>378</v>
      </c>
      <c r="C151" s="50"/>
      <c r="D151" s="50"/>
      <c r="E151" s="50">
        <v>647589</v>
      </c>
      <c r="F151" s="50">
        <v>89766</v>
      </c>
      <c r="G151" s="50"/>
      <c r="H151" s="50"/>
      <c r="I151" s="50"/>
      <c r="J151" s="50"/>
      <c r="K151" s="50">
        <v>3838325</v>
      </c>
      <c r="L151" s="50"/>
      <c r="M151" s="50">
        <v>296352</v>
      </c>
      <c r="N151" s="50"/>
      <c r="O151" s="50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3"/>
      <c r="AC151" s="53"/>
      <c r="AD151" s="14"/>
    </row>
    <row r="152" spans="1:30" x14ac:dyDescent="0.3">
      <c r="A152" s="55" t="s">
        <v>195</v>
      </c>
      <c r="B152" s="48" t="s">
        <v>379</v>
      </c>
      <c r="C152" s="50"/>
      <c r="D152" s="50"/>
      <c r="E152" s="50">
        <v>2274694</v>
      </c>
      <c r="F152" s="50">
        <v>2193472</v>
      </c>
      <c r="G152" s="50"/>
      <c r="H152" s="50"/>
      <c r="I152" s="50"/>
      <c r="J152" s="50"/>
      <c r="K152" s="50">
        <v>34014604</v>
      </c>
      <c r="L152" s="50"/>
      <c r="M152" s="50">
        <v>821516</v>
      </c>
      <c r="N152" s="50">
        <v>13363404</v>
      </c>
      <c r="O152" s="50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3"/>
      <c r="AC152" s="53"/>
      <c r="AD152" s="14"/>
    </row>
    <row r="153" spans="1:30" x14ac:dyDescent="0.3">
      <c r="A153" s="55" t="s">
        <v>194</v>
      </c>
      <c r="B153" s="48" t="s">
        <v>380</v>
      </c>
      <c r="C153" s="50"/>
      <c r="D153" s="50"/>
      <c r="E153" s="50">
        <v>328393</v>
      </c>
      <c r="F153" s="50">
        <v>3572030</v>
      </c>
      <c r="G153" s="50"/>
      <c r="H153" s="50">
        <v>3480376</v>
      </c>
      <c r="I153" s="50">
        <v>3308749</v>
      </c>
      <c r="J153" s="50">
        <v>211574</v>
      </c>
      <c r="K153" s="50">
        <v>22134802</v>
      </c>
      <c r="L153" s="50"/>
      <c r="M153" s="50">
        <v>8277211</v>
      </c>
      <c r="N153" s="50">
        <v>3396761</v>
      </c>
      <c r="O153" s="50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3"/>
      <c r="AC153" s="53"/>
      <c r="AD153" s="14"/>
    </row>
    <row r="154" spans="1:30" x14ac:dyDescent="0.3">
      <c r="A154" s="55" t="s">
        <v>196</v>
      </c>
      <c r="B154" s="48" t="s">
        <v>381</v>
      </c>
      <c r="C154" s="50"/>
      <c r="D154" s="50"/>
      <c r="E154" s="50">
        <v>1602704</v>
      </c>
      <c r="F154" s="50">
        <v>4114643</v>
      </c>
      <c r="G154" s="50"/>
      <c r="H154" s="50">
        <v>2477</v>
      </c>
      <c r="I154" s="50">
        <v>8303389</v>
      </c>
      <c r="J154" s="50">
        <v>2557435</v>
      </c>
      <c r="K154" s="50">
        <v>8664235</v>
      </c>
      <c r="L154" s="50"/>
      <c r="M154" s="50"/>
      <c r="N154" s="50">
        <v>34944080</v>
      </c>
      <c r="O154" s="50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3"/>
      <c r="AC154" s="53"/>
      <c r="AD154" s="14"/>
    </row>
    <row r="155" spans="1:30" x14ac:dyDescent="0.3">
      <c r="A155" s="55" t="s">
        <v>150</v>
      </c>
      <c r="B155" s="48" t="s">
        <v>382</v>
      </c>
      <c r="C155" s="50">
        <v>1588556</v>
      </c>
      <c r="D155" s="50">
        <v>1769228</v>
      </c>
      <c r="E155" s="50">
        <v>122799</v>
      </c>
      <c r="F155" s="50">
        <v>9826053</v>
      </c>
      <c r="G155" s="50"/>
      <c r="H155" s="50"/>
      <c r="I155" s="50"/>
      <c r="J155" s="50"/>
      <c r="K155" s="50">
        <v>8281272</v>
      </c>
      <c r="L155" s="50">
        <v>0</v>
      </c>
      <c r="M155" s="50">
        <v>2151641</v>
      </c>
      <c r="N155" s="50">
        <v>5015741</v>
      </c>
      <c r="O155" s="50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3"/>
      <c r="AC155" s="53"/>
      <c r="AD155" s="14"/>
    </row>
    <row r="156" spans="1:30" x14ac:dyDescent="0.3">
      <c r="A156" s="55" t="s">
        <v>120</v>
      </c>
      <c r="B156" s="48" t="s">
        <v>383</v>
      </c>
      <c r="C156" s="50">
        <v>4832876</v>
      </c>
      <c r="D156" s="50">
        <v>829561</v>
      </c>
      <c r="E156" s="50"/>
      <c r="F156" s="50">
        <v>25051519</v>
      </c>
      <c r="G156" s="50"/>
      <c r="H156" s="50"/>
      <c r="I156" s="50"/>
      <c r="J156" s="50"/>
      <c r="K156" s="50"/>
      <c r="L156" s="50"/>
      <c r="M156" s="50">
        <v>1033952</v>
      </c>
      <c r="N156" s="50">
        <v>7137180</v>
      </c>
      <c r="O156" s="50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3"/>
      <c r="AC156" s="53"/>
      <c r="AD156" s="14"/>
    </row>
    <row r="157" spans="1:30" x14ac:dyDescent="0.3">
      <c r="A157" s="55" t="s">
        <v>84</v>
      </c>
      <c r="B157" s="48" t="s">
        <v>384</v>
      </c>
      <c r="C157" s="50">
        <v>2480296</v>
      </c>
      <c r="D157" s="50"/>
      <c r="E157" s="50"/>
      <c r="F157" s="50">
        <v>14089905</v>
      </c>
      <c r="G157" s="50"/>
      <c r="H157" s="50"/>
      <c r="I157" s="50"/>
      <c r="J157" s="50"/>
      <c r="K157" s="50">
        <v>126121</v>
      </c>
      <c r="L157" s="50"/>
      <c r="M157" s="50">
        <v>672789</v>
      </c>
      <c r="N157" s="50">
        <v>2059449</v>
      </c>
      <c r="O157" s="50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3"/>
      <c r="AC157" s="53"/>
      <c r="AD157" s="14"/>
    </row>
    <row r="158" spans="1:30" x14ac:dyDescent="0.3">
      <c r="A158" s="55" t="s">
        <v>76</v>
      </c>
      <c r="B158" s="48" t="s">
        <v>385</v>
      </c>
      <c r="C158" s="50">
        <v>0</v>
      </c>
      <c r="D158" s="50">
        <v>0</v>
      </c>
      <c r="E158" s="50">
        <v>0</v>
      </c>
      <c r="F158" s="50">
        <v>9293360</v>
      </c>
      <c r="G158" s="50">
        <v>744360</v>
      </c>
      <c r="H158" s="50">
        <v>0</v>
      </c>
      <c r="I158" s="50">
        <v>0</v>
      </c>
      <c r="J158" s="50">
        <v>0</v>
      </c>
      <c r="K158" s="50">
        <v>0</v>
      </c>
      <c r="L158" s="50">
        <v>0</v>
      </c>
      <c r="M158" s="50">
        <v>930110</v>
      </c>
      <c r="N158" s="50">
        <v>413905</v>
      </c>
      <c r="O158" s="50">
        <v>0</v>
      </c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3"/>
      <c r="AC158" s="53"/>
      <c r="AD158" s="14"/>
    </row>
    <row r="159" spans="1:30" x14ac:dyDescent="0.3">
      <c r="A159" s="55" t="s">
        <v>56</v>
      </c>
      <c r="B159" s="48" t="s">
        <v>480</v>
      </c>
      <c r="C159" s="50">
        <v>1344523</v>
      </c>
      <c r="D159" s="50"/>
      <c r="E159" s="50"/>
      <c r="F159" s="50">
        <v>5705260</v>
      </c>
      <c r="G159" s="50">
        <v>97363</v>
      </c>
      <c r="H159" s="50"/>
      <c r="I159" s="50"/>
      <c r="J159" s="50"/>
      <c r="K159" s="50">
        <v>2027658</v>
      </c>
      <c r="L159" s="50"/>
      <c r="M159" s="50">
        <v>1854467</v>
      </c>
      <c r="N159" s="50">
        <v>1733177</v>
      </c>
      <c r="O159" s="50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3"/>
      <c r="AC159" s="53"/>
      <c r="AD159" s="14"/>
    </row>
    <row r="160" spans="1:30" x14ac:dyDescent="0.3">
      <c r="A160" s="55" t="s">
        <v>164</v>
      </c>
      <c r="B160" s="48" t="s">
        <v>386</v>
      </c>
      <c r="C160" s="50">
        <v>600357</v>
      </c>
      <c r="D160" s="50"/>
      <c r="E160" s="50"/>
      <c r="F160" s="50">
        <v>5682086</v>
      </c>
      <c r="G160" s="50">
        <v>61514</v>
      </c>
      <c r="H160" s="50"/>
      <c r="I160" s="50"/>
      <c r="J160" s="50">
        <v>988370</v>
      </c>
      <c r="K160" s="50"/>
      <c r="L160" s="50"/>
      <c r="M160" s="50">
        <v>1463731</v>
      </c>
      <c r="N160" s="50"/>
      <c r="O160" s="50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3"/>
      <c r="AC160" s="53"/>
      <c r="AD160" s="14"/>
    </row>
    <row r="161" spans="1:30" x14ac:dyDescent="0.3">
      <c r="A161" s="55" t="s">
        <v>178</v>
      </c>
      <c r="B161" s="48" t="s">
        <v>387</v>
      </c>
      <c r="C161" s="50"/>
      <c r="D161" s="50"/>
      <c r="E161" s="50">
        <v>107237</v>
      </c>
      <c r="F161" s="50">
        <v>4584643</v>
      </c>
      <c r="G161" s="50"/>
      <c r="H161" s="50"/>
      <c r="I161" s="50"/>
      <c r="J161" s="50">
        <v>2241423</v>
      </c>
      <c r="K161" s="50"/>
      <c r="L161" s="50"/>
      <c r="M161" s="50">
        <v>173245</v>
      </c>
      <c r="N161" s="50"/>
      <c r="O161" s="50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3"/>
      <c r="AC161" s="53"/>
      <c r="AD161" s="14"/>
    </row>
    <row r="162" spans="1:30" x14ac:dyDescent="0.3">
      <c r="A162" s="55" t="s">
        <v>230</v>
      </c>
      <c r="B162" s="48" t="s">
        <v>388</v>
      </c>
      <c r="C162" s="50"/>
      <c r="D162" s="50">
        <v>447725</v>
      </c>
      <c r="E162" s="50"/>
      <c r="F162" s="50">
        <v>2309357</v>
      </c>
      <c r="G162" s="50">
        <v>189996</v>
      </c>
      <c r="H162" s="50"/>
      <c r="I162" s="50"/>
      <c r="J162" s="50">
        <v>5121239</v>
      </c>
      <c r="K162" s="50">
        <v>19814663</v>
      </c>
      <c r="L162" s="50"/>
      <c r="M162" s="50">
        <v>35538</v>
      </c>
      <c r="N162" s="50">
        <v>22026078</v>
      </c>
      <c r="O162" s="50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3"/>
      <c r="AC162" s="53"/>
      <c r="AD162" s="14"/>
    </row>
    <row r="163" spans="1:30" x14ac:dyDescent="0.3">
      <c r="A163" s="55" t="s">
        <v>67</v>
      </c>
      <c r="B163" s="48" t="s">
        <v>389</v>
      </c>
      <c r="C163" s="50">
        <v>5857684</v>
      </c>
      <c r="D163" s="50"/>
      <c r="E163" s="50"/>
      <c r="F163" s="50">
        <v>5438428</v>
      </c>
      <c r="G163" s="50"/>
      <c r="H163" s="50"/>
      <c r="I163" s="50"/>
      <c r="J163" s="50"/>
      <c r="K163" s="50"/>
      <c r="L163" s="50"/>
      <c r="M163" s="50">
        <v>2125865</v>
      </c>
      <c r="N163" s="50">
        <v>2573103</v>
      </c>
      <c r="O163" s="50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3"/>
      <c r="AC163" s="53"/>
      <c r="AD163" s="14"/>
    </row>
    <row r="164" spans="1:30" x14ac:dyDescent="0.3">
      <c r="A164" s="55" t="s">
        <v>225</v>
      </c>
      <c r="B164" s="48" t="s">
        <v>390</v>
      </c>
      <c r="C164" s="50"/>
      <c r="D164" s="50"/>
      <c r="E164" s="50"/>
      <c r="F164" s="50"/>
      <c r="G164" s="50">
        <v>699758</v>
      </c>
      <c r="H164" s="50"/>
      <c r="I164" s="50"/>
      <c r="J164" s="50">
        <v>2918521</v>
      </c>
      <c r="K164" s="50">
        <v>28539440</v>
      </c>
      <c r="L164" s="50"/>
      <c r="M164" s="50"/>
      <c r="N164" s="50"/>
      <c r="O164" s="50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3"/>
      <c r="AC164" s="53"/>
      <c r="AD164" s="14"/>
    </row>
    <row r="165" spans="1:30" x14ac:dyDescent="0.3">
      <c r="A165" s="55" t="s">
        <v>206</v>
      </c>
      <c r="B165" s="48" t="s">
        <v>391</v>
      </c>
      <c r="C165" s="50"/>
      <c r="D165" s="50"/>
      <c r="E165" s="50"/>
      <c r="F165" s="50"/>
      <c r="G165" s="50">
        <v>989752</v>
      </c>
      <c r="H165" s="50">
        <v>3931</v>
      </c>
      <c r="I165" s="50">
        <v>633735</v>
      </c>
      <c r="J165" s="50"/>
      <c r="K165" s="50">
        <v>198604</v>
      </c>
      <c r="L165" s="50"/>
      <c r="M165" s="50"/>
      <c r="N165" s="50">
        <v>62908889</v>
      </c>
      <c r="O165" s="50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3"/>
      <c r="AC165" s="53"/>
      <c r="AD165" s="14"/>
    </row>
    <row r="166" spans="1:30" x14ac:dyDescent="0.3">
      <c r="A166" s="55" t="s">
        <v>173</v>
      </c>
      <c r="B166" s="48" t="s">
        <v>392</v>
      </c>
      <c r="C166" s="50">
        <v>692000</v>
      </c>
      <c r="D166" s="50"/>
      <c r="E166" s="50"/>
      <c r="F166" s="50">
        <v>2762000</v>
      </c>
      <c r="G166" s="50">
        <v>631000</v>
      </c>
      <c r="H166" s="50"/>
      <c r="I166" s="50"/>
      <c r="J166" s="50">
        <v>1652000</v>
      </c>
      <c r="K166" s="50"/>
      <c r="L166" s="50"/>
      <c r="M166" s="50">
        <v>124000</v>
      </c>
      <c r="N166" s="50"/>
      <c r="O166" s="50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3"/>
      <c r="AC166" s="53"/>
      <c r="AD166" s="14"/>
    </row>
    <row r="167" spans="1:30" x14ac:dyDescent="0.3">
      <c r="A167" s="55" t="s">
        <v>192</v>
      </c>
      <c r="B167" s="48" t="s">
        <v>393</v>
      </c>
      <c r="C167" s="50"/>
      <c r="D167" s="50"/>
      <c r="E167" s="50">
        <v>609</v>
      </c>
      <c r="F167" s="50">
        <v>1125547</v>
      </c>
      <c r="G167" s="50">
        <v>121478</v>
      </c>
      <c r="H167" s="50"/>
      <c r="I167" s="50"/>
      <c r="J167" s="50"/>
      <c r="K167" s="50">
        <v>12961011</v>
      </c>
      <c r="L167" s="50"/>
      <c r="M167" s="50"/>
      <c r="N167" s="50">
        <v>13856384</v>
      </c>
      <c r="O167" s="50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3"/>
      <c r="AC167" s="53"/>
      <c r="AD167" s="14"/>
    </row>
    <row r="168" spans="1:30" x14ac:dyDescent="0.3">
      <c r="A168" s="55" t="s">
        <v>185</v>
      </c>
      <c r="B168" s="48" t="s">
        <v>394</v>
      </c>
      <c r="C168" s="50">
        <v>1691832</v>
      </c>
      <c r="D168" s="50"/>
      <c r="E168" s="50">
        <v>241686</v>
      </c>
      <c r="F168" s="50">
        <v>9963055</v>
      </c>
      <c r="G168" s="50"/>
      <c r="H168" s="50"/>
      <c r="I168" s="50"/>
      <c r="J168" s="50">
        <v>138563</v>
      </c>
      <c r="K168" s="50">
        <v>1431627</v>
      </c>
      <c r="L168" s="50">
        <v>338557</v>
      </c>
      <c r="M168" s="50">
        <v>21770</v>
      </c>
      <c r="N168" s="50"/>
      <c r="O168" s="50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3"/>
      <c r="AC168" s="53"/>
      <c r="AD168" s="14"/>
    </row>
    <row r="169" spans="1:30" x14ac:dyDescent="0.3">
      <c r="A169" s="55" t="s">
        <v>78</v>
      </c>
      <c r="B169" s="48" t="s">
        <v>395</v>
      </c>
      <c r="C169" s="50">
        <v>10870229</v>
      </c>
      <c r="D169" s="50">
        <v>3879877</v>
      </c>
      <c r="E169" s="50">
        <v>144052</v>
      </c>
      <c r="F169" s="50">
        <v>56039668</v>
      </c>
      <c r="G169" s="50">
        <v>889744</v>
      </c>
      <c r="H169" s="50">
        <v>0</v>
      </c>
      <c r="I169" s="50">
        <v>0</v>
      </c>
      <c r="J169" s="50">
        <v>25689</v>
      </c>
      <c r="K169" s="50">
        <v>3894162</v>
      </c>
      <c r="L169" s="50">
        <v>0</v>
      </c>
      <c r="M169" s="50">
        <v>5884738</v>
      </c>
      <c r="N169" s="50">
        <v>1171425</v>
      </c>
      <c r="O169" s="50">
        <v>0</v>
      </c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3"/>
      <c r="AC169" s="53"/>
      <c r="AD169" s="14"/>
    </row>
    <row r="170" spans="1:30" x14ac:dyDescent="0.3">
      <c r="A170" s="55" t="s">
        <v>42</v>
      </c>
      <c r="B170" s="48" t="s">
        <v>396</v>
      </c>
      <c r="C170" s="50"/>
      <c r="D170" s="50"/>
      <c r="E170" s="50"/>
      <c r="F170" s="50"/>
      <c r="G170" s="50"/>
      <c r="H170" s="50">
        <v>3402765</v>
      </c>
      <c r="I170" s="50"/>
      <c r="J170" s="50">
        <v>5404188</v>
      </c>
      <c r="K170" s="50"/>
      <c r="L170" s="50"/>
      <c r="M170" s="50"/>
      <c r="N170" s="50">
        <v>16371708</v>
      </c>
      <c r="O170" s="50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3"/>
      <c r="AC170" s="53"/>
      <c r="AD170" s="14"/>
    </row>
    <row r="171" spans="1:30" x14ac:dyDescent="0.3">
      <c r="A171" s="55" t="s">
        <v>217</v>
      </c>
      <c r="B171" s="48" t="s">
        <v>397</v>
      </c>
      <c r="C171" s="50"/>
      <c r="D171" s="50"/>
      <c r="E171" s="50"/>
      <c r="F171" s="50"/>
      <c r="G171" s="50"/>
      <c r="H171" s="50">
        <v>3213938</v>
      </c>
      <c r="I171" s="50"/>
      <c r="J171" s="50"/>
      <c r="K171" s="50">
        <v>2851204</v>
      </c>
      <c r="L171" s="50"/>
      <c r="M171" s="50">
        <v>404865</v>
      </c>
      <c r="N171" s="50">
        <v>4042941</v>
      </c>
      <c r="O171" s="50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3"/>
      <c r="AC171" s="53"/>
      <c r="AD171" s="14"/>
    </row>
    <row r="172" spans="1:30" x14ac:dyDescent="0.3">
      <c r="A172" s="55" t="s">
        <v>213</v>
      </c>
      <c r="B172" s="48" t="s">
        <v>398</v>
      </c>
      <c r="C172" s="50"/>
      <c r="D172" s="50"/>
      <c r="E172" s="50"/>
      <c r="F172" s="50"/>
      <c r="G172" s="50">
        <v>598247</v>
      </c>
      <c r="H172" s="50"/>
      <c r="I172" s="50">
        <v>24885711</v>
      </c>
      <c r="J172" s="50"/>
      <c r="K172" s="50">
        <v>9981676</v>
      </c>
      <c r="L172" s="50"/>
      <c r="M172" s="50">
        <v>5144356</v>
      </c>
      <c r="N172" s="50"/>
      <c r="O172" s="50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3"/>
      <c r="AC172" s="53"/>
      <c r="AD172" s="14"/>
    </row>
    <row r="173" spans="1:30" x14ac:dyDescent="0.3">
      <c r="A173" s="55" t="s">
        <v>452</v>
      </c>
      <c r="B173" s="48" t="s">
        <v>463</v>
      </c>
      <c r="C173" s="50"/>
      <c r="D173" s="50"/>
      <c r="E173" s="50"/>
      <c r="F173" s="50"/>
      <c r="G173" s="50">
        <v>32944009</v>
      </c>
      <c r="H173" s="50"/>
      <c r="I173" s="50">
        <v>21764305</v>
      </c>
      <c r="J173" s="50"/>
      <c r="K173" s="50"/>
      <c r="L173" s="50"/>
      <c r="M173" s="50"/>
      <c r="N173" s="50"/>
      <c r="O173" s="50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3"/>
      <c r="AC173" s="53"/>
      <c r="AD173" s="14"/>
    </row>
    <row r="174" spans="1:30" x14ac:dyDescent="0.3">
      <c r="A174" s="55" t="s">
        <v>455</v>
      </c>
      <c r="B174" s="48" t="s">
        <v>460</v>
      </c>
      <c r="C174" s="50"/>
      <c r="D174" s="50"/>
      <c r="E174" s="50"/>
      <c r="F174" s="50"/>
      <c r="G174" s="50">
        <v>56365919</v>
      </c>
      <c r="H174" s="50"/>
      <c r="I174" s="50">
        <v>35974995</v>
      </c>
      <c r="J174" s="50"/>
      <c r="K174" s="50"/>
      <c r="L174" s="50"/>
      <c r="M174" s="50"/>
      <c r="N174" s="50"/>
      <c r="O174" s="50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3"/>
      <c r="AC174" s="53"/>
      <c r="AD174" s="14"/>
    </row>
    <row r="175" spans="1:30" x14ac:dyDescent="0.3">
      <c r="A175" s="55" t="s">
        <v>456</v>
      </c>
      <c r="B175" s="48" t="s">
        <v>467</v>
      </c>
      <c r="C175" s="50"/>
      <c r="D175" s="50"/>
      <c r="E175" s="50"/>
      <c r="F175" s="50"/>
      <c r="G175" s="50">
        <v>51009774</v>
      </c>
      <c r="H175" s="50"/>
      <c r="I175" s="50">
        <v>30948922</v>
      </c>
      <c r="J175" s="50"/>
      <c r="K175" s="50"/>
      <c r="L175" s="50"/>
      <c r="M175" s="50"/>
      <c r="N175" s="50"/>
      <c r="O175" s="50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3"/>
      <c r="AC175" s="53"/>
      <c r="AD175" s="14"/>
    </row>
    <row r="176" spans="1:30" x14ac:dyDescent="0.3">
      <c r="A176" s="55" t="s">
        <v>459</v>
      </c>
      <c r="B176" s="48" t="s">
        <v>466</v>
      </c>
      <c r="C176" s="50"/>
      <c r="D176" s="50"/>
      <c r="E176" s="50"/>
      <c r="F176" s="50"/>
      <c r="G176" s="50">
        <v>17606981</v>
      </c>
      <c r="H176" s="50"/>
      <c r="I176" s="50">
        <v>3981088</v>
      </c>
      <c r="J176" s="50"/>
      <c r="K176" s="50"/>
      <c r="L176" s="50"/>
      <c r="M176" s="50"/>
      <c r="N176" s="50"/>
      <c r="O176" s="50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3"/>
      <c r="AC176" s="53"/>
      <c r="AD176" s="14"/>
    </row>
    <row r="177" spans="1:30" x14ac:dyDescent="0.3">
      <c r="A177" s="55" t="s">
        <v>218</v>
      </c>
      <c r="B177" s="48" t="s">
        <v>399</v>
      </c>
      <c r="C177" s="50"/>
      <c r="D177" s="50"/>
      <c r="E177" s="50"/>
      <c r="F177" s="50">
        <v>552408</v>
      </c>
      <c r="G177" s="50">
        <v>238039</v>
      </c>
      <c r="H177" s="50"/>
      <c r="I177" s="50">
        <v>1093299</v>
      </c>
      <c r="J177" s="50">
        <v>866777</v>
      </c>
      <c r="K177" s="50">
        <v>23332954</v>
      </c>
      <c r="L177" s="50"/>
      <c r="M177" s="50">
        <v>934103</v>
      </c>
      <c r="N177" s="50">
        <v>311559</v>
      </c>
      <c r="O177" s="50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3"/>
      <c r="AC177" s="53"/>
      <c r="AD177" s="14"/>
    </row>
    <row r="178" spans="1:30" x14ac:dyDescent="0.3">
      <c r="A178" s="55" t="s">
        <v>182</v>
      </c>
      <c r="B178" s="48" t="s">
        <v>400</v>
      </c>
      <c r="C178" s="50"/>
      <c r="D178" s="50"/>
      <c r="E178" s="50"/>
      <c r="F178" s="50">
        <v>10649784</v>
      </c>
      <c r="G178" s="50">
        <v>252255</v>
      </c>
      <c r="H178" s="50"/>
      <c r="I178" s="50"/>
      <c r="J178" s="50">
        <v>1125445</v>
      </c>
      <c r="K178" s="50">
        <v>1748455</v>
      </c>
      <c r="L178" s="50"/>
      <c r="M178" s="50">
        <v>1209459</v>
      </c>
      <c r="N178" s="50">
        <v>107210</v>
      </c>
      <c r="O178" s="50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3"/>
      <c r="AC178" s="53"/>
      <c r="AD178" s="14"/>
    </row>
    <row r="179" spans="1:30" x14ac:dyDescent="0.3">
      <c r="A179" s="55" t="s">
        <v>223</v>
      </c>
      <c r="B179" s="48" t="s">
        <v>401</v>
      </c>
      <c r="C179" s="50"/>
      <c r="D179" s="50"/>
      <c r="E179" s="50">
        <v>1005240</v>
      </c>
      <c r="F179" s="50">
        <v>709514</v>
      </c>
      <c r="G179" s="50"/>
      <c r="H179" s="50">
        <v>161403</v>
      </c>
      <c r="I179" s="50"/>
      <c r="J179" s="50"/>
      <c r="K179" s="50">
        <v>19574191</v>
      </c>
      <c r="L179" s="50"/>
      <c r="M179" s="50"/>
      <c r="N179" s="50"/>
      <c r="O179" s="50">
        <v>-173000</v>
      </c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3"/>
      <c r="AC179" s="53"/>
      <c r="AD179" s="14"/>
    </row>
    <row r="180" spans="1:30" x14ac:dyDescent="0.3">
      <c r="A180" s="55" t="s">
        <v>138</v>
      </c>
      <c r="B180" s="48" t="s">
        <v>402</v>
      </c>
      <c r="C180" s="50"/>
      <c r="D180" s="50"/>
      <c r="E180" s="50">
        <v>257519</v>
      </c>
      <c r="F180" s="50">
        <v>9144400</v>
      </c>
      <c r="G180" s="50">
        <v>5361</v>
      </c>
      <c r="H180" s="50">
        <v>75163</v>
      </c>
      <c r="I180" s="50"/>
      <c r="J180" s="50"/>
      <c r="K180" s="50">
        <v>62437</v>
      </c>
      <c r="L180" s="50"/>
      <c r="M180" s="50">
        <v>945485</v>
      </c>
      <c r="N180" s="50">
        <v>2188580</v>
      </c>
      <c r="O180" s="50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3"/>
      <c r="AC180" s="53"/>
      <c r="AD180" s="14"/>
    </row>
    <row r="181" spans="1:30" x14ac:dyDescent="0.3">
      <c r="A181" s="55" t="s">
        <v>210</v>
      </c>
      <c r="B181" s="48" t="s">
        <v>403</v>
      </c>
      <c r="C181" s="50"/>
      <c r="D181" s="50"/>
      <c r="E181" s="50">
        <v>3576892</v>
      </c>
      <c r="F181" s="50">
        <v>565031</v>
      </c>
      <c r="G181" s="50">
        <v>274034</v>
      </c>
      <c r="H181" s="50"/>
      <c r="I181" s="50"/>
      <c r="J181" s="50"/>
      <c r="K181" s="50">
        <v>3250598</v>
      </c>
      <c r="L181" s="50"/>
      <c r="M181" s="50">
        <v>6757830</v>
      </c>
      <c r="N181" s="50">
        <v>7472501</v>
      </c>
      <c r="O181" s="50">
        <v>-306894</v>
      </c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3"/>
      <c r="AC181" s="53"/>
      <c r="AD181" s="14"/>
    </row>
    <row r="182" spans="1:30" x14ac:dyDescent="0.3">
      <c r="A182" s="55" t="s">
        <v>105</v>
      </c>
      <c r="B182" s="48" t="s">
        <v>404</v>
      </c>
      <c r="C182" s="50">
        <v>4311585</v>
      </c>
      <c r="D182" s="50"/>
      <c r="E182" s="50"/>
      <c r="F182" s="50">
        <v>29803210</v>
      </c>
      <c r="G182" s="50"/>
      <c r="H182" s="50"/>
      <c r="I182" s="50"/>
      <c r="J182" s="50"/>
      <c r="K182" s="50"/>
      <c r="L182" s="50"/>
      <c r="M182" s="50">
        <v>682223</v>
      </c>
      <c r="N182" s="50"/>
      <c r="O182" s="50">
        <v>-1958000</v>
      </c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3"/>
      <c r="AC182" s="53"/>
      <c r="AD182" s="14"/>
    </row>
    <row r="183" spans="1:30" x14ac:dyDescent="0.3">
      <c r="A183" s="55" t="s">
        <v>160</v>
      </c>
      <c r="B183" s="48" t="s">
        <v>405</v>
      </c>
      <c r="C183" s="50">
        <v>5176799</v>
      </c>
      <c r="D183" s="50"/>
      <c r="E183" s="50"/>
      <c r="F183" s="50">
        <v>10492433</v>
      </c>
      <c r="G183" s="50">
        <v>849099</v>
      </c>
      <c r="H183" s="50"/>
      <c r="I183" s="50"/>
      <c r="J183" s="50">
        <v>455800</v>
      </c>
      <c r="K183" s="50">
        <v>11216407</v>
      </c>
      <c r="L183" s="50"/>
      <c r="M183" s="50">
        <v>71116</v>
      </c>
      <c r="N183" s="50"/>
      <c r="O183" s="50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3"/>
      <c r="AC183" s="53"/>
      <c r="AD183" s="14"/>
    </row>
    <row r="184" spans="1:30" x14ac:dyDescent="0.3">
      <c r="A184" s="55" t="s">
        <v>111</v>
      </c>
      <c r="B184" s="48" t="s">
        <v>406</v>
      </c>
      <c r="C184" s="50">
        <v>2927383</v>
      </c>
      <c r="D184" s="50"/>
      <c r="E184" s="50">
        <v>1756143</v>
      </c>
      <c r="F184" s="50">
        <v>6982791</v>
      </c>
      <c r="G184" s="50">
        <v>368473</v>
      </c>
      <c r="H184" s="50">
        <v>445211</v>
      </c>
      <c r="I184" s="50">
        <v>2281147</v>
      </c>
      <c r="J184" s="50">
        <v>2646578</v>
      </c>
      <c r="K184" s="50"/>
      <c r="L184" s="50"/>
      <c r="M184" s="50">
        <v>1241956</v>
      </c>
      <c r="N184" s="50"/>
      <c r="O184" s="50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3"/>
      <c r="AC184" s="53"/>
      <c r="AD184" s="14"/>
    </row>
    <row r="185" spans="1:30" x14ac:dyDescent="0.3">
      <c r="A185" s="55" t="s">
        <v>204</v>
      </c>
      <c r="B185" s="48" t="s">
        <v>407</v>
      </c>
      <c r="C185" s="50"/>
      <c r="D185" s="50"/>
      <c r="E185" s="50"/>
      <c r="F185" s="50">
        <v>705841</v>
      </c>
      <c r="G185" s="50"/>
      <c r="H185" s="50"/>
      <c r="I185" s="50"/>
      <c r="J185" s="50"/>
      <c r="K185" s="50">
        <v>11812516</v>
      </c>
      <c r="L185" s="50"/>
      <c r="M185" s="50"/>
      <c r="N185" s="50">
        <v>6105104</v>
      </c>
      <c r="O185" s="50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3"/>
      <c r="AC185" s="53"/>
      <c r="AD185" s="14"/>
    </row>
    <row r="186" spans="1:30" x14ac:dyDescent="0.3">
      <c r="A186" s="55" t="s">
        <v>159</v>
      </c>
      <c r="B186" s="48" t="s">
        <v>408</v>
      </c>
      <c r="C186" s="50">
        <v>0</v>
      </c>
      <c r="D186" s="50">
        <v>8754286</v>
      </c>
      <c r="E186" s="50">
        <v>0</v>
      </c>
      <c r="F186" s="50">
        <v>11503022</v>
      </c>
      <c r="G186" s="50">
        <v>0</v>
      </c>
      <c r="H186" s="50">
        <v>0</v>
      </c>
      <c r="I186" s="50">
        <v>0</v>
      </c>
      <c r="J186" s="50">
        <v>0</v>
      </c>
      <c r="K186" s="50">
        <v>0</v>
      </c>
      <c r="L186" s="50">
        <v>0</v>
      </c>
      <c r="M186" s="50">
        <v>211287</v>
      </c>
      <c r="N186" s="50">
        <v>944585</v>
      </c>
      <c r="O186" s="50">
        <v>0</v>
      </c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3"/>
      <c r="AC186" s="53"/>
      <c r="AD186" s="14"/>
    </row>
    <row r="187" spans="1:30" x14ac:dyDescent="0.3">
      <c r="A187" s="55" t="s">
        <v>51</v>
      </c>
      <c r="B187" s="48" t="s">
        <v>409</v>
      </c>
      <c r="C187" s="50">
        <v>1306092</v>
      </c>
      <c r="D187" s="50">
        <v>0</v>
      </c>
      <c r="E187" s="50">
        <v>7923380</v>
      </c>
      <c r="F187" s="50">
        <v>16577491</v>
      </c>
      <c r="G187" s="50">
        <v>0</v>
      </c>
      <c r="H187" s="50">
        <v>0</v>
      </c>
      <c r="I187" s="50">
        <v>0</v>
      </c>
      <c r="J187" s="50">
        <v>1375782</v>
      </c>
      <c r="K187" s="50">
        <v>2934738</v>
      </c>
      <c r="L187" s="50">
        <v>0</v>
      </c>
      <c r="M187" s="50">
        <v>39569</v>
      </c>
      <c r="N187" s="50">
        <v>2397913</v>
      </c>
      <c r="O187" s="50">
        <v>-508000</v>
      </c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3"/>
      <c r="AC187" s="53"/>
      <c r="AD187" s="14"/>
    </row>
    <row r="188" spans="1:30" x14ac:dyDescent="0.3">
      <c r="A188" s="55" t="s">
        <v>109</v>
      </c>
      <c r="B188" s="48" t="s">
        <v>410</v>
      </c>
      <c r="C188" s="50">
        <v>2984545</v>
      </c>
      <c r="D188" s="50"/>
      <c r="E188" s="50">
        <v>351450</v>
      </c>
      <c r="F188" s="50">
        <v>11819986</v>
      </c>
      <c r="G188" s="50">
        <v>1870282</v>
      </c>
      <c r="H188" s="50">
        <v>239370</v>
      </c>
      <c r="I188" s="50"/>
      <c r="J188" s="50">
        <v>1127413</v>
      </c>
      <c r="K188" s="50">
        <v>365005</v>
      </c>
      <c r="L188" s="50"/>
      <c r="M188" s="50">
        <v>2103491</v>
      </c>
      <c r="N188" s="50">
        <v>15413957</v>
      </c>
      <c r="O188" s="50">
        <v>-2440000</v>
      </c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3"/>
      <c r="AC188" s="53"/>
      <c r="AD188" s="14"/>
    </row>
    <row r="189" spans="1:30" x14ac:dyDescent="0.3">
      <c r="A189" s="55" t="s">
        <v>96</v>
      </c>
      <c r="B189" s="48" t="s">
        <v>411</v>
      </c>
      <c r="C189" s="50">
        <v>1438415</v>
      </c>
      <c r="D189" s="50">
        <v>0</v>
      </c>
      <c r="E189" s="50">
        <v>486304</v>
      </c>
      <c r="F189" s="50">
        <v>2336470</v>
      </c>
      <c r="G189" s="50">
        <v>841863</v>
      </c>
      <c r="H189" s="50">
        <v>0</v>
      </c>
      <c r="I189" s="50">
        <v>0</v>
      </c>
      <c r="J189" s="50">
        <v>0</v>
      </c>
      <c r="K189" s="50">
        <v>83483</v>
      </c>
      <c r="L189" s="50">
        <v>0</v>
      </c>
      <c r="M189" s="50">
        <v>522054</v>
      </c>
      <c r="N189" s="50">
        <v>4470537</v>
      </c>
      <c r="O189" s="50">
        <v>0</v>
      </c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3"/>
      <c r="AC189" s="53"/>
      <c r="AD189" s="14"/>
    </row>
    <row r="190" spans="1:30" x14ac:dyDescent="0.3">
      <c r="A190" s="55" t="s">
        <v>208</v>
      </c>
      <c r="B190" s="48" t="s">
        <v>412</v>
      </c>
      <c r="C190" s="50">
        <v>0</v>
      </c>
      <c r="D190" s="50">
        <v>0</v>
      </c>
      <c r="E190" s="50">
        <v>0</v>
      </c>
      <c r="F190" s="50">
        <v>0</v>
      </c>
      <c r="G190" s="50">
        <v>1288853</v>
      </c>
      <c r="H190" s="50">
        <v>0</v>
      </c>
      <c r="I190" s="50">
        <v>0</v>
      </c>
      <c r="J190" s="50">
        <v>0</v>
      </c>
      <c r="K190" s="50">
        <v>15994967</v>
      </c>
      <c r="L190" s="50">
        <v>0</v>
      </c>
      <c r="M190" s="50">
        <v>0</v>
      </c>
      <c r="N190" s="50">
        <v>3362987</v>
      </c>
      <c r="O190" s="50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3"/>
      <c r="AC190" s="53"/>
      <c r="AD190" s="14"/>
    </row>
    <row r="191" spans="1:30" x14ac:dyDescent="0.3">
      <c r="A191" s="55" t="s">
        <v>216</v>
      </c>
      <c r="B191" s="48" t="s">
        <v>413</v>
      </c>
      <c r="C191" s="50"/>
      <c r="D191" s="50"/>
      <c r="E191" s="50">
        <v>4266534</v>
      </c>
      <c r="F191" s="50">
        <v>954565</v>
      </c>
      <c r="G191" s="50">
        <v>501431</v>
      </c>
      <c r="H191" s="50">
        <v>146758</v>
      </c>
      <c r="I191" s="50"/>
      <c r="J191" s="50"/>
      <c r="K191" s="50">
        <v>26306194</v>
      </c>
      <c r="L191" s="50"/>
      <c r="M191" s="50">
        <v>5088674</v>
      </c>
      <c r="N191" s="50">
        <v>270033</v>
      </c>
      <c r="O191" s="50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3"/>
      <c r="AC191" s="53"/>
      <c r="AD191" s="14"/>
    </row>
    <row r="192" spans="1:30" x14ac:dyDescent="0.3">
      <c r="A192" s="55" t="s">
        <v>135</v>
      </c>
      <c r="B192" s="48" t="s">
        <v>414</v>
      </c>
      <c r="C192" s="50">
        <v>2778716</v>
      </c>
      <c r="D192" s="50">
        <v>111031</v>
      </c>
      <c r="E192" s="50"/>
      <c r="F192" s="50">
        <v>13302685</v>
      </c>
      <c r="G192" s="50"/>
      <c r="H192" s="50"/>
      <c r="I192" s="50"/>
      <c r="J192" s="50"/>
      <c r="K192" s="50">
        <v>176887</v>
      </c>
      <c r="L192" s="50"/>
      <c r="M192" s="50">
        <v>34178206</v>
      </c>
      <c r="N192" s="50"/>
      <c r="O192" s="50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3"/>
      <c r="AC192" s="53"/>
      <c r="AD192" s="14"/>
    </row>
    <row r="193" spans="1:37" x14ac:dyDescent="0.3">
      <c r="A193" s="55" t="s">
        <v>199</v>
      </c>
      <c r="B193" s="48" t="s">
        <v>415</v>
      </c>
      <c r="C193" s="50"/>
      <c r="D193" s="50"/>
      <c r="E193" s="50"/>
      <c r="F193" s="50"/>
      <c r="G193" s="50"/>
      <c r="H193" s="50">
        <v>22658558</v>
      </c>
      <c r="I193" s="50">
        <v>3600994</v>
      </c>
      <c r="J193" s="50"/>
      <c r="K193" s="50">
        <v>58938769</v>
      </c>
      <c r="L193" s="50"/>
      <c r="M193" s="50">
        <v>169138</v>
      </c>
      <c r="N193" s="50">
        <v>5472569</v>
      </c>
      <c r="O193" s="50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3"/>
      <c r="AC193" s="53"/>
      <c r="AD193" s="14"/>
      <c r="AE193" s="14"/>
      <c r="AF193" s="14"/>
      <c r="AG193" s="14"/>
      <c r="AH193" s="14"/>
      <c r="AI193" s="14"/>
      <c r="AJ193" s="14"/>
      <c r="AK193" s="14"/>
    </row>
    <row r="194" spans="1:37" x14ac:dyDescent="0.3">
      <c r="A194" s="55" t="s">
        <v>232</v>
      </c>
      <c r="B194" s="48" t="s">
        <v>416</v>
      </c>
      <c r="C194" s="50"/>
      <c r="D194" s="50">
        <v>3101101</v>
      </c>
      <c r="E194" s="50"/>
      <c r="F194" s="50"/>
      <c r="G194" s="50"/>
      <c r="H194" s="50"/>
      <c r="I194" s="50">
        <v>3609872</v>
      </c>
      <c r="J194" s="50">
        <v>28254</v>
      </c>
      <c r="K194" s="50"/>
      <c r="L194" s="50"/>
      <c r="M194" s="50"/>
      <c r="N194" s="50">
        <v>4532196</v>
      </c>
      <c r="O194" s="50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3"/>
      <c r="AC194" s="53"/>
      <c r="AD194" s="14"/>
      <c r="AE194" s="14"/>
      <c r="AF194" s="14"/>
      <c r="AG194" s="14"/>
      <c r="AH194" s="14"/>
      <c r="AI194" s="14"/>
      <c r="AJ194" s="14"/>
      <c r="AK194" s="14"/>
    </row>
    <row r="195" spans="1:37" x14ac:dyDescent="0.3">
      <c r="A195" s="55" t="s">
        <v>39</v>
      </c>
      <c r="B195" s="48" t="s">
        <v>417</v>
      </c>
      <c r="C195" s="50"/>
      <c r="D195" s="50"/>
      <c r="E195" s="50">
        <v>435921</v>
      </c>
      <c r="F195" s="50">
        <v>4820915</v>
      </c>
      <c r="G195" s="50"/>
      <c r="H195" s="50">
        <v>574646</v>
      </c>
      <c r="I195" s="50"/>
      <c r="J195" s="50"/>
      <c r="K195" s="50">
        <v>6562336</v>
      </c>
      <c r="L195" s="50"/>
      <c r="M195" s="50"/>
      <c r="N195" s="50"/>
      <c r="O195" s="50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3"/>
      <c r="AC195" s="53"/>
      <c r="AD195" s="14"/>
      <c r="AE195" s="14"/>
      <c r="AF195" s="14"/>
      <c r="AG195" s="14"/>
      <c r="AH195" s="14"/>
      <c r="AI195" s="14"/>
      <c r="AJ195" s="14"/>
      <c r="AK195" s="14"/>
    </row>
    <row r="196" spans="1:37" x14ac:dyDescent="0.3">
      <c r="A196" s="55" t="s">
        <v>130</v>
      </c>
      <c r="B196" s="48" t="s">
        <v>418</v>
      </c>
      <c r="C196" s="50"/>
      <c r="D196" s="50">
        <v>1760284</v>
      </c>
      <c r="E196" s="50"/>
      <c r="F196" s="50">
        <v>2212953</v>
      </c>
      <c r="G196" s="50"/>
      <c r="H196" s="50">
        <v>7805843</v>
      </c>
      <c r="I196" s="50"/>
      <c r="J196" s="50">
        <v>1226187</v>
      </c>
      <c r="K196" s="50">
        <v>29721</v>
      </c>
      <c r="L196" s="50"/>
      <c r="M196" s="50">
        <v>13685</v>
      </c>
      <c r="N196" s="50">
        <v>631289</v>
      </c>
      <c r="O196" s="50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3"/>
      <c r="AC196" s="53"/>
      <c r="AD196" s="14"/>
      <c r="AE196" s="14"/>
      <c r="AF196" s="14"/>
      <c r="AG196" s="14"/>
      <c r="AH196" s="14"/>
      <c r="AI196" s="14"/>
      <c r="AJ196" s="14"/>
      <c r="AK196" s="14"/>
    </row>
    <row r="197" spans="1:37" x14ac:dyDescent="0.3">
      <c r="A197" s="55" t="s">
        <v>189</v>
      </c>
      <c r="B197" s="48" t="s">
        <v>419</v>
      </c>
      <c r="C197" s="50"/>
      <c r="D197" s="50"/>
      <c r="E197" s="50"/>
      <c r="F197" s="50">
        <v>2126775</v>
      </c>
      <c r="G197" s="50"/>
      <c r="H197" s="50"/>
      <c r="I197" s="50"/>
      <c r="J197" s="50">
        <v>579909</v>
      </c>
      <c r="K197" s="50">
        <v>2034845</v>
      </c>
      <c r="L197" s="50"/>
      <c r="M197" s="50"/>
      <c r="N197" s="50"/>
      <c r="O197" s="50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3"/>
      <c r="AC197" s="53"/>
      <c r="AD197" s="14"/>
      <c r="AE197" s="14"/>
      <c r="AF197" s="14"/>
      <c r="AG197" s="14"/>
      <c r="AH197" s="14"/>
      <c r="AI197" s="14"/>
      <c r="AJ197" s="14"/>
      <c r="AK197" s="14"/>
    </row>
    <row r="198" spans="1:37" x14ac:dyDescent="0.3">
      <c r="A198" s="55" t="s">
        <v>187</v>
      </c>
      <c r="B198" s="48" t="s">
        <v>420</v>
      </c>
      <c r="C198" s="50"/>
      <c r="D198" s="50"/>
      <c r="E198" s="50"/>
      <c r="F198" s="50">
        <v>2908985</v>
      </c>
      <c r="G198" s="50"/>
      <c r="H198" s="50">
        <v>2025631</v>
      </c>
      <c r="I198" s="50"/>
      <c r="J198" s="50"/>
      <c r="K198" s="50">
        <v>13221139</v>
      </c>
      <c r="L198" s="50"/>
      <c r="M198" s="50"/>
      <c r="N198" s="50"/>
      <c r="O198" s="50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3"/>
      <c r="AC198" s="53"/>
      <c r="AD198" s="14"/>
      <c r="AE198" s="14"/>
      <c r="AF198" s="14"/>
      <c r="AG198" s="14"/>
      <c r="AH198" s="14"/>
      <c r="AI198" s="14"/>
      <c r="AJ198" s="14"/>
      <c r="AK198" s="14"/>
    </row>
    <row r="199" spans="1:37" x14ac:dyDescent="0.3">
      <c r="A199" s="55" t="s">
        <v>115</v>
      </c>
      <c r="B199" s="48" t="s">
        <v>421</v>
      </c>
      <c r="C199" s="50"/>
      <c r="D199" s="50"/>
      <c r="E199" s="50">
        <v>564649</v>
      </c>
      <c r="F199" s="50">
        <v>3267819</v>
      </c>
      <c r="G199" s="50">
        <v>0</v>
      </c>
      <c r="H199" s="50">
        <v>518506</v>
      </c>
      <c r="I199" s="50"/>
      <c r="J199" s="50">
        <v>4893551</v>
      </c>
      <c r="K199" s="50">
        <v>18512979</v>
      </c>
      <c r="L199" s="50"/>
      <c r="M199" s="50"/>
      <c r="N199" s="50"/>
      <c r="O199" s="50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3"/>
      <c r="AC199" s="53"/>
      <c r="AD199" s="14"/>
      <c r="AE199" s="14"/>
      <c r="AF199" s="14"/>
      <c r="AG199" s="14"/>
      <c r="AH199" s="14"/>
      <c r="AI199" s="14"/>
      <c r="AJ199" s="14"/>
      <c r="AK199" s="14"/>
    </row>
    <row r="200" spans="1:37" x14ac:dyDescent="0.3">
      <c r="A200" s="55" t="s">
        <v>172</v>
      </c>
      <c r="B200" s="48" t="s">
        <v>422</v>
      </c>
      <c r="C200" s="50"/>
      <c r="D200" s="50"/>
      <c r="E200" s="50">
        <v>429926</v>
      </c>
      <c r="F200" s="50">
        <v>830827</v>
      </c>
      <c r="G200" s="50"/>
      <c r="H200" s="50"/>
      <c r="I200" s="50"/>
      <c r="J200" s="50">
        <v>435083</v>
      </c>
      <c r="K200" s="50">
        <v>18915732</v>
      </c>
      <c r="L200" s="50"/>
      <c r="M200" s="50"/>
      <c r="N200" s="50"/>
      <c r="O200" s="50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3"/>
      <c r="AC200" s="53"/>
      <c r="AD200" s="14"/>
      <c r="AE200" s="14"/>
      <c r="AF200" s="14"/>
      <c r="AG200" s="14"/>
      <c r="AH200" s="14"/>
      <c r="AI200" s="14"/>
      <c r="AJ200" s="14"/>
      <c r="AK200" s="14"/>
    </row>
    <row r="201" spans="1:37" x14ac:dyDescent="0.3">
      <c r="A201" s="55" t="s">
        <v>163</v>
      </c>
      <c r="B201" s="48" t="s">
        <v>423</v>
      </c>
      <c r="C201" s="50">
        <v>593991</v>
      </c>
      <c r="D201" s="50">
        <v>251943</v>
      </c>
      <c r="E201" s="50">
        <v>4611692</v>
      </c>
      <c r="F201" s="50">
        <v>2702527</v>
      </c>
      <c r="G201" s="50"/>
      <c r="H201" s="50">
        <v>8280933</v>
      </c>
      <c r="I201" s="50"/>
      <c r="J201" s="50">
        <v>340645</v>
      </c>
      <c r="K201" s="50">
        <v>3614573</v>
      </c>
      <c r="L201" s="50"/>
      <c r="M201" s="50"/>
      <c r="N201" s="50"/>
      <c r="O201" s="50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3"/>
      <c r="AC201" s="53"/>
      <c r="AD201" s="14"/>
      <c r="AE201" s="14"/>
      <c r="AF201" s="14"/>
      <c r="AG201" s="14"/>
      <c r="AH201" s="14"/>
      <c r="AI201" s="14"/>
      <c r="AJ201" s="14"/>
      <c r="AK201" s="14"/>
    </row>
    <row r="202" spans="1:37" x14ac:dyDescent="0.3">
      <c r="A202" s="55" t="s">
        <v>43</v>
      </c>
      <c r="B202" s="48" t="s">
        <v>424</v>
      </c>
      <c r="C202" s="50"/>
      <c r="D202" s="50"/>
      <c r="E202" s="50">
        <v>1337847</v>
      </c>
      <c r="F202" s="50">
        <v>830479</v>
      </c>
      <c r="G202" s="50"/>
      <c r="H202" s="50">
        <v>1339250</v>
      </c>
      <c r="I202" s="50">
        <v>1917118</v>
      </c>
      <c r="J202" s="50">
        <v>10632461</v>
      </c>
      <c r="K202" s="50">
        <v>2910226</v>
      </c>
      <c r="L202" s="50"/>
      <c r="M202" s="50"/>
      <c r="N202" s="50"/>
      <c r="O202" s="50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</row>
    <row r="203" spans="1:37" x14ac:dyDescent="0.3">
      <c r="A203" s="55" t="s">
        <v>450</v>
      </c>
      <c r="B203" s="48" t="s">
        <v>464</v>
      </c>
      <c r="C203" s="50"/>
      <c r="D203" s="50"/>
      <c r="E203" s="50"/>
      <c r="F203" s="50"/>
      <c r="G203" s="50">
        <v>53060000</v>
      </c>
      <c r="H203" s="50"/>
      <c r="I203" s="50">
        <v>42921000</v>
      </c>
      <c r="J203" s="50"/>
      <c r="K203" s="50"/>
      <c r="L203" s="50"/>
      <c r="M203" s="50"/>
      <c r="N203" s="50"/>
      <c r="O203" s="50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</row>
    <row r="204" spans="1:37" x14ac:dyDescent="0.3">
      <c r="A204" s="55" t="s">
        <v>458</v>
      </c>
      <c r="B204" s="48" t="s">
        <v>465</v>
      </c>
      <c r="C204" s="50"/>
      <c r="D204" s="50"/>
      <c r="E204" s="50"/>
      <c r="F204" s="50"/>
      <c r="G204" s="50">
        <v>36457000</v>
      </c>
      <c r="H204" s="50"/>
      <c r="I204" s="50">
        <v>9780000</v>
      </c>
      <c r="J204" s="50"/>
      <c r="K204" s="50"/>
      <c r="L204" s="50"/>
      <c r="M204" s="50"/>
      <c r="N204" s="50"/>
      <c r="O204" s="50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</row>
    <row r="205" spans="1:37" x14ac:dyDescent="0.3">
      <c r="A205" s="55" t="s">
        <v>454</v>
      </c>
      <c r="B205" s="48" t="s">
        <v>462</v>
      </c>
      <c r="C205" s="50">
        <v>0</v>
      </c>
      <c r="D205" s="50">
        <v>0</v>
      </c>
      <c r="E205" s="50">
        <v>0</v>
      </c>
      <c r="F205" s="50">
        <v>0</v>
      </c>
      <c r="G205" s="50">
        <v>0</v>
      </c>
      <c r="H205" s="50">
        <v>0</v>
      </c>
      <c r="I205" s="50">
        <v>31234105</v>
      </c>
      <c r="J205" s="50">
        <v>0</v>
      </c>
      <c r="K205" s="50">
        <v>0</v>
      </c>
      <c r="L205" s="50">
        <v>0</v>
      </c>
      <c r="M205" s="50">
        <v>0</v>
      </c>
      <c r="N205" s="50">
        <v>0</v>
      </c>
      <c r="O205" s="50">
        <v>0</v>
      </c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</row>
    <row r="206" spans="1:37" x14ac:dyDescent="0.3">
      <c r="A206" s="55" t="s">
        <v>457</v>
      </c>
      <c r="B206" s="48" t="s">
        <v>461</v>
      </c>
      <c r="C206" s="50"/>
      <c r="D206" s="50"/>
      <c r="E206" s="50"/>
      <c r="F206" s="50"/>
      <c r="G206" s="50">
        <v>51528000</v>
      </c>
      <c r="H206" s="50"/>
      <c r="I206" s="50">
        <v>74036000</v>
      </c>
      <c r="J206" s="50"/>
      <c r="K206" s="50"/>
      <c r="L206" s="50"/>
      <c r="M206" s="50"/>
      <c r="N206" s="50"/>
      <c r="O206" s="50"/>
      <c r="P206"/>
      <c r="Q206"/>
      <c r="R206"/>
      <c r="S206"/>
      <c r="T206"/>
      <c r="U206"/>
      <c r="V206"/>
      <c r="W206"/>
      <c r="X206"/>
      <c r="Y206"/>
      <c r="Z206"/>
    </row>
    <row r="207" spans="1:37" x14ac:dyDescent="0.3">
      <c r="A207" s="55" t="s">
        <v>451</v>
      </c>
      <c r="B207" s="48" t="s">
        <v>469</v>
      </c>
      <c r="C207" s="50"/>
      <c r="D207" s="50"/>
      <c r="E207" s="50"/>
      <c r="F207" s="50"/>
      <c r="G207" s="50">
        <v>26000</v>
      </c>
      <c r="H207" s="50"/>
      <c r="I207" s="50">
        <v>10603000</v>
      </c>
      <c r="J207" s="50"/>
      <c r="K207" s="50"/>
      <c r="L207" s="50"/>
      <c r="M207" s="50"/>
      <c r="N207" s="50"/>
      <c r="O207" s="50"/>
      <c r="P207"/>
      <c r="Q207"/>
      <c r="R207"/>
      <c r="S207"/>
      <c r="T207"/>
      <c r="U207"/>
      <c r="V207"/>
      <c r="W207"/>
      <c r="X207"/>
      <c r="Y207"/>
      <c r="Z207"/>
    </row>
    <row r="208" spans="1:37" x14ac:dyDescent="0.3">
      <c r="A208" s="55" t="s">
        <v>227</v>
      </c>
      <c r="B208" s="48" t="s">
        <v>425</v>
      </c>
      <c r="C208" s="50"/>
      <c r="D208" s="50"/>
      <c r="E208" s="50">
        <v>1107004</v>
      </c>
      <c r="F208" s="50">
        <v>1169964</v>
      </c>
      <c r="G208" s="50"/>
      <c r="H208" s="50">
        <v>44904025</v>
      </c>
      <c r="I208" s="50">
        <v>494103</v>
      </c>
      <c r="J208" s="50">
        <v>767170</v>
      </c>
      <c r="K208" s="50">
        <v>193460</v>
      </c>
      <c r="L208" s="50"/>
      <c r="M208" s="50"/>
      <c r="N208" s="50"/>
      <c r="O208" s="50"/>
      <c r="P208"/>
      <c r="Q208"/>
      <c r="R208"/>
      <c r="S208"/>
      <c r="T208"/>
      <c r="U208"/>
      <c r="V208"/>
      <c r="W208"/>
      <c r="X208"/>
      <c r="Y208"/>
      <c r="Z208"/>
    </row>
    <row r="209" spans="1:26" x14ac:dyDescent="0.3">
      <c r="A209" s="55" t="s">
        <v>184</v>
      </c>
      <c r="B209" s="48" t="s">
        <v>426</v>
      </c>
      <c r="C209" s="50">
        <v>4432114</v>
      </c>
      <c r="D209" s="50">
        <v>1504040</v>
      </c>
      <c r="E209" s="50"/>
      <c r="F209" s="50">
        <v>28470635</v>
      </c>
      <c r="G209" s="50">
        <v>15664076</v>
      </c>
      <c r="H209" s="50"/>
      <c r="I209" s="50"/>
      <c r="J209" s="50"/>
      <c r="K209" s="50">
        <v>3049581</v>
      </c>
      <c r="L209" s="50"/>
      <c r="M209" s="50">
        <v>33338189</v>
      </c>
      <c r="N209" s="50">
        <v>751191</v>
      </c>
      <c r="O209" s="50"/>
      <c r="P209"/>
      <c r="Q209"/>
      <c r="R209"/>
      <c r="S209"/>
      <c r="T209"/>
      <c r="U209"/>
      <c r="V209"/>
      <c r="W209"/>
      <c r="X209"/>
      <c r="Y209"/>
      <c r="Z209"/>
    </row>
    <row r="210" spans="1:26" x14ac:dyDescent="0.3">
      <c r="A210" s="55" t="s">
        <v>203</v>
      </c>
      <c r="B210" s="48" t="s">
        <v>427</v>
      </c>
      <c r="C210" s="50"/>
      <c r="D210" s="50"/>
      <c r="E210" s="50"/>
      <c r="F210" s="50"/>
      <c r="G210" s="50"/>
      <c r="H210" s="50"/>
      <c r="I210" s="50"/>
      <c r="J210" s="50"/>
      <c r="K210" s="50"/>
      <c r="L210" s="50">
        <v>5527974</v>
      </c>
      <c r="M210" s="50"/>
      <c r="N210" s="50"/>
      <c r="O210" s="50"/>
      <c r="P210"/>
      <c r="Q210"/>
      <c r="R210"/>
      <c r="S210"/>
      <c r="T210"/>
      <c r="U210"/>
      <c r="V210"/>
      <c r="W210"/>
      <c r="X210"/>
      <c r="Y210"/>
      <c r="Z210"/>
    </row>
    <row r="211" spans="1:26" x14ac:dyDescent="0.3">
      <c r="A211" s="55" t="s">
        <v>77</v>
      </c>
      <c r="B211" s="48" t="s">
        <v>428</v>
      </c>
      <c r="C211" s="50">
        <v>3935217</v>
      </c>
      <c r="D211" s="50"/>
      <c r="E211" s="50">
        <v>146225</v>
      </c>
      <c r="F211" s="50">
        <v>10056322</v>
      </c>
      <c r="G211" s="50">
        <v>67713</v>
      </c>
      <c r="H211" s="50"/>
      <c r="I211" s="50"/>
      <c r="J211" s="50"/>
      <c r="K211" s="50"/>
      <c r="L211" s="50"/>
      <c r="M211" s="50">
        <v>880672</v>
      </c>
      <c r="N211" s="50"/>
      <c r="O211" s="50"/>
      <c r="P211"/>
      <c r="Q211"/>
      <c r="R211"/>
      <c r="S211"/>
      <c r="T211"/>
      <c r="U211"/>
      <c r="V211"/>
      <c r="W211"/>
      <c r="X211"/>
      <c r="Y211"/>
      <c r="Z211"/>
    </row>
    <row r="212" spans="1:26" x14ac:dyDescent="0.3">
      <c r="A212" s="55" t="s">
        <v>38</v>
      </c>
      <c r="B212" s="48" t="s">
        <v>429</v>
      </c>
      <c r="C212" s="50">
        <v>521407</v>
      </c>
      <c r="D212" s="50">
        <v>89268</v>
      </c>
      <c r="E212" s="50">
        <v>13811953</v>
      </c>
      <c r="F212" s="50">
        <v>0</v>
      </c>
      <c r="G212" s="50">
        <v>0</v>
      </c>
      <c r="H212" s="50">
        <v>0</v>
      </c>
      <c r="I212" s="50">
        <v>0</v>
      </c>
      <c r="J212" s="50">
        <v>3829202</v>
      </c>
      <c r="K212" s="50">
        <v>4787688</v>
      </c>
      <c r="L212" s="50">
        <v>0</v>
      </c>
      <c r="M212" s="50">
        <v>169245</v>
      </c>
      <c r="N212" s="50">
        <v>0</v>
      </c>
      <c r="O212" s="50">
        <v>7775</v>
      </c>
      <c r="P212"/>
      <c r="Q212"/>
      <c r="R212"/>
      <c r="S212"/>
      <c r="T212"/>
      <c r="U212"/>
      <c r="V212"/>
      <c r="W212"/>
      <c r="X212"/>
      <c r="Y212"/>
      <c r="Z212"/>
    </row>
    <row r="213" spans="1:26" x14ac:dyDescent="0.3">
      <c r="A213" s="55" t="s">
        <v>113</v>
      </c>
      <c r="B213" s="48" t="s">
        <v>430</v>
      </c>
      <c r="C213" s="50">
        <v>0</v>
      </c>
      <c r="D213" s="50">
        <v>7134462</v>
      </c>
      <c r="E213" s="50">
        <v>0</v>
      </c>
      <c r="F213" s="50">
        <v>4020608</v>
      </c>
      <c r="G213" s="50">
        <v>0</v>
      </c>
      <c r="H213" s="50">
        <v>17419725</v>
      </c>
      <c r="I213" s="50">
        <v>62479</v>
      </c>
      <c r="J213" s="50">
        <v>10166156</v>
      </c>
      <c r="K213" s="50">
        <v>427917</v>
      </c>
      <c r="L213" s="50">
        <v>0</v>
      </c>
      <c r="M213" s="50">
        <v>114507</v>
      </c>
      <c r="N213" s="50">
        <v>16600444</v>
      </c>
      <c r="O213" s="50">
        <v>0</v>
      </c>
      <c r="P213"/>
      <c r="Q213"/>
      <c r="R213"/>
      <c r="S213"/>
      <c r="T213"/>
      <c r="U213"/>
      <c r="V213"/>
      <c r="W213"/>
      <c r="X213"/>
      <c r="Y213"/>
      <c r="Z213"/>
    </row>
    <row r="214" spans="1:26" x14ac:dyDescent="0.3">
      <c r="A214" s="55" t="s">
        <v>143</v>
      </c>
      <c r="B214" s="48" t="s">
        <v>431</v>
      </c>
      <c r="C214" s="50"/>
      <c r="D214" s="50">
        <v>1425709</v>
      </c>
      <c r="E214" s="50">
        <v>2127155</v>
      </c>
      <c r="F214" s="50">
        <v>3972415</v>
      </c>
      <c r="G214" s="50">
        <v>1511784</v>
      </c>
      <c r="H214" s="50">
        <v>5828164</v>
      </c>
      <c r="I214" s="50"/>
      <c r="J214" s="50">
        <v>6992501</v>
      </c>
      <c r="K214" s="50">
        <v>9475327</v>
      </c>
      <c r="L214" s="50"/>
      <c r="M214" s="50">
        <v>56878411</v>
      </c>
      <c r="N214" s="50"/>
      <c r="O214" s="50"/>
      <c r="P214"/>
      <c r="Q214"/>
      <c r="R214"/>
      <c r="S214"/>
      <c r="T214"/>
      <c r="U214"/>
      <c r="V214"/>
      <c r="W214"/>
      <c r="X214"/>
      <c r="Y214"/>
      <c r="Z214"/>
    </row>
    <row r="215" spans="1:26" x14ac:dyDescent="0.3">
      <c r="A215" s="55" t="s">
        <v>128</v>
      </c>
      <c r="B215" s="48" t="s">
        <v>432</v>
      </c>
      <c r="C215" s="50">
        <v>4887</v>
      </c>
      <c r="D215" s="50">
        <v>0</v>
      </c>
      <c r="E215" s="50">
        <v>5121050</v>
      </c>
      <c r="F215" s="50">
        <v>3606099</v>
      </c>
      <c r="G215" s="50">
        <v>7914</v>
      </c>
      <c r="H215" s="50">
        <v>6666612</v>
      </c>
      <c r="I215" s="50">
        <v>0</v>
      </c>
      <c r="J215" s="50">
        <v>2182625</v>
      </c>
      <c r="K215" s="50">
        <v>4168335</v>
      </c>
      <c r="L215" s="50">
        <v>0</v>
      </c>
      <c r="M215" s="50">
        <v>0</v>
      </c>
      <c r="N215" s="50">
        <v>0</v>
      </c>
      <c r="O215" s="50">
        <v>0</v>
      </c>
      <c r="P215"/>
      <c r="Q215"/>
      <c r="R215"/>
      <c r="S215"/>
      <c r="T215"/>
      <c r="U215"/>
      <c r="V215"/>
      <c r="W215"/>
      <c r="X215"/>
      <c r="Y215"/>
      <c r="Z215"/>
    </row>
    <row r="216" spans="1:26" x14ac:dyDescent="0.3">
      <c r="A216" s="55" t="s">
        <v>214</v>
      </c>
      <c r="B216" s="48" t="s">
        <v>433</v>
      </c>
      <c r="C216" s="50"/>
      <c r="D216" s="50"/>
      <c r="E216" s="50">
        <v>881675</v>
      </c>
      <c r="F216" s="50">
        <v>1691444</v>
      </c>
      <c r="G216" s="50">
        <v>304885</v>
      </c>
      <c r="H216" s="50"/>
      <c r="I216" s="50"/>
      <c r="J216" s="50"/>
      <c r="K216" s="50">
        <v>302714</v>
      </c>
      <c r="L216" s="50"/>
      <c r="M216" s="50"/>
      <c r="N216" s="50">
        <v>3861785</v>
      </c>
      <c r="O216" s="50"/>
      <c r="P216"/>
      <c r="Q216"/>
      <c r="R216"/>
      <c r="S216"/>
      <c r="T216"/>
      <c r="U216"/>
      <c r="V216"/>
      <c r="W216"/>
      <c r="X216"/>
      <c r="Y216"/>
      <c r="Z216"/>
    </row>
    <row r="217" spans="1:26" x14ac:dyDescent="0.3">
      <c r="A217" s="55" t="s">
        <v>221</v>
      </c>
      <c r="B217" s="48" t="s">
        <v>434</v>
      </c>
      <c r="C217" s="50"/>
      <c r="D217" s="50"/>
      <c r="E217" s="50"/>
      <c r="F217" s="50"/>
      <c r="G217" s="50"/>
      <c r="H217" s="50">
        <v>2767021</v>
      </c>
      <c r="I217" s="50"/>
      <c r="J217" s="50">
        <v>2420352</v>
      </c>
      <c r="K217" s="50">
        <v>22278268</v>
      </c>
      <c r="L217" s="50"/>
      <c r="M217" s="50">
        <v>41717</v>
      </c>
      <c r="N217" s="50">
        <v>3551791</v>
      </c>
      <c r="O217" s="50"/>
      <c r="P217"/>
      <c r="Q217"/>
      <c r="R217"/>
      <c r="S217"/>
      <c r="T217"/>
      <c r="U217"/>
      <c r="V217"/>
      <c r="W217"/>
      <c r="X217"/>
      <c r="Y217"/>
      <c r="Z217"/>
    </row>
    <row r="218" spans="1:26" x14ac:dyDescent="0.3">
      <c r="A218" s="55" t="s">
        <v>234</v>
      </c>
      <c r="B218" s="48" t="s">
        <v>435</v>
      </c>
      <c r="C218" s="50"/>
      <c r="D218" s="50"/>
      <c r="E218" s="50"/>
      <c r="F218" s="50"/>
      <c r="G218" s="50"/>
      <c r="H218" s="50">
        <v>2822053</v>
      </c>
      <c r="I218" s="50">
        <v>1897127</v>
      </c>
      <c r="J218" s="50">
        <v>6290282</v>
      </c>
      <c r="K218" s="50">
        <v>10525384</v>
      </c>
      <c r="L218" s="50"/>
      <c r="M218" s="50"/>
      <c r="N218" s="50">
        <v>8709614</v>
      </c>
      <c r="O218" s="50"/>
      <c r="P218"/>
      <c r="Q218"/>
      <c r="R218"/>
      <c r="S218"/>
      <c r="T218"/>
      <c r="U218"/>
      <c r="V218"/>
      <c r="W218"/>
      <c r="X218"/>
      <c r="Y218"/>
      <c r="Z218"/>
    </row>
    <row r="219" spans="1:26" x14ac:dyDescent="0.3">
      <c r="A219" s="55" t="s">
        <v>209</v>
      </c>
      <c r="B219" s="48" t="s">
        <v>436</v>
      </c>
      <c r="C219" s="50"/>
      <c r="D219" s="50"/>
      <c r="E219" s="50"/>
      <c r="F219" s="50"/>
      <c r="G219" s="50"/>
      <c r="H219" s="50"/>
      <c r="I219" s="50">
        <v>627798</v>
      </c>
      <c r="J219" s="50"/>
      <c r="K219" s="50">
        <v>7294704</v>
      </c>
      <c r="L219" s="50"/>
      <c r="M219" s="50">
        <v>576421</v>
      </c>
      <c r="N219" s="50"/>
      <c r="O219" s="50"/>
      <c r="P219"/>
      <c r="Q219"/>
      <c r="R219"/>
      <c r="S219"/>
      <c r="T219"/>
      <c r="U219"/>
      <c r="V219"/>
      <c r="W219"/>
      <c r="X219"/>
      <c r="Y219"/>
      <c r="Z219"/>
    </row>
    <row r="220" spans="1:26" x14ac:dyDescent="0.3">
      <c r="Z220"/>
    </row>
    <row r="221" spans="1:26" x14ac:dyDescent="0.3">
      <c r="Z221"/>
    </row>
    <row r="222" spans="1:26" x14ac:dyDescent="0.3">
      <c r="Z222"/>
    </row>
    <row r="223" spans="1:26" x14ac:dyDescent="0.3">
      <c r="Z223"/>
    </row>
    <row r="224" spans="1:26" x14ac:dyDescent="0.3">
      <c r="Z224"/>
    </row>
    <row r="225" spans="26:26" x14ac:dyDescent="0.3">
      <c r="Z225"/>
    </row>
    <row r="226" spans="26:26" x14ac:dyDescent="0.3">
      <c r="Z226"/>
    </row>
    <row r="227" spans="26:26" x14ac:dyDescent="0.3">
      <c r="Z227"/>
    </row>
    <row r="228" spans="26:26" x14ac:dyDescent="0.3">
      <c r="Z228"/>
    </row>
    <row r="229" spans="26:26" x14ac:dyDescent="0.3">
      <c r="Z229"/>
    </row>
    <row r="230" spans="26:26" x14ac:dyDescent="0.3">
      <c r="Z230"/>
    </row>
    <row r="231" spans="26:26" x14ac:dyDescent="0.3">
      <c r="Z231"/>
    </row>
    <row r="232" spans="26:26" x14ac:dyDescent="0.3">
      <c r="Z232"/>
    </row>
    <row r="233" spans="26:26" x14ac:dyDescent="0.3">
      <c r="Z233"/>
    </row>
    <row r="234" spans="26:26" x14ac:dyDescent="0.3">
      <c r="Z234"/>
    </row>
    <row r="235" spans="26:26" x14ac:dyDescent="0.3">
      <c r="Z235"/>
    </row>
    <row r="236" spans="26:26" x14ac:dyDescent="0.3">
      <c r="Z236"/>
    </row>
    <row r="237" spans="26:26" x14ac:dyDescent="0.3">
      <c r="Z237"/>
    </row>
    <row r="238" spans="26:26" x14ac:dyDescent="0.3">
      <c r="Z238"/>
    </row>
    <row r="239" spans="26:26" x14ac:dyDescent="0.3">
      <c r="Z239"/>
    </row>
    <row r="240" spans="26:26" x14ac:dyDescent="0.3">
      <c r="Z240"/>
    </row>
    <row r="241" spans="26:26" x14ac:dyDescent="0.3">
      <c r="Z241"/>
    </row>
    <row r="242" spans="26:26" x14ac:dyDescent="0.3">
      <c r="Z242"/>
    </row>
    <row r="243" spans="26:26" x14ac:dyDescent="0.3">
      <c r="Z243"/>
    </row>
    <row r="244" spans="26:26" x14ac:dyDescent="0.3">
      <c r="Z244"/>
    </row>
    <row r="245" spans="26:26" x14ac:dyDescent="0.3">
      <c r="Z245"/>
    </row>
    <row r="246" spans="26:26" x14ac:dyDescent="0.3">
      <c r="Z246"/>
    </row>
    <row r="247" spans="26:26" x14ac:dyDescent="0.3">
      <c r="Z247"/>
    </row>
    <row r="248" spans="26:26" x14ac:dyDescent="0.3">
      <c r="Z248"/>
    </row>
    <row r="249" spans="26:26" x14ac:dyDescent="0.3">
      <c r="Z249"/>
    </row>
    <row r="250" spans="26:26" x14ac:dyDescent="0.3">
      <c r="Z250"/>
    </row>
    <row r="251" spans="26:26" x14ac:dyDescent="0.3">
      <c r="Z251"/>
    </row>
    <row r="252" spans="26:26" x14ac:dyDescent="0.3">
      <c r="Z252"/>
    </row>
    <row r="253" spans="26:26" x14ac:dyDescent="0.3">
      <c r="Z253"/>
    </row>
    <row r="254" spans="26:26" x14ac:dyDescent="0.3">
      <c r="Z254"/>
    </row>
    <row r="255" spans="26:26" x14ac:dyDescent="0.3">
      <c r="Z255"/>
    </row>
    <row r="256" spans="26:26" x14ac:dyDescent="0.3">
      <c r="Z256"/>
    </row>
    <row r="257" spans="26:26" x14ac:dyDescent="0.3">
      <c r="Z257"/>
    </row>
    <row r="258" spans="26:26" x14ac:dyDescent="0.3">
      <c r="Z258"/>
    </row>
    <row r="259" spans="26:26" x14ac:dyDescent="0.3">
      <c r="Z259"/>
    </row>
    <row r="260" spans="26:26" x14ac:dyDescent="0.3">
      <c r="Z260"/>
    </row>
    <row r="261" spans="26:26" x14ac:dyDescent="0.3">
      <c r="Z261"/>
    </row>
    <row r="262" spans="26:26" x14ac:dyDescent="0.3">
      <c r="Z262"/>
    </row>
    <row r="263" spans="26:26" x14ac:dyDescent="0.3">
      <c r="Z263"/>
    </row>
    <row r="264" spans="26:26" x14ac:dyDescent="0.3">
      <c r="Z264"/>
    </row>
    <row r="265" spans="26:26" x14ac:dyDescent="0.3">
      <c r="Z265"/>
    </row>
    <row r="266" spans="26:26" x14ac:dyDescent="0.3">
      <c r="Z266"/>
    </row>
    <row r="267" spans="26:26" x14ac:dyDescent="0.3">
      <c r="Z267"/>
    </row>
    <row r="268" spans="26:26" x14ac:dyDescent="0.3">
      <c r="Z268"/>
    </row>
    <row r="269" spans="26:26" x14ac:dyDescent="0.3">
      <c r="Z269"/>
    </row>
    <row r="270" spans="26:26" x14ac:dyDescent="0.3">
      <c r="Z270"/>
    </row>
    <row r="271" spans="26:26" x14ac:dyDescent="0.3">
      <c r="Z271"/>
    </row>
    <row r="272" spans="26:26" x14ac:dyDescent="0.3">
      <c r="Z272"/>
    </row>
    <row r="273" spans="26:26" x14ac:dyDescent="0.3">
      <c r="Z273"/>
    </row>
    <row r="274" spans="26:26" x14ac:dyDescent="0.3">
      <c r="Z274"/>
    </row>
    <row r="275" spans="26:26" x14ac:dyDescent="0.3">
      <c r="Z275"/>
    </row>
    <row r="276" spans="26:26" x14ac:dyDescent="0.3">
      <c r="Z276"/>
    </row>
    <row r="277" spans="26:26" x14ac:dyDescent="0.3">
      <c r="Z277"/>
    </row>
    <row r="278" spans="26:26" x14ac:dyDescent="0.3">
      <c r="Z278"/>
    </row>
    <row r="279" spans="26:26" x14ac:dyDescent="0.3">
      <c r="Z279"/>
    </row>
    <row r="280" spans="26:26" x14ac:dyDescent="0.3">
      <c r="Z280"/>
    </row>
    <row r="281" spans="26:26" x14ac:dyDescent="0.3">
      <c r="Z281"/>
    </row>
    <row r="282" spans="26:26" x14ac:dyDescent="0.3">
      <c r="Z282"/>
    </row>
    <row r="283" spans="26:26" x14ac:dyDescent="0.3">
      <c r="Z283"/>
    </row>
    <row r="284" spans="26:26" x14ac:dyDescent="0.3">
      <c r="Z284"/>
    </row>
    <row r="285" spans="26:26" x14ac:dyDescent="0.3">
      <c r="Z285"/>
    </row>
    <row r="286" spans="26:26" x14ac:dyDescent="0.3">
      <c r="Z286"/>
    </row>
    <row r="287" spans="26:26" x14ac:dyDescent="0.3">
      <c r="Z287"/>
    </row>
    <row r="288" spans="26:26" x14ac:dyDescent="0.3">
      <c r="Z288"/>
    </row>
    <row r="289" spans="26:26" x14ac:dyDescent="0.3">
      <c r="Z289"/>
    </row>
    <row r="290" spans="26:26" x14ac:dyDescent="0.3">
      <c r="Z290"/>
    </row>
    <row r="291" spans="26:26" x14ac:dyDescent="0.3">
      <c r="Z291"/>
    </row>
    <row r="292" spans="26:26" x14ac:dyDescent="0.3">
      <c r="Z292"/>
    </row>
    <row r="293" spans="26:26" x14ac:dyDescent="0.3">
      <c r="Z293"/>
    </row>
    <row r="294" spans="26:26" x14ac:dyDescent="0.3">
      <c r="Z294"/>
    </row>
    <row r="295" spans="26:26" x14ac:dyDescent="0.3">
      <c r="Z295"/>
    </row>
    <row r="296" spans="26:26" x14ac:dyDescent="0.3">
      <c r="Z296"/>
    </row>
    <row r="297" spans="26:26" x14ac:dyDescent="0.3">
      <c r="Z297"/>
    </row>
    <row r="298" spans="26:26" x14ac:dyDescent="0.3">
      <c r="Z298"/>
    </row>
    <row r="299" spans="26:26" x14ac:dyDescent="0.3">
      <c r="Z299"/>
    </row>
    <row r="300" spans="26:26" x14ac:dyDescent="0.3">
      <c r="Z300"/>
    </row>
    <row r="301" spans="26:26" x14ac:dyDescent="0.3">
      <c r="Z301"/>
    </row>
    <row r="302" spans="26:26" x14ac:dyDescent="0.3">
      <c r="Z302"/>
    </row>
    <row r="303" spans="26:26" x14ac:dyDescent="0.3">
      <c r="Z303"/>
    </row>
    <row r="304" spans="26:26" x14ac:dyDescent="0.3">
      <c r="Z304"/>
    </row>
    <row r="305" spans="26:26" x14ac:dyDescent="0.3">
      <c r="Z305"/>
    </row>
    <row r="306" spans="26:26" x14ac:dyDescent="0.3">
      <c r="Z306"/>
    </row>
    <row r="307" spans="26:26" x14ac:dyDescent="0.3">
      <c r="Z307"/>
    </row>
    <row r="308" spans="26:26" x14ac:dyDescent="0.3">
      <c r="Z308"/>
    </row>
    <row r="309" spans="26:26" x14ac:dyDescent="0.3">
      <c r="Z309"/>
    </row>
    <row r="310" spans="26:26" x14ac:dyDescent="0.3">
      <c r="Z310"/>
    </row>
    <row r="311" spans="26:26" x14ac:dyDescent="0.3">
      <c r="Z311"/>
    </row>
    <row r="312" spans="26:26" x14ac:dyDescent="0.3">
      <c r="Z312"/>
    </row>
    <row r="313" spans="26:26" x14ac:dyDescent="0.3">
      <c r="Z313"/>
    </row>
    <row r="314" spans="26:26" x14ac:dyDescent="0.3">
      <c r="Z314"/>
    </row>
    <row r="315" spans="26:26" x14ac:dyDescent="0.3">
      <c r="Z315"/>
    </row>
    <row r="316" spans="26:26" x14ac:dyDescent="0.3">
      <c r="Z316"/>
    </row>
    <row r="317" spans="26:26" x14ac:dyDescent="0.3">
      <c r="Z317"/>
    </row>
    <row r="318" spans="26:26" x14ac:dyDescent="0.3">
      <c r="Z318"/>
    </row>
    <row r="319" spans="26:26" x14ac:dyDescent="0.3">
      <c r="Z319"/>
    </row>
    <row r="320" spans="26:26" x14ac:dyDescent="0.3">
      <c r="Z320"/>
    </row>
    <row r="321" spans="26:26" x14ac:dyDescent="0.3">
      <c r="Z321"/>
    </row>
    <row r="322" spans="26:26" x14ac:dyDescent="0.3">
      <c r="Z322"/>
    </row>
    <row r="323" spans="26:26" x14ac:dyDescent="0.3">
      <c r="Z323"/>
    </row>
    <row r="324" spans="26:26" x14ac:dyDescent="0.3">
      <c r="Z324"/>
    </row>
    <row r="325" spans="26:26" x14ac:dyDescent="0.3">
      <c r="Z325"/>
    </row>
    <row r="326" spans="26:26" x14ac:dyDescent="0.3">
      <c r="Z326"/>
    </row>
    <row r="327" spans="26:26" x14ac:dyDescent="0.3">
      <c r="Z327"/>
    </row>
    <row r="328" spans="26:26" x14ac:dyDescent="0.3">
      <c r="Z328"/>
    </row>
    <row r="329" spans="26:26" x14ac:dyDescent="0.3">
      <c r="Z329"/>
    </row>
    <row r="330" spans="26:26" x14ac:dyDescent="0.3">
      <c r="Z330"/>
    </row>
    <row r="331" spans="26:26" x14ac:dyDescent="0.3">
      <c r="Z331"/>
    </row>
    <row r="332" spans="26:26" x14ac:dyDescent="0.3">
      <c r="Z332"/>
    </row>
    <row r="333" spans="26:26" x14ac:dyDescent="0.3">
      <c r="Z333"/>
    </row>
    <row r="334" spans="26:26" x14ac:dyDescent="0.3">
      <c r="Z334"/>
    </row>
    <row r="335" spans="26:26" x14ac:dyDescent="0.3">
      <c r="Z335"/>
    </row>
    <row r="336" spans="26:26" x14ac:dyDescent="0.3">
      <c r="Z336"/>
    </row>
    <row r="337" spans="26:26" x14ac:dyDescent="0.3">
      <c r="Z337"/>
    </row>
    <row r="338" spans="26:26" x14ac:dyDescent="0.3">
      <c r="Z338"/>
    </row>
    <row r="339" spans="26:26" x14ac:dyDescent="0.3">
      <c r="Z339"/>
    </row>
    <row r="340" spans="26:26" x14ac:dyDescent="0.3">
      <c r="Z340"/>
    </row>
    <row r="341" spans="26:26" x14ac:dyDescent="0.3">
      <c r="Z341"/>
    </row>
    <row r="342" spans="26:26" x14ac:dyDescent="0.3">
      <c r="Z342"/>
    </row>
    <row r="343" spans="26:26" x14ac:dyDescent="0.3">
      <c r="Z343"/>
    </row>
    <row r="344" spans="26:26" x14ac:dyDescent="0.3">
      <c r="Z344"/>
    </row>
    <row r="345" spans="26:26" x14ac:dyDescent="0.3">
      <c r="Z345"/>
    </row>
    <row r="346" spans="26:26" x14ac:dyDescent="0.3">
      <c r="Z346"/>
    </row>
    <row r="347" spans="26:26" x14ac:dyDescent="0.3">
      <c r="Z347"/>
    </row>
    <row r="348" spans="26:26" x14ac:dyDescent="0.3">
      <c r="Z348"/>
    </row>
    <row r="349" spans="26:26" x14ac:dyDescent="0.3">
      <c r="Z349"/>
    </row>
    <row r="350" spans="26:26" x14ac:dyDescent="0.3">
      <c r="Z350"/>
    </row>
    <row r="351" spans="26:26" x14ac:dyDescent="0.3">
      <c r="Z351"/>
    </row>
    <row r="352" spans="26:26" x14ac:dyDescent="0.3">
      <c r="Z352"/>
    </row>
    <row r="353" spans="26:26" x14ac:dyDescent="0.3">
      <c r="Z353"/>
    </row>
    <row r="354" spans="26:26" x14ac:dyDescent="0.3">
      <c r="Z354"/>
    </row>
    <row r="355" spans="26:26" x14ac:dyDescent="0.3">
      <c r="Z355"/>
    </row>
    <row r="356" spans="26:26" x14ac:dyDescent="0.3">
      <c r="Z356"/>
    </row>
    <row r="357" spans="26:26" x14ac:dyDescent="0.3">
      <c r="Z357"/>
    </row>
    <row r="358" spans="26:26" x14ac:dyDescent="0.3">
      <c r="Z358"/>
    </row>
    <row r="359" spans="26:26" x14ac:dyDescent="0.3">
      <c r="Z359"/>
    </row>
    <row r="360" spans="26:26" x14ac:dyDescent="0.3">
      <c r="Z360"/>
    </row>
    <row r="361" spans="26:26" x14ac:dyDescent="0.3">
      <c r="Z361"/>
    </row>
    <row r="362" spans="26:26" x14ac:dyDescent="0.3">
      <c r="Z362"/>
    </row>
    <row r="363" spans="26:26" x14ac:dyDescent="0.3">
      <c r="Z363"/>
    </row>
    <row r="364" spans="26:26" x14ac:dyDescent="0.3">
      <c r="Z364"/>
    </row>
    <row r="365" spans="26:26" x14ac:dyDescent="0.3">
      <c r="Z365"/>
    </row>
    <row r="366" spans="26:26" x14ac:dyDescent="0.3">
      <c r="Z366"/>
    </row>
    <row r="367" spans="26:26" x14ac:dyDescent="0.3">
      <c r="Z367"/>
    </row>
    <row r="368" spans="26:26" x14ac:dyDescent="0.3">
      <c r="Z368"/>
    </row>
    <row r="369" spans="26:26" x14ac:dyDescent="0.3">
      <c r="Z369"/>
    </row>
    <row r="370" spans="26:26" x14ac:dyDescent="0.3">
      <c r="Z370"/>
    </row>
    <row r="371" spans="26:26" x14ac:dyDescent="0.3">
      <c r="Z371"/>
    </row>
    <row r="372" spans="26:26" x14ac:dyDescent="0.3">
      <c r="Z372"/>
    </row>
    <row r="373" spans="26:26" x14ac:dyDescent="0.3">
      <c r="Z373"/>
    </row>
    <row r="374" spans="26:26" x14ac:dyDescent="0.3">
      <c r="Z374"/>
    </row>
    <row r="375" spans="26:26" x14ac:dyDescent="0.3">
      <c r="Z375"/>
    </row>
    <row r="376" spans="26:26" x14ac:dyDescent="0.3">
      <c r="Z376"/>
    </row>
    <row r="377" spans="26:26" x14ac:dyDescent="0.3">
      <c r="Z377"/>
    </row>
    <row r="378" spans="26:26" x14ac:dyDescent="0.3">
      <c r="Z378"/>
    </row>
    <row r="379" spans="26:26" x14ac:dyDescent="0.3">
      <c r="Z379"/>
    </row>
    <row r="380" spans="26:26" x14ac:dyDescent="0.3">
      <c r="Z380"/>
    </row>
    <row r="381" spans="26:26" x14ac:dyDescent="0.3">
      <c r="Z381"/>
    </row>
    <row r="382" spans="26:26" x14ac:dyDescent="0.3">
      <c r="Z382"/>
    </row>
    <row r="383" spans="26:26" x14ac:dyDescent="0.3">
      <c r="Z383"/>
    </row>
    <row r="384" spans="26:26" x14ac:dyDescent="0.3">
      <c r="Z384"/>
    </row>
    <row r="385" spans="26:26" x14ac:dyDescent="0.3">
      <c r="Z385"/>
    </row>
    <row r="386" spans="26:26" x14ac:dyDescent="0.3">
      <c r="Z386"/>
    </row>
    <row r="387" spans="26:26" x14ac:dyDescent="0.3">
      <c r="Z387"/>
    </row>
    <row r="388" spans="26:26" x14ac:dyDescent="0.3">
      <c r="Z388"/>
    </row>
    <row r="389" spans="26:26" x14ac:dyDescent="0.3">
      <c r="Z389"/>
    </row>
    <row r="390" spans="26:26" x14ac:dyDescent="0.3">
      <c r="Z390"/>
    </row>
    <row r="391" spans="26:26" x14ac:dyDescent="0.3">
      <c r="Z391"/>
    </row>
    <row r="392" spans="26:26" x14ac:dyDescent="0.3">
      <c r="Z392"/>
    </row>
    <row r="393" spans="26:26" x14ac:dyDescent="0.3">
      <c r="Z393"/>
    </row>
    <row r="394" spans="26:26" x14ac:dyDescent="0.3">
      <c r="Z394"/>
    </row>
    <row r="395" spans="26:26" x14ac:dyDescent="0.3">
      <c r="Z395"/>
    </row>
    <row r="396" spans="26:26" x14ac:dyDescent="0.3">
      <c r="Z396"/>
    </row>
    <row r="397" spans="26:26" x14ac:dyDescent="0.3">
      <c r="Z397"/>
    </row>
    <row r="398" spans="26:26" x14ac:dyDescent="0.3">
      <c r="Z398"/>
    </row>
    <row r="399" spans="26:26" x14ac:dyDescent="0.3">
      <c r="Z399"/>
    </row>
    <row r="400" spans="26:26" x14ac:dyDescent="0.3">
      <c r="Z400"/>
    </row>
    <row r="401" spans="26:26" x14ac:dyDescent="0.3">
      <c r="Z401"/>
    </row>
    <row r="402" spans="26:26" x14ac:dyDescent="0.3">
      <c r="Z402"/>
    </row>
    <row r="403" spans="26:26" x14ac:dyDescent="0.3">
      <c r="Z403"/>
    </row>
    <row r="404" spans="26:26" x14ac:dyDescent="0.3">
      <c r="Z404"/>
    </row>
    <row r="405" spans="26:26" x14ac:dyDescent="0.3">
      <c r="Z405"/>
    </row>
    <row r="406" spans="26:26" x14ac:dyDescent="0.3">
      <c r="Z406"/>
    </row>
    <row r="407" spans="26:26" x14ac:dyDescent="0.3">
      <c r="Z407"/>
    </row>
    <row r="408" spans="26:26" x14ac:dyDescent="0.3">
      <c r="Z408"/>
    </row>
    <row r="409" spans="26:26" x14ac:dyDescent="0.3">
      <c r="Z409"/>
    </row>
    <row r="410" spans="26:26" x14ac:dyDescent="0.3">
      <c r="Z410"/>
    </row>
    <row r="411" spans="26:26" x14ac:dyDescent="0.3">
      <c r="Z411"/>
    </row>
    <row r="412" spans="26:26" x14ac:dyDescent="0.3">
      <c r="Z412"/>
    </row>
    <row r="413" spans="26:26" x14ac:dyDescent="0.3">
      <c r="Z413"/>
    </row>
    <row r="414" spans="26:26" x14ac:dyDescent="0.3">
      <c r="Z414"/>
    </row>
    <row r="415" spans="26:26" x14ac:dyDescent="0.3">
      <c r="Z415"/>
    </row>
    <row r="416" spans="26:26" x14ac:dyDescent="0.3">
      <c r="Z416"/>
    </row>
    <row r="417" spans="26:26" x14ac:dyDescent="0.3">
      <c r="Z417"/>
    </row>
    <row r="418" spans="26:26" x14ac:dyDescent="0.3">
      <c r="Z418"/>
    </row>
    <row r="419" spans="26:26" x14ac:dyDescent="0.3">
      <c r="Z419"/>
    </row>
    <row r="420" spans="26:26" x14ac:dyDescent="0.3">
      <c r="Z420"/>
    </row>
    <row r="421" spans="26:26" x14ac:dyDescent="0.3">
      <c r="Z421"/>
    </row>
    <row r="422" spans="26:26" x14ac:dyDescent="0.3">
      <c r="Z422"/>
    </row>
    <row r="423" spans="26:26" x14ac:dyDescent="0.3">
      <c r="Z423"/>
    </row>
    <row r="424" spans="26:26" x14ac:dyDescent="0.3">
      <c r="Z424"/>
    </row>
    <row r="425" spans="26:26" x14ac:dyDescent="0.3">
      <c r="Z425"/>
    </row>
    <row r="426" spans="26:26" x14ac:dyDescent="0.3">
      <c r="Z426"/>
    </row>
    <row r="427" spans="26:26" x14ac:dyDescent="0.3">
      <c r="Z427"/>
    </row>
    <row r="428" spans="26:26" x14ac:dyDescent="0.3">
      <c r="Z428"/>
    </row>
    <row r="429" spans="26:26" x14ac:dyDescent="0.3">
      <c r="Z429"/>
    </row>
    <row r="430" spans="26:26" x14ac:dyDescent="0.3">
      <c r="Z430"/>
    </row>
    <row r="431" spans="26:26" x14ac:dyDescent="0.3">
      <c r="Z431"/>
    </row>
    <row r="432" spans="26:26" x14ac:dyDescent="0.3">
      <c r="Z432"/>
    </row>
    <row r="433" spans="26:26" x14ac:dyDescent="0.3">
      <c r="Z433"/>
    </row>
    <row r="434" spans="26:26" x14ac:dyDescent="0.3">
      <c r="Z434"/>
    </row>
    <row r="435" spans="26:26" x14ac:dyDescent="0.3">
      <c r="Z435"/>
    </row>
    <row r="436" spans="26:26" x14ac:dyDescent="0.3">
      <c r="Z436"/>
    </row>
    <row r="437" spans="26:26" x14ac:dyDescent="0.3">
      <c r="Z437"/>
    </row>
    <row r="438" spans="26:26" x14ac:dyDescent="0.3">
      <c r="Z438"/>
    </row>
    <row r="439" spans="26:26" x14ac:dyDescent="0.3">
      <c r="Z439"/>
    </row>
    <row r="440" spans="26:26" x14ac:dyDescent="0.3">
      <c r="Z440"/>
    </row>
    <row r="441" spans="26:26" x14ac:dyDescent="0.3">
      <c r="Z441"/>
    </row>
    <row r="442" spans="26:26" x14ac:dyDescent="0.3">
      <c r="Z442"/>
    </row>
    <row r="443" spans="26:26" x14ac:dyDescent="0.3">
      <c r="Z443"/>
    </row>
    <row r="444" spans="26:26" x14ac:dyDescent="0.3">
      <c r="Z444"/>
    </row>
    <row r="445" spans="26:26" x14ac:dyDescent="0.3">
      <c r="Z445"/>
    </row>
    <row r="446" spans="26:26" x14ac:dyDescent="0.3">
      <c r="Z446"/>
    </row>
    <row r="447" spans="26:26" x14ac:dyDescent="0.3">
      <c r="Z447"/>
    </row>
    <row r="448" spans="26:26" x14ac:dyDescent="0.3">
      <c r="Z448"/>
    </row>
    <row r="449" spans="26:26" x14ac:dyDescent="0.3">
      <c r="Z449"/>
    </row>
    <row r="450" spans="26:26" x14ac:dyDescent="0.3">
      <c r="Z450"/>
    </row>
    <row r="451" spans="26:26" x14ac:dyDescent="0.3">
      <c r="Z451"/>
    </row>
    <row r="452" spans="26:26" x14ac:dyDescent="0.3">
      <c r="Z452"/>
    </row>
    <row r="453" spans="26:26" x14ac:dyDescent="0.3">
      <c r="Z453"/>
    </row>
    <row r="454" spans="26:26" x14ac:dyDescent="0.3">
      <c r="Z454"/>
    </row>
    <row r="455" spans="26:26" x14ac:dyDescent="0.3">
      <c r="Z455"/>
    </row>
    <row r="456" spans="26:26" x14ac:dyDescent="0.3">
      <c r="Z456"/>
    </row>
    <row r="457" spans="26:26" x14ac:dyDescent="0.3">
      <c r="Z457"/>
    </row>
    <row r="458" spans="26:26" x14ac:dyDescent="0.3">
      <c r="Z458"/>
    </row>
    <row r="459" spans="26:26" x14ac:dyDescent="0.3">
      <c r="Z459"/>
    </row>
    <row r="460" spans="26:26" x14ac:dyDescent="0.3">
      <c r="Z460"/>
    </row>
    <row r="461" spans="26:26" x14ac:dyDescent="0.3">
      <c r="Z461"/>
    </row>
    <row r="462" spans="26:26" x14ac:dyDescent="0.3">
      <c r="Z462"/>
    </row>
    <row r="463" spans="26:26" x14ac:dyDescent="0.3">
      <c r="Z463"/>
    </row>
    <row r="464" spans="26:26" x14ac:dyDescent="0.3">
      <c r="Z464"/>
    </row>
    <row r="465" spans="26:26" x14ac:dyDescent="0.3">
      <c r="Z465"/>
    </row>
    <row r="466" spans="26:26" x14ac:dyDescent="0.3">
      <c r="Z466"/>
    </row>
    <row r="467" spans="26:26" x14ac:dyDescent="0.3">
      <c r="Z467"/>
    </row>
    <row r="468" spans="26:26" x14ac:dyDescent="0.3">
      <c r="Z468"/>
    </row>
    <row r="469" spans="26:26" x14ac:dyDescent="0.3">
      <c r="Z469"/>
    </row>
    <row r="470" spans="26:26" x14ac:dyDescent="0.3">
      <c r="Z470"/>
    </row>
    <row r="471" spans="26:26" x14ac:dyDescent="0.3">
      <c r="Z471"/>
    </row>
    <row r="472" spans="26:26" x14ac:dyDescent="0.3">
      <c r="Z472"/>
    </row>
    <row r="473" spans="26:26" x14ac:dyDescent="0.3">
      <c r="Z473"/>
    </row>
    <row r="474" spans="26:26" x14ac:dyDescent="0.3">
      <c r="Z474"/>
    </row>
    <row r="475" spans="26:26" x14ac:dyDescent="0.3">
      <c r="Z475"/>
    </row>
    <row r="476" spans="26:26" x14ac:dyDescent="0.3">
      <c r="Z476"/>
    </row>
    <row r="477" spans="26:26" x14ac:dyDescent="0.3">
      <c r="Z477"/>
    </row>
    <row r="478" spans="26:26" x14ac:dyDescent="0.3">
      <c r="Z478"/>
    </row>
    <row r="479" spans="26:26" x14ac:dyDescent="0.3">
      <c r="Z479"/>
    </row>
    <row r="480" spans="26:26" x14ac:dyDescent="0.3">
      <c r="Z480"/>
    </row>
    <row r="481" spans="26:26" x14ac:dyDescent="0.3">
      <c r="Z481"/>
    </row>
    <row r="482" spans="26:26" x14ac:dyDescent="0.3">
      <c r="Z482"/>
    </row>
    <row r="483" spans="26:26" x14ac:dyDescent="0.3">
      <c r="Z483"/>
    </row>
    <row r="484" spans="26:26" x14ac:dyDescent="0.3">
      <c r="Z484"/>
    </row>
    <row r="485" spans="26:26" x14ac:dyDescent="0.3">
      <c r="Z485"/>
    </row>
    <row r="486" spans="26:26" x14ac:dyDescent="0.3">
      <c r="Z486"/>
    </row>
    <row r="487" spans="26:26" x14ac:dyDescent="0.3">
      <c r="Z487"/>
    </row>
    <row r="488" spans="26:26" x14ac:dyDescent="0.3">
      <c r="Z488"/>
    </row>
    <row r="489" spans="26:26" x14ac:dyDescent="0.3">
      <c r="Z489"/>
    </row>
    <row r="490" spans="26:26" x14ac:dyDescent="0.3">
      <c r="Z490"/>
    </row>
    <row r="491" spans="26:26" x14ac:dyDescent="0.3">
      <c r="Z491"/>
    </row>
    <row r="492" spans="26:26" x14ac:dyDescent="0.3">
      <c r="Z492"/>
    </row>
    <row r="493" spans="26:26" x14ac:dyDescent="0.3">
      <c r="Z493"/>
    </row>
    <row r="494" spans="26:26" x14ac:dyDescent="0.3">
      <c r="Z494"/>
    </row>
    <row r="495" spans="26:26" x14ac:dyDescent="0.3">
      <c r="Z495"/>
    </row>
    <row r="496" spans="26:26" x14ac:dyDescent="0.3">
      <c r="Z496"/>
    </row>
    <row r="497" spans="26:26" x14ac:dyDescent="0.3">
      <c r="Z497"/>
    </row>
    <row r="498" spans="26:26" x14ac:dyDescent="0.3">
      <c r="Z498"/>
    </row>
    <row r="499" spans="26:26" x14ac:dyDescent="0.3">
      <c r="Z499"/>
    </row>
    <row r="500" spans="26:26" x14ac:dyDescent="0.3">
      <c r="Z500"/>
    </row>
    <row r="501" spans="26:26" x14ac:dyDescent="0.3">
      <c r="Z501"/>
    </row>
    <row r="502" spans="26:26" x14ac:dyDescent="0.3">
      <c r="Z502"/>
    </row>
    <row r="503" spans="26:26" x14ac:dyDescent="0.3">
      <c r="Z503"/>
    </row>
    <row r="504" spans="26:26" x14ac:dyDescent="0.3">
      <c r="Z504"/>
    </row>
    <row r="505" spans="26:26" x14ac:dyDescent="0.3">
      <c r="Z505"/>
    </row>
    <row r="506" spans="26:26" x14ac:dyDescent="0.3">
      <c r="Z506"/>
    </row>
    <row r="507" spans="26:26" x14ac:dyDescent="0.3">
      <c r="Z507"/>
    </row>
    <row r="508" spans="26:26" x14ac:dyDescent="0.3">
      <c r="Z508"/>
    </row>
    <row r="509" spans="26:26" x14ac:dyDescent="0.3">
      <c r="Z509"/>
    </row>
    <row r="510" spans="26:26" x14ac:dyDescent="0.3">
      <c r="Z510"/>
    </row>
    <row r="511" spans="26:26" x14ac:dyDescent="0.3">
      <c r="Z511"/>
    </row>
    <row r="512" spans="26:26" x14ac:dyDescent="0.3">
      <c r="Z512"/>
    </row>
    <row r="513" spans="26:26" x14ac:dyDescent="0.3">
      <c r="Z513"/>
    </row>
    <row r="514" spans="26:26" x14ac:dyDescent="0.3">
      <c r="Z514"/>
    </row>
    <row r="515" spans="26:26" x14ac:dyDescent="0.3">
      <c r="Z515"/>
    </row>
    <row r="516" spans="26:26" x14ac:dyDescent="0.3">
      <c r="Z516"/>
    </row>
    <row r="517" spans="26:26" x14ac:dyDescent="0.3">
      <c r="Z517"/>
    </row>
    <row r="518" spans="26:26" x14ac:dyDescent="0.3">
      <c r="Z518"/>
    </row>
    <row r="519" spans="26:26" x14ac:dyDescent="0.3">
      <c r="Z519"/>
    </row>
    <row r="520" spans="26:26" x14ac:dyDescent="0.3">
      <c r="Z520"/>
    </row>
    <row r="521" spans="26:26" x14ac:dyDescent="0.3">
      <c r="Z521"/>
    </row>
    <row r="522" spans="26:26" x14ac:dyDescent="0.3">
      <c r="Z522"/>
    </row>
    <row r="523" spans="26:26" x14ac:dyDescent="0.3">
      <c r="Z523"/>
    </row>
    <row r="524" spans="26:26" x14ac:dyDescent="0.3">
      <c r="Z524"/>
    </row>
    <row r="525" spans="26:26" x14ac:dyDescent="0.3">
      <c r="Z525"/>
    </row>
    <row r="526" spans="26:26" x14ac:dyDescent="0.3">
      <c r="Z526"/>
    </row>
    <row r="527" spans="26:26" x14ac:dyDescent="0.3">
      <c r="Z527"/>
    </row>
    <row r="528" spans="26:26" x14ac:dyDescent="0.3">
      <c r="Z528"/>
    </row>
    <row r="529" spans="26:26" x14ac:dyDescent="0.3">
      <c r="Z529"/>
    </row>
    <row r="530" spans="26:26" x14ac:dyDescent="0.3">
      <c r="Z530"/>
    </row>
    <row r="531" spans="26:26" x14ac:dyDescent="0.3">
      <c r="Z531"/>
    </row>
    <row r="532" spans="26:26" x14ac:dyDescent="0.3">
      <c r="Z532"/>
    </row>
    <row r="533" spans="26:26" x14ac:dyDescent="0.3">
      <c r="Z533"/>
    </row>
    <row r="534" spans="26:26" x14ac:dyDescent="0.3">
      <c r="Z534"/>
    </row>
    <row r="535" spans="26:26" x14ac:dyDescent="0.3">
      <c r="Z535"/>
    </row>
    <row r="536" spans="26:26" x14ac:dyDescent="0.3">
      <c r="Z536"/>
    </row>
    <row r="537" spans="26:26" x14ac:dyDescent="0.3">
      <c r="Z537"/>
    </row>
    <row r="538" spans="26:26" x14ac:dyDescent="0.3">
      <c r="Z538"/>
    </row>
    <row r="539" spans="26:26" x14ac:dyDescent="0.3">
      <c r="Z539"/>
    </row>
    <row r="540" spans="26:26" x14ac:dyDescent="0.3">
      <c r="Z540"/>
    </row>
    <row r="541" spans="26:26" x14ac:dyDescent="0.3">
      <c r="Z541"/>
    </row>
    <row r="542" spans="26:26" x14ac:dyDescent="0.3">
      <c r="Z542"/>
    </row>
    <row r="543" spans="26:26" x14ac:dyDescent="0.3">
      <c r="Z543"/>
    </row>
    <row r="544" spans="26:26" x14ac:dyDescent="0.3">
      <c r="Z544"/>
    </row>
    <row r="545" spans="26:26" x14ac:dyDescent="0.3">
      <c r="Z545"/>
    </row>
    <row r="546" spans="26:26" x14ac:dyDescent="0.3">
      <c r="Z546"/>
    </row>
    <row r="547" spans="26:26" x14ac:dyDescent="0.3">
      <c r="Z547"/>
    </row>
    <row r="548" spans="26:26" x14ac:dyDescent="0.3">
      <c r="Z548"/>
    </row>
    <row r="549" spans="26:26" x14ac:dyDescent="0.3">
      <c r="Z549"/>
    </row>
    <row r="550" spans="26:26" x14ac:dyDescent="0.3">
      <c r="Z550"/>
    </row>
    <row r="551" spans="26:26" x14ac:dyDescent="0.3">
      <c r="Z551"/>
    </row>
    <row r="552" spans="26:26" x14ac:dyDescent="0.3">
      <c r="Z552"/>
    </row>
    <row r="553" spans="26:26" x14ac:dyDescent="0.3">
      <c r="Z553"/>
    </row>
    <row r="554" spans="26:26" x14ac:dyDescent="0.3">
      <c r="Z554"/>
    </row>
    <row r="555" spans="26:26" x14ac:dyDescent="0.3">
      <c r="Z555"/>
    </row>
    <row r="556" spans="26:26" x14ac:dyDescent="0.3">
      <c r="Z556"/>
    </row>
    <row r="557" spans="26:26" x14ac:dyDescent="0.3">
      <c r="Z557"/>
    </row>
    <row r="558" spans="26:26" x14ac:dyDescent="0.3">
      <c r="Z558"/>
    </row>
    <row r="559" spans="26:26" x14ac:dyDescent="0.3">
      <c r="Z559"/>
    </row>
    <row r="560" spans="26:26" x14ac:dyDescent="0.3">
      <c r="Z560"/>
    </row>
    <row r="561" spans="26:26" x14ac:dyDescent="0.3">
      <c r="Z561"/>
    </row>
    <row r="562" spans="26:26" x14ac:dyDescent="0.3">
      <c r="Z562"/>
    </row>
    <row r="563" spans="26:26" x14ac:dyDescent="0.3">
      <c r="Z563"/>
    </row>
    <row r="564" spans="26:26" x14ac:dyDescent="0.3">
      <c r="Z564"/>
    </row>
    <row r="565" spans="26:26" x14ac:dyDescent="0.3">
      <c r="Z565"/>
    </row>
    <row r="566" spans="26:26" x14ac:dyDescent="0.3">
      <c r="Z566"/>
    </row>
    <row r="567" spans="26:26" x14ac:dyDescent="0.3">
      <c r="Z567"/>
    </row>
    <row r="568" spans="26:26" x14ac:dyDescent="0.3">
      <c r="Z568"/>
    </row>
    <row r="569" spans="26:26" x14ac:dyDescent="0.3">
      <c r="Z569"/>
    </row>
    <row r="570" spans="26:26" x14ac:dyDescent="0.3">
      <c r="Z570"/>
    </row>
    <row r="571" spans="26:26" x14ac:dyDescent="0.3">
      <c r="Z571"/>
    </row>
    <row r="572" spans="26:26" x14ac:dyDescent="0.3">
      <c r="Z572"/>
    </row>
    <row r="573" spans="26:26" x14ac:dyDescent="0.3">
      <c r="Z573"/>
    </row>
    <row r="574" spans="26:26" x14ac:dyDescent="0.3">
      <c r="Z574"/>
    </row>
    <row r="575" spans="26:26" x14ac:dyDescent="0.3">
      <c r="Z575"/>
    </row>
    <row r="576" spans="26:26" x14ac:dyDescent="0.3">
      <c r="Z576"/>
    </row>
    <row r="577" spans="26:26" x14ac:dyDescent="0.3">
      <c r="Z577"/>
    </row>
    <row r="578" spans="26:26" x14ac:dyDescent="0.3">
      <c r="Z578"/>
    </row>
    <row r="579" spans="26:26" x14ac:dyDescent="0.3">
      <c r="Z579"/>
    </row>
    <row r="580" spans="26:26" x14ac:dyDescent="0.3">
      <c r="Z580"/>
    </row>
    <row r="581" spans="26:26" x14ac:dyDescent="0.3">
      <c r="Z581"/>
    </row>
    <row r="582" spans="26:26" x14ac:dyDescent="0.3">
      <c r="Z582"/>
    </row>
    <row r="583" spans="26:26" x14ac:dyDescent="0.3">
      <c r="Z583"/>
    </row>
    <row r="584" spans="26:26" x14ac:dyDescent="0.3">
      <c r="Z584"/>
    </row>
    <row r="585" spans="26:26" x14ac:dyDescent="0.3">
      <c r="Z585"/>
    </row>
    <row r="586" spans="26:26" x14ac:dyDescent="0.3">
      <c r="Z586"/>
    </row>
    <row r="587" spans="26:26" x14ac:dyDescent="0.3">
      <c r="Z587"/>
    </row>
    <row r="588" spans="26:26" x14ac:dyDescent="0.3">
      <c r="Z588"/>
    </row>
    <row r="589" spans="26:26" x14ac:dyDescent="0.3">
      <c r="Z589"/>
    </row>
    <row r="590" spans="26:26" x14ac:dyDescent="0.3">
      <c r="Z590"/>
    </row>
    <row r="591" spans="26:26" x14ac:dyDescent="0.3">
      <c r="Z591"/>
    </row>
    <row r="592" spans="26:26" x14ac:dyDescent="0.3">
      <c r="Z592"/>
    </row>
    <row r="593" spans="26:26" x14ac:dyDescent="0.3">
      <c r="Z593"/>
    </row>
    <row r="594" spans="26:26" x14ac:dyDescent="0.3">
      <c r="Z594"/>
    </row>
    <row r="595" spans="26:26" x14ac:dyDescent="0.3">
      <c r="Z595"/>
    </row>
    <row r="596" spans="26:26" x14ac:dyDescent="0.3">
      <c r="Z596"/>
    </row>
    <row r="597" spans="26:26" x14ac:dyDescent="0.3">
      <c r="Z597"/>
    </row>
    <row r="598" spans="26:26" x14ac:dyDescent="0.3">
      <c r="Z598"/>
    </row>
    <row r="599" spans="26:26" x14ac:dyDescent="0.3">
      <c r="Z599"/>
    </row>
    <row r="600" spans="26:26" x14ac:dyDescent="0.3">
      <c r="Z600"/>
    </row>
    <row r="601" spans="26:26" x14ac:dyDescent="0.3">
      <c r="Z601"/>
    </row>
    <row r="602" spans="26:26" x14ac:dyDescent="0.3">
      <c r="Z602"/>
    </row>
    <row r="603" spans="26:26" x14ac:dyDescent="0.3">
      <c r="Z603"/>
    </row>
    <row r="604" spans="26:26" x14ac:dyDescent="0.3">
      <c r="Z604"/>
    </row>
    <row r="605" spans="26:26" x14ac:dyDescent="0.3">
      <c r="Z605"/>
    </row>
    <row r="606" spans="26:26" x14ac:dyDescent="0.3">
      <c r="Z606"/>
    </row>
    <row r="607" spans="26:26" x14ac:dyDescent="0.3">
      <c r="Z607"/>
    </row>
    <row r="608" spans="26:26" x14ac:dyDescent="0.3">
      <c r="Z608"/>
    </row>
    <row r="609" spans="26:26" x14ac:dyDescent="0.3">
      <c r="Z609"/>
    </row>
    <row r="610" spans="26:26" x14ac:dyDescent="0.3">
      <c r="Z610"/>
    </row>
    <row r="611" spans="26:26" x14ac:dyDescent="0.3">
      <c r="Z611"/>
    </row>
    <row r="612" spans="26:26" x14ac:dyDescent="0.3">
      <c r="Z612"/>
    </row>
    <row r="613" spans="26:26" x14ac:dyDescent="0.3">
      <c r="Z613"/>
    </row>
    <row r="614" spans="26:26" x14ac:dyDescent="0.3">
      <c r="Z614"/>
    </row>
    <row r="615" spans="26:26" x14ac:dyDescent="0.3">
      <c r="Z615"/>
    </row>
    <row r="616" spans="26:26" x14ac:dyDescent="0.3">
      <c r="Z616"/>
    </row>
    <row r="617" spans="26:26" x14ac:dyDescent="0.3">
      <c r="Z617"/>
    </row>
    <row r="618" spans="26:26" x14ac:dyDescent="0.3">
      <c r="Z618"/>
    </row>
    <row r="619" spans="26:26" x14ac:dyDescent="0.3">
      <c r="Z619"/>
    </row>
    <row r="620" spans="26:26" x14ac:dyDescent="0.3">
      <c r="Z620"/>
    </row>
    <row r="621" spans="26:26" x14ac:dyDescent="0.3">
      <c r="Z621"/>
    </row>
    <row r="622" spans="26:26" x14ac:dyDescent="0.3">
      <c r="Z622"/>
    </row>
    <row r="623" spans="26:26" x14ac:dyDescent="0.3">
      <c r="Z623"/>
    </row>
    <row r="624" spans="26:26" x14ac:dyDescent="0.3">
      <c r="Z624"/>
    </row>
    <row r="625" spans="26:26" x14ac:dyDescent="0.3">
      <c r="Z625"/>
    </row>
    <row r="626" spans="26:26" x14ac:dyDescent="0.3">
      <c r="Z626"/>
    </row>
    <row r="627" spans="26:26" x14ac:dyDescent="0.3">
      <c r="Z627"/>
    </row>
    <row r="628" spans="26:26" x14ac:dyDescent="0.3">
      <c r="Z628"/>
    </row>
    <row r="629" spans="26:26" x14ac:dyDescent="0.3">
      <c r="Z629"/>
    </row>
    <row r="630" spans="26:26" x14ac:dyDescent="0.3">
      <c r="Z630"/>
    </row>
    <row r="631" spans="26:26" x14ac:dyDescent="0.3">
      <c r="Z631"/>
    </row>
    <row r="632" spans="26:26" x14ac:dyDescent="0.3">
      <c r="Z632"/>
    </row>
    <row r="633" spans="26:26" x14ac:dyDescent="0.3">
      <c r="Z633"/>
    </row>
    <row r="634" spans="26:26" x14ac:dyDescent="0.3">
      <c r="Z634"/>
    </row>
    <row r="635" spans="26:26" x14ac:dyDescent="0.3">
      <c r="Z635"/>
    </row>
    <row r="636" spans="26:26" x14ac:dyDescent="0.3">
      <c r="Z636"/>
    </row>
    <row r="637" spans="26:26" x14ac:dyDescent="0.3">
      <c r="Z637"/>
    </row>
    <row r="638" spans="26:26" x14ac:dyDescent="0.3">
      <c r="Z638"/>
    </row>
    <row r="639" spans="26:26" x14ac:dyDescent="0.3">
      <c r="Z639"/>
    </row>
    <row r="640" spans="26:26" x14ac:dyDescent="0.3">
      <c r="Z640"/>
    </row>
    <row r="641" spans="26:26" x14ac:dyDescent="0.3">
      <c r="Z641"/>
    </row>
    <row r="642" spans="26:26" x14ac:dyDescent="0.3">
      <c r="Z642"/>
    </row>
    <row r="643" spans="26:26" x14ac:dyDescent="0.3">
      <c r="Z643"/>
    </row>
    <row r="644" spans="26:26" x14ac:dyDescent="0.3">
      <c r="Z644"/>
    </row>
    <row r="645" spans="26:26" x14ac:dyDescent="0.3">
      <c r="Z645"/>
    </row>
    <row r="646" spans="26:26" x14ac:dyDescent="0.3">
      <c r="Z646"/>
    </row>
    <row r="647" spans="26:26" x14ac:dyDescent="0.3">
      <c r="Z647"/>
    </row>
    <row r="648" spans="26:26" x14ac:dyDescent="0.3">
      <c r="Z648"/>
    </row>
    <row r="649" spans="26:26" x14ac:dyDescent="0.3">
      <c r="Z649"/>
    </row>
    <row r="650" spans="26:26" x14ac:dyDescent="0.3">
      <c r="Z650"/>
    </row>
    <row r="651" spans="26:26" x14ac:dyDescent="0.3">
      <c r="Z651"/>
    </row>
    <row r="652" spans="26:26" x14ac:dyDescent="0.3">
      <c r="Z652"/>
    </row>
    <row r="653" spans="26:26" x14ac:dyDescent="0.3">
      <c r="Z653"/>
    </row>
    <row r="654" spans="26:26" x14ac:dyDescent="0.3">
      <c r="Z654"/>
    </row>
    <row r="655" spans="26:26" x14ac:dyDescent="0.3">
      <c r="Z655"/>
    </row>
    <row r="656" spans="26:26" x14ac:dyDescent="0.3">
      <c r="Z656"/>
    </row>
    <row r="657" spans="26:26" x14ac:dyDescent="0.3">
      <c r="Z657"/>
    </row>
    <row r="658" spans="26:26" x14ac:dyDescent="0.3">
      <c r="Z658"/>
    </row>
    <row r="659" spans="26:26" x14ac:dyDescent="0.3">
      <c r="Z659"/>
    </row>
    <row r="660" spans="26:26" x14ac:dyDescent="0.3">
      <c r="Z660"/>
    </row>
    <row r="661" spans="26:26" x14ac:dyDescent="0.3">
      <c r="Z661"/>
    </row>
    <row r="662" spans="26:26" x14ac:dyDescent="0.3">
      <c r="Z662"/>
    </row>
    <row r="663" spans="26:26" x14ac:dyDescent="0.3">
      <c r="Z663"/>
    </row>
    <row r="664" spans="26:26" x14ac:dyDescent="0.3">
      <c r="Z664"/>
    </row>
    <row r="665" spans="26:26" x14ac:dyDescent="0.3">
      <c r="Z665"/>
    </row>
    <row r="666" spans="26:26" x14ac:dyDescent="0.3">
      <c r="Z666"/>
    </row>
    <row r="667" spans="26:26" x14ac:dyDescent="0.3">
      <c r="Z667"/>
    </row>
    <row r="668" spans="26:26" x14ac:dyDescent="0.3">
      <c r="Z668"/>
    </row>
    <row r="669" spans="26:26" x14ac:dyDescent="0.3">
      <c r="Z669"/>
    </row>
    <row r="670" spans="26:26" x14ac:dyDescent="0.3">
      <c r="Z670"/>
    </row>
    <row r="671" spans="26:26" x14ac:dyDescent="0.3">
      <c r="Z671"/>
    </row>
    <row r="672" spans="26:26" x14ac:dyDescent="0.3">
      <c r="Z672"/>
    </row>
    <row r="673" spans="26:26" x14ac:dyDescent="0.3">
      <c r="Z673"/>
    </row>
    <row r="674" spans="26:26" x14ac:dyDescent="0.3">
      <c r="Z674"/>
    </row>
    <row r="675" spans="26:26" x14ac:dyDescent="0.3">
      <c r="Z675"/>
    </row>
    <row r="676" spans="26:26" x14ac:dyDescent="0.3">
      <c r="Z676"/>
    </row>
    <row r="677" spans="26:26" x14ac:dyDescent="0.3">
      <c r="Z677"/>
    </row>
    <row r="678" spans="26:26" x14ac:dyDescent="0.3">
      <c r="Z678"/>
    </row>
    <row r="679" spans="26:26" x14ac:dyDescent="0.3">
      <c r="Z679"/>
    </row>
    <row r="680" spans="26:26" x14ac:dyDescent="0.3">
      <c r="Z680"/>
    </row>
    <row r="681" spans="26:26" x14ac:dyDescent="0.3">
      <c r="Z681"/>
    </row>
    <row r="682" spans="26:26" x14ac:dyDescent="0.3">
      <c r="Z682"/>
    </row>
    <row r="683" spans="26:26" x14ac:dyDescent="0.3">
      <c r="Z683"/>
    </row>
    <row r="684" spans="26:26" x14ac:dyDescent="0.3">
      <c r="Z684"/>
    </row>
    <row r="685" spans="26:26" x14ac:dyDescent="0.3">
      <c r="Z685"/>
    </row>
    <row r="686" spans="26:26" x14ac:dyDescent="0.3">
      <c r="Z686"/>
    </row>
    <row r="687" spans="26:26" x14ac:dyDescent="0.3">
      <c r="Z687"/>
    </row>
    <row r="688" spans="26:26" x14ac:dyDescent="0.3">
      <c r="Z688"/>
    </row>
    <row r="689" spans="26:26" x14ac:dyDescent="0.3">
      <c r="Z689"/>
    </row>
    <row r="690" spans="26:26" x14ac:dyDescent="0.3">
      <c r="Z690"/>
    </row>
    <row r="691" spans="26:26" x14ac:dyDescent="0.3">
      <c r="Z691"/>
    </row>
    <row r="692" spans="26:26" x14ac:dyDescent="0.3">
      <c r="Z692"/>
    </row>
    <row r="693" spans="26:26" x14ac:dyDescent="0.3">
      <c r="Z693"/>
    </row>
    <row r="694" spans="26:26" x14ac:dyDescent="0.3">
      <c r="Z694"/>
    </row>
    <row r="695" spans="26:26" x14ac:dyDescent="0.3">
      <c r="Z695"/>
    </row>
    <row r="696" spans="26:26" x14ac:dyDescent="0.3">
      <c r="Z696"/>
    </row>
    <row r="697" spans="26:26" x14ac:dyDescent="0.3">
      <c r="Z697"/>
    </row>
    <row r="698" spans="26:26" x14ac:dyDescent="0.3">
      <c r="Z698"/>
    </row>
    <row r="699" spans="26:26" x14ac:dyDescent="0.3">
      <c r="Z699"/>
    </row>
    <row r="700" spans="26:26" x14ac:dyDescent="0.3">
      <c r="Z700"/>
    </row>
    <row r="701" spans="26:26" x14ac:dyDescent="0.3">
      <c r="Z701"/>
    </row>
    <row r="702" spans="26:26" x14ac:dyDescent="0.3">
      <c r="Z702"/>
    </row>
    <row r="703" spans="26:26" x14ac:dyDescent="0.3">
      <c r="Z703"/>
    </row>
    <row r="704" spans="26:26" x14ac:dyDescent="0.3">
      <c r="Z704"/>
    </row>
    <row r="705" spans="26:26" x14ac:dyDescent="0.3">
      <c r="Z705"/>
    </row>
    <row r="706" spans="26:26" x14ac:dyDescent="0.3">
      <c r="Z706"/>
    </row>
    <row r="707" spans="26:26" x14ac:dyDescent="0.3">
      <c r="Z707"/>
    </row>
    <row r="708" spans="26:26" x14ac:dyDescent="0.3">
      <c r="Z708"/>
    </row>
    <row r="709" spans="26:26" x14ac:dyDescent="0.3">
      <c r="Z709"/>
    </row>
    <row r="710" spans="26:26" x14ac:dyDescent="0.3">
      <c r="Z710"/>
    </row>
    <row r="711" spans="26:26" x14ac:dyDescent="0.3">
      <c r="Z711"/>
    </row>
    <row r="712" spans="26:26" x14ac:dyDescent="0.3">
      <c r="Z712"/>
    </row>
    <row r="713" spans="26:26" x14ac:dyDescent="0.3">
      <c r="Z713"/>
    </row>
    <row r="714" spans="26:26" x14ac:dyDescent="0.3">
      <c r="Z714"/>
    </row>
    <row r="715" spans="26:26" x14ac:dyDescent="0.3">
      <c r="Z715"/>
    </row>
    <row r="716" spans="26:26" x14ac:dyDescent="0.3">
      <c r="Z716"/>
    </row>
    <row r="717" spans="26:26" x14ac:dyDescent="0.3">
      <c r="Z717"/>
    </row>
    <row r="718" spans="26:26" x14ac:dyDescent="0.3">
      <c r="Z718"/>
    </row>
    <row r="719" spans="26:26" x14ac:dyDescent="0.3">
      <c r="Z719"/>
    </row>
    <row r="720" spans="26:26" x14ac:dyDescent="0.3">
      <c r="Z720"/>
    </row>
    <row r="721" spans="26:26" x14ac:dyDescent="0.3">
      <c r="Z721"/>
    </row>
    <row r="722" spans="26:26" x14ac:dyDescent="0.3">
      <c r="Z722"/>
    </row>
    <row r="723" spans="26:26" x14ac:dyDescent="0.3">
      <c r="Z723"/>
    </row>
    <row r="724" spans="26:26" x14ac:dyDescent="0.3">
      <c r="Z724"/>
    </row>
    <row r="725" spans="26:26" x14ac:dyDescent="0.3">
      <c r="Z725"/>
    </row>
    <row r="726" spans="26:26" x14ac:dyDescent="0.3">
      <c r="Z726"/>
    </row>
    <row r="727" spans="26:26" x14ac:dyDescent="0.3">
      <c r="Z727"/>
    </row>
    <row r="728" spans="26:26" x14ac:dyDescent="0.3">
      <c r="Z728"/>
    </row>
    <row r="729" spans="26:26" x14ac:dyDescent="0.3">
      <c r="Z729"/>
    </row>
    <row r="730" spans="26:26" x14ac:dyDescent="0.3">
      <c r="Z730"/>
    </row>
    <row r="731" spans="26:26" x14ac:dyDescent="0.3">
      <c r="Z731"/>
    </row>
    <row r="732" spans="26:26" x14ac:dyDescent="0.3">
      <c r="Z732"/>
    </row>
    <row r="733" spans="26:26" x14ac:dyDescent="0.3">
      <c r="Z733"/>
    </row>
    <row r="734" spans="26:26" x14ac:dyDescent="0.3">
      <c r="Z734"/>
    </row>
    <row r="735" spans="26:26" x14ac:dyDescent="0.3">
      <c r="Z735"/>
    </row>
    <row r="736" spans="26:26" x14ac:dyDescent="0.3">
      <c r="Z736"/>
    </row>
    <row r="737" spans="26:26" x14ac:dyDescent="0.3">
      <c r="Z737"/>
    </row>
    <row r="738" spans="26:26" x14ac:dyDescent="0.3">
      <c r="Z738"/>
    </row>
    <row r="739" spans="26:26" x14ac:dyDescent="0.3">
      <c r="Z739"/>
    </row>
    <row r="740" spans="26:26" x14ac:dyDescent="0.3">
      <c r="Z740"/>
    </row>
    <row r="741" spans="26:26" x14ac:dyDescent="0.3">
      <c r="Z741"/>
    </row>
    <row r="742" spans="26:26" x14ac:dyDescent="0.3">
      <c r="Z742"/>
    </row>
    <row r="743" spans="26:26" x14ac:dyDescent="0.3">
      <c r="Z743"/>
    </row>
    <row r="744" spans="26:26" x14ac:dyDescent="0.3">
      <c r="Z744"/>
    </row>
    <row r="745" spans="26:26" x14ac:dyDescent="0.3">
      <c r="Z745"/>
    </row>
    <row r="746" spans="26:26" x14ac:dyDescent="0.3">
      <c r="Z746"/>
    </row>
    <row r="747" spans="26:26" x14ac:dyDescent="0.3">
      <c r="Z747"/>
    </row>
    <row r="748" spans="26:26" x14ac:dyDescent="0.3">
      <c r="Z748"/>
    </row>
    <row r="749" spans="26:26" x14ac:dyDescent="0.3">
      <c r="Z749"/>
    </row>
    <row r="750" spans="26:26" x14ac:dyDescent="0.3">
      <c r="Z750"/>
    </row>
    <row r="751" spans="26:26" x14ac:dyDescent="0.3">
      <c r="Z751"/>
    </row>
    <row r="752" spans="26:26" x14ac:dyDescent="0.3">
      <c r="Z752"/>
    </row>
    <row r="753" spans="26:26" x14ac:dyDescent="0.3">
      <c r="Z753"/>
    </row>
    <row r="754" spans="26:26" x14ac:dyDescent="0.3">
      <c r="Z754"/>
    </row>
    <row r="755" spans="26:26" x14ac:dyDescent="0.3">
      <c r="Z755"/>
    </row>
    <row r="756" spans="26:26" x14ac:dyDescent="0.3">
      <c r="Z756"/>
    </row>
    <row r="757" spans="26:26" x14ac:dyDescent="0.3">
      <c r="Z757"/>
    </row>
    <row r="758" spans="26:26" x14ac:dyDescent="0.3">
      <c r="Z758"/>
    </row>
    <row r="759" spans="26:26" x14ac:dyDescent="0.3">
      <c r="Z759"/>
    </row>
    <row r="760" spans="26:26" x14ac:dyDescent="0.3">
      <c r="Z760"/>
    </row>
    <row r="761" spans="26:26" x14ac:dyDescent="0.3">
      <c r="Z761"/>
    </row>
    <row r="762" spans="26:26" x14ac:dyDescent="0.3">
      <c r="Z762"/>
    </row>
    <row r="763" spans="26:26" x14ac:dyDescent="0.3">
      <c r="Z763"/>
    </row>
    <row r="764" spans="26:26" x14ac:dyDescent="0.3">
      <c r="Z764"/>
    </row>
    <row r="765" spans="26:26" x14ac:dyDescent="0.3">
      <c r="Z765"/>
    </row>
    <row r="766" spans="26:26" x14ac:dyDescent="0.3">
      <c r="Z766"/>
    </row>
    <row r="767" spans="26:26" x14ac:dyDescent="0.3">
      <c r="Z767"/>
    </row>
    <row r="768" spans="26:26" x14ac:dyDescent="0.3">
      <c r="Z768"/>
    </row>
    <row r="769" spans="26:26" x14ac:dyDescent="0.3">
      <c r="Z769"/>
    </row>
    <row r="770" spans="26:26" x14ac:dyDescent="0.3">
      <c r="Z770"/>
    </row>
    <row r="771" spans="26:26" x14ac:dyDescent="0.3">
      <c r="Z771"/>
    </row>
    <row r="772" spans="26:26" x14ac:dyDescent="0.3">
      <c r="Z772"/>
    </row>
    <row r="773" spans="26:26" x14ac:dyDescent="0.3">
      <c r="Z773"/>
    </row>
    <row r="774" spans="26:26" x14ac:dyDescent="0.3">
      <c r="Z774"/>
    </row>
    <row r="775" spans="26:26" x14ac:dyDescent="0.3">
      <c r="Z775"/>
    </row>
    <row r="776" spans="26:26" x14ac:dyDescent="0.3">
      <c r="Z776"/>
    </row>
    <row r="777" spans="26:26" x14ac:dyDescent="0.3">
      <c r="Z777"/>
    </row>
    <row r="778" spans="26:26" x14ac:dyDescent="0.3">
      <c r="Z778"/>
    </row>
    <row r="779" spans="26:26" x14ac:dyDescent="0.3">
      <c r="Z779"/>
    </row>
    <row r="780" spans="26:26" x14ac:dyDescent="0.3">
      <c r="Z780"/>
    </row>
    <row r="781" spans="26:26" x14ac:dyDescent="0.3">
      <c r="Z781"/>
    </row>
    <row r="782" spans="26:26" x14ac:dyDescent="0.3">
      <c r="Z782"/>
    </row>
    <row r="783" spans="26:26" x14ac:dyDescent="0.3">
      <c r="Z783"/>
    </row>
    <row r="784" spans="26:26" x14ac:dyDescent="0.3">
      <c r="Z784"/>
    </row>
    <row r="785" spans="26:26" x14ac:dyDescent="0.3">
      <c r="Z785"/>
    </row>
    <row r="786" spans="26:26" x14ac:dyDescent="0.3">
      <c r="Z786"/>
    </row>
    <row r="787" spans="26:26" x14ac:dyDescent="0.3">
      <c r="Z787"/>
    </row>
    <row r="788" spans="26:26" x14ac:dyDescent="0.3">
      <c r="Z788"/>
    </row>
    <row r="789" spans="26:26" x14ac:dyDescent="0.3">
      <c r="Z789"/>
    </row>
    <row r="790" spans="26:26" x14ac:dyDescent="0.3">
      <c r="Z790"/>
    </row>
    <row r="791" spans="26:26" x14ac:dyDescent="0.3">
      <c r="Z791"/>
    </row>
    <row r="792" spans="26:26" x14ac:dyDescent="0.3">
      <c r="Z792"/>
    </row>
    <row r="793" spans="26:26" x14ac:dyDescent="0.3">
      <c r="Z793"/>
    </row>
    <row r="794" spans="26:26" x14ac:dyDescent="0.3">
      <c r="Z794"/>
    </row>
    <row r="795" spans="26:26" x14ac:dyDescent="0.3">
      <c r="Z795"/>
    </row>
    <row r="796" spans="26:26" x14ac:dyDescent="0.3">
      <c r="Z796"/>
    </row>
    <row r="797" spans="26:26" x14ac:dyDescent="0.3">
      <c r="Z797"/>
    </row>
    <row r="798" spans="26:26" x14ac:dyDescent="0.3">
      <c r="Z798"/>
    </row>
    <row r="799" spans="26:26" x14ac:dyDescent="0.3">
      <c r="Z799"/>
    </row>
    <row r="800" spans="26:26" x14ac:dyDescent="0.3">
      <c r="Z800"/>
    </row>
    <row r="801" spans="26:26" x14ac:dyDescent="0.3">
      <c r="Z801"/>
    </row>
    <row r="802" spans="26:26" x14ac:dyDescent="0.3">
      <c r="Z802"/>
    </row>
    <row r="803" spans="26:26" x14ac:dyDescent="0.3">
      <c r="Z803"/>
    </row>
    <row r="804" spans="26:26" x14ac:dyDescent="0.3">
      <c r="Z804"/>
    </row>
    <row r="805" spans="26:26" x14ac:dyDescent="0.3">
      <c r="Z805"/>
    </row>
    <row r="806" spans="26:26" x14ac:dyDescent="0.3">
      <c r="Z806"/>
    </row>
    <row r="807" spans="26:26" x14ac:dyDescent="0.3">
      <c r="Z807"/>
    </row>
    <row r="808" spans="26:26" x14ac:dyDescent="0.3">
      <c r="Z808"/>
    </row>
    <row r="809" spans="26:26" x14ac:dyDescent="0.3">
      <c r="Z809"/>
    </row>
    <row r="810" spans="26:26" x14ac:dyDescent="0.3">
      <c r="Z810"/>
    </row>
    <row r="811" spans="26:26" x14ac:dyDescent="0.3">
      <c r="Z811"/>
    </row>
    <row r="812" spans="26:26" x14ac:dyDescent="0.3">
      <c r="Z812"/>
    </row>
    <row r="813" spans="26:26" x14ac:dyDescent="0.3">
      <c r="Z813"/>
    </row>
    <row r="814" spans="26:26" x14ac:dyDescent="0.3">
      <c r="Z814"/>
    </row>
    <row r="815" spans="26:26" x14ac:dyDescent="0.3">
      <c r="Z815"/>
    </row>
    <row r="816" spans="26:26" x14ac:dyDescent="0.3">
      <c r="Z816"/>
    </row>
    <row r="817" spans="26:26" x14ac:dyDescent="0.3">
      <c r="Z817"/>
    </row>
    <row r="818" spans="26:26" x14ac:dyDescent="0.3">
      <c r="Z818"/>
    </row>
    <row r="819" spans="26:26" x14ac:dyDescent="0.3">
      <c r="Z819"/>
    </row>
    <row r="820" spans="26:26" x14ac:dyDescent="0.3">
      <c r="Z820"/>
    </row>
    <row r="821" spans="26:26" x14ac:dyDescent="0.3">
      <c r="Z821"/>
    </row>
    <row r="822" spans="26:26" x14ac:dyDescent="0.3">
      <c r="Z822"/>
    </row>
    <row r="823" spans="26:26" x14ac:dyDescent="0.3">
      <c r="Z823"/>
    </row>
    <row r="824" spans="26:26" x14ac:dyDescent="0.3">
      <c r="Z824"/>
    </row>
    <row r="825" spans="26:26" x14ac:dyDescent="0.3">
      <c r="Z825"/>
    </row>
    <row r="826" spans="26:26" x14ac:dyDescent="0.3">
      <c r="Z826"/>
    </row>
    <row r="827" spans="26:26" x14ac:dyDescent="0.3">
      <c r="Z827"/>
    </row>
    <row r="828" spans="26:26" x14ac:dyDescent="0.3">
      <c r="Z828"/>
    </row>
    <row r="829" spans="26:26" x14ac:dyDescent="0.3">
      <c r="Z829"/>
    </row>
    <row r="830" spans="26:26" x14ac:dyDescent="0.3">
      <c r="Z830"/>
    </row>
    <row r="831" spans="26:26" x14ac:dyDescent="0.3">
      <c r="Z831"/>
    </row>
    <row r="832" spans="26:26" x14ac:dyDescent="0.3">
      <c r="Z832"/>
    </row>
    <row r="833" spans="26:26" x14ac:dyDescent="0.3">
      <c r="Z833"/>
    </row>
    <row r="834" spans="26:26" x14ac:dyDescent="0.3">
      <c r="Z834"/>
    </row>
    <row r="835" spans="26:26" x14ac:dyDescent="0.3">
      <c r="Z835"/>
    </row>
    <row r="836" spans="26:26" x14ac:dyDescent="0.3">
      <c r="Z836"/>
    </row>
    <row r="837" spans="26:26" x14ac:dyDescent="0.3">
      <c r="Z837"/>
    </row>
    <row r="838" spans="26:26" x14ac:dyDescent="0.3">
      <c r="Z838"/>
    </row>
    <row r="839" spans="26:26" x14ac:dyDescent="0.3">
      <c r="Z839"/>
    </row>
    <row r="840" spans="26:26" x14ac:dyDescent="0.3">
      <c r="Z840"/>
    </row>
    <row r="841" spans="26:26" x14ac:dyDescent="0.3">
      <c r="Z841"/>
    </row>
    <row r="842" spans="26:26" x14ac:dyDescent="0.3">
      <c r="Z842"/>
    </row>
    <row r="843" spans="26:26" x14ac:dyDescent="0.3">
      <c r="Z843"/>
    </row>
    <row r="844" spans="26:26" x14ac:dyDescent="0.3">
      <c r="Z844"/>
    </row>
    <row r="845" spans="26:26" x14ac:dyDescent="0.3">
      <c r="Z845"/>
    </row>
    <row r="846" spans="26:26" x14ac:dyDescent="0.3">
      <c r="Z846"/>
    </row>
    <row r="847" spans="26:26" x14ac:dyDescent="0.3">
      <c r="Z847"/>
    </row>
    <row r="848" spans="26:26" x14ac:dyDescent="0.3">
      <c r="Z848"/>
    </row>
    <row r="849" spans="26:26" x14ac:dyDescent="0.3">
      <c r="Z849"/>
    </row>
    <row r="850" spans="26:26" x14ac:dyDescent="0.3">
      <c r="Z850"/>
    </row>
    <row r="851" spans="26:26" x14ac:dyDescent="0.3">
      <c r="Z851"/>
    </row>
    <row r="852" spans="26:26" x14ac:dyDescent="0.3">
      <c r="Z852"/>
    </row>
    <row r="853" spans="26:26" x14ac:dyDescent="0.3">
      <c r="Z853"/>
    </row>
    <row r="854" spans="26:26" x14ac:dyDescent="0.3">
      <c r="Z854"/>
    </row>
    <row r="855" spans="26:26" x14ac:dyDescent="0.3">
      <c r="Z855"/>
    </row>
    <row r="856" spans="26:26" x14ac:dyDescent="0.3">
      <c r="Z856"/>
    </row>
    <row r="857" spans="26:26" x14ac:dyDescent="0.3">
      <c r="Z857"/>
    </row>
    <row r="858" spans="26:26" x14ac:dyDescent="0.3">
      <c r="Z858"/>
    </row>
    <row r="859" spans="26:26" x14ac:dyDescent="0.3">
      <c r="Z859"/>
    </row>
    <row r="860" spans="26:26" x14ac:dyDescent="0.3">
      <c r="Z860"/>
    </row>
    <row r="861" spans="26:26" x14ac:dyDescent="0.3">
      <c r="Z861"/>
    </row>
    <row r="862" spans="26:26" x14ac:dyDescent="0.3">
      <c r="Z862"/>
    </row>
    <row r="863" spans="26:26" x14ac:dyDescent="0.3">
      <c r="Z863"/>
    </row>
    <row r="864" spans="26:26" x14ac:dyDescent="0.3">
      <c r="Z864"/>
    </row>
    <row r="865" spans="26:26" x14ac:dyDescent="0.3">
      <c r="Z865"/>
    </row>
    <row r="866" spans="26:26" x14ac:dyDescent="0.3">
      <c r="Z866"/>
    </row>
    <row r="867" spans="26:26" x14ac:dyDescent="0.3">
      <c r="Z867"/>
    </row>
    <row r="868" spans="26:26" x14ac:dyDescent="0.3">
      <c r="Z868"/>
    </row>
    <row r="869" spans="26:26" x14ac:dyDescent="0.3">
      <c r="Z869"/>
    </row>
    <row r="870" spans="26:26" x14ac:dyDescent="0.3">
      <c r="Z870"/>
    </row>
    <row r="871" spans="26:26" x14ac:dyDescent="0.3">
      <c r="Z871"/>
    </row>
    <row r="872" spans="26:26" x14ac:dyDescent="0.3">
      <c r="Z872"/>
    </row>
    <row r="873" spans="26:26" x14ac:dyDescent="0.3">
      <c r="Z873"/>
    </row>
    <row r="874" spans="26:26" x14ac:dyDescent="0.3">
      <c r="Z874"/>
    </row>
    <row r="875" spans="26:26" x14ac:dyDescent="0.3">
      <c r="Z875"/>
    </row>
    <row r="876" spans="26:26" x14ac:dyDescent="0.3">
      <c r="Z876"/>
    </row>
    <row r="877" spans="26:26" x14ac:dyDescent="0.3">
      <c r="Z877"/>
    </row>
    <row r="878" spans="26:26" x14ac:dyDescent="0.3">
      <c r="Z878"/>
    </row>
    <row r="879" spans="26:26" x14ac:dyDescent="0.3">
      <c r="Z879"/>
    </row>
    <row r="880" spans="26:26" x14ac:dyDescent="0.3">
      <c r="Z880"/>
    </row>
    <row r="881" spans="26:26" x14ac:dyDescent="0.3">
      <c r="Z881"/>
    </row>
    <row r="882" spans="26:26" x14ac:dyDescent="0.3">
      <c r="Z882"/>
    </row>
    <row r="883" spans="26:26" x14ac:dyDescent="0.3">
      <c r="Z883"/>
    </row>
    <row r="884" spans="26:26" x14ac:dyDescent="0.3">
      <c r="Z884"/>
    </row>
    <row r="885" spans="26:26" x14ac:dyDescent="0.3">
      <c r="Z885"/>
    </row>
    <row r="886" spans="26:26" x14ac:dyDescent="0.3">
      <c r="Z886"/>
    </row>
    <row r="887" spans="26:26" x14ac:dyDescent="0.3">
      <c r="Z887"/>
    </row>
    <row r="888" spans="26:26" x14ac:dyDescent="0.3">
      <c r="Z888"/>
    </row>
    <row r="889" spans="26:26" x14ac:dyDescent="0.3">
      <c r="Z889"/>
    </row>
    <row r="890" spans="26:26" x14ac:dyDescent="0.3">
      <c r="Z890"/>
    </row>
    <row r="891" spans="26:26" x14ac:dyDescent="0.3">
      <c r="Z891"/>
    </row>
    <row r="892" spans="26:26" x14ac:dyDescent="0.3">
      <c r="Z892"/>
    </row>
    <row r="893" spans="26:26" x14ac:dyDescent="0.3">
      <c r="Z893"/>
    </row>
    <row r="894" spans="26:26" x14ac:dyDescent="0.3">
      <c r="Z894"/>
    </row>
    <row r="895" spans="26:26" x14ac:dyDescent="0.3">
      <c r="Z895"/>
    </row>
    <row r="896" spans="26:26" x14ac:dyDescent="0.3">
      <c r="Z896"/>
    </row>
    <row r="897" spans="26:26" x14ac:dyDescent="0.3">
      <c r="Z897"/>
    </row>
    <row r="898" spans="26:26" x14ac:dyDescent="0.3">
      <c r="Z898"/>
    </row>
    <row r="899" spans="26:26" x14ac:dyDescent="0.3">
      <c r="Z899"/>
    </row>
    <row r="900" spans="26:26" x14ac:dyDescent="0.3">
      <c r="Z900"/>
    </row>
    <row r="901" spans="26:26" x14ac:dyDescent="0.3">
      <c r="Z901"/>
    </row>
    <row r="902" spans="26:26" x14ac:dyDescent="0.3">
      <c r="Z902"/>
    </row>
    <row r="903" spans="26:26" x14ac:dyDescent="0.3">
      <c r="Z903"/>
    </row>
    <row r="904" spans="26:26" x14ac:dyDescent="0.3">
      <c r="Z904"/>
    </row>
    <row r="905" spans="26:26" x14ac:dyDescent="0.3">
      <c r="Z905"/>
    </row>
    <row r="906" spans="26:26" x14ac:dyDescent="0.3">
      <c r="Z906"/>
    </row>
    <row r="907" spans="26:26" x14ac:dyDescent="0.3">
      <c r="Z907"/>
    </row>
    <row r="908" spans="26:26" x14ac:dyDescent="0.3">
      <c r="Z908"/>
    </row>
    <row r="909" spans="26:26" x14ac:dyDescent="0.3">
      <c r="Z909"/>
    </row>
    <row r="910" spans="26:26" x14ac:dyDescent="0.3">
      <c r="Z910"/>
    </row>
    <row r="911" spans="26:26" x14ac:dyDescent="0.3">
      <c r="Z911"/>
    </row>
    <row r="912" spans="26:26" x14ac:dyDescent="0.3">
      <c r="Z912"/>
    </row>
    <row r="913" spans="26:26" x14ac:dyDescent="0.3">
      <c r="Z913"/>
    </row>
    <row r="914" spans="26:26" x14ac:dyDescent="0.3">
      <c r="Z914"/>
    </row>
    <row r="915" spans="26:26" x14ac:dyDescent="0.3">
      <c r="Z915"/>
    </row>
    <row r="916" spans="26:26" x14ac:dyDescent="0.3">
      <c r="Z916"/>
    </row>
    <row r="917" spans="26:26" x14ac:dyDescent="0.3">
      <c r="Z917"/>
    </row>
    <row r="918" spans="26:26" x14ac:dyDescent="0.3">
      <c r="Z918"/>
    </row>
    <row r="919" spans="26:26" x14ac:dyDescent="0.3">
      <c r="Z919"/>
    </row>
    <row r="920" spans="26:26" x14ac:dyDescent="0.3">
      <c r="Z920"/>
    </row>
    <row r="921" spans="26:26" x14ac:dyDescent="0.3">
      <c r="Z921"/>
    </row>
    <row r="922" spans="26:26" x14ac:dyDescent="0.3">
      <c r="Z922"/>
    </row>
    <row r="923" spans="26:26" x14ac:dyDescent="0.3">
      <c r="Z923"/>
    </row>
    <row r="924" spans="26:26" x14ac:dyDescent="0.3">
      <c r="Z924"/>
    </row>
    <row r="925" spans="26:26" x14ac:dyDescent="0.3">
      <c r="Z925"/>
    </row>
    <row r="926" spans="26:26" x14ac:dyDescent="0.3">
      <c r="Z926"/>
    </row>
    <row r="927" spans="26:26" x14ac:dyDescent="0.3">
      <c r="Z927"/>
    </row>
    <row r="928" spans="26:26" x14ac:dyDescent="0.3">
      <c r="Z928"/>
    </row>
    <row r="929" spans="26:26" x14ac:dyDescent="0.3">
      <c r="Z929"/>
    </row>
    <row r="930" spans="26:26" x14ac:dyDescent="0.3">
      <c r="Z930"/>
    </row>
    <row r="931" spans="26:26" x14ac:dyDescent="0.3">
      <c r="Z931"/>
    </row>
    <row r="932" spans="26:26" x14ac:dyDescent="0.3">
      <c r="Z932"/>
    </row>
    <row r="933" spans="26:26" x14ac:dyDescent="0.3">
      <c r="Z933"/>
    </row>
    <row r="934" spans="26:26" x14ac:dyDescent="0.3">
      <c r="Z934"/>
    </row>
    <row r="935" spans="26:26" x14ac:dyDescent="0.3">
      <c r="Z935"/>
    </row>
    <row r="936" spans="26:26" x14ac:dyDescent="0.3">
      <c r="Z936"/>
    </row>
    <row r="937" spans="26:26" x14ac:dyDescent="0.3">
      <c r="Z937"/>
    </row>
    <row r="938" spans="26:26" x14ac:dyDescent="0.3">
      <c r="Z938"/>
    </row>
    <row r="939" spans="26:26" x14ac:dyDescent="0.3">
      <c r="Z939"/>
    </row>
    <row r="940" spans="26:26" x14ac:dyDescent="0.3">
      <c r="Z940"/>
    </row>
    <row r="941" spans="26:26" x14ac:dyDescent="0.3">
      <c r="Z941"/>
    </row>
    <row r="942" spans="26:26" x14ac:dyDescent="0.3">
      <c r="Z942"/>
    </row>
    <row r="943" spans="26:26" x14ac:dyDescent="0.3">
      <c r="Z943"/>
    </row>
    <row r="944" spans="26:26" x14ac:dyDescent="0.3">
      <c r="Z944"/>
    </row>
    <row r="945" spans="26:26" x14ac:dyDescent="0.3">
      <c r="Z945"/>
    </row>
    <row r="946" spans="26:26" x14ac:dyDescent="0.3">
      <c r="Z946"/>
    </row>
    <row r="947" spans="26:26" x14ac:dyDescent="0.3">
      <c r="Z947"/>
    </row>
    <row r="948" spans="26:26" x14ac:dyDescent="0.3">
      <c r="Z948"/>
    </row>
    <row r="949" spans="26:26" x14ac:dyDescent="0.3">
      <c r="Z949"/>
    </row>
    <row r="950" spans="26:26" x14ac:dyDescent="0.3">
      <c r="Z950"/>
    </row>
    <row r="951" spans="26:26" x14ac:dyDescent="0.3">
      <c r="Z951"/>
    </row>
    <row r="952" spans="26:26" x14ac:dyDescent="0.3">
      <c r="Z952"/>
    </row>
    <row r="953" spans="26:26" x14ac:dyDescent="0.3">
      <c r="Z953"/>
    </row>
    <row r="954" spans="26:26" x14ac:dyDescent="0.3">
      <c r="Z954"/>
    </row>
    <row r="955" spans="26:26" x14ac:dyDescent="0.3">
      <c r="Z955"/>
    </row>
    <row r="956" spans="26:26" x14ac:dyDescent="0.3">
      <c r="Z956"/>
    </row>
    <row r="957" spans="26:26" x14ac:dyDescent="0.3">
      <c r="Z957"/>
    </row>
    <row r="958" spans="26:26" x14ac:dyDescent="0.3">
      <c r="Z958"/>
    </row>
    <row r="959" spans="26:26" x14ac:dyDescent="0.3">
      <c r="Z959"/>
    </row>
    <row r="960" spans="26:26" x14ac:dyDescent="0.3">
      <c r="Z960"/>
    </row>
    <row r="961" spans="26:26" x14ac:dyDescent="0.3">
      <c r="Z961"/>
    </row>
    <row r="962" spans="26:26" x14ac:dyDescent="0.3">
      <c r="Z962"/>
    </row>
    <row r="963" spans="26:26" x14ac:dyDescent="0.3">
      <c r="Z963"/>
    </row>
    <row r="964" spans="26:26" x14ac:dyDescent="0.3">
      <c r="Z964"/>
    </row>
    <row r="965" spans="26:26" x14ac:dyDescent="0.3">
      <c r="Z965"/>
    </row>
    <row r="966" spans="26:26" x14ac:dyDescent="0.3">
      <c r="Z966"/>
    </row>
    <row r="967" spans="26:26" x14ac:dyDescent="0.3">
      <c r="Z967"/>
    </row>
    <row r="968" spans="26:26" x14ac:dyDescent="0.3">
      <c r="Z968"/>
    </row>
    <row r="969" spans="26:26" x14ac:dyDescent="0.3">
      <c r="Z969"/>
    </row>
    <row r="970" spans="26:26" x14ac:dyDescent="0.3">
      <c r="Z970"/>
    </row>
    <row r="971" spans="26:26" x14ac:dyDescent="0.3">
      <c r="Z971"/>
    </row>
    <row r="972" spans="26:26" x14ac:dyDescent="0.3">
      <c r="Z972"/>
    </row>
    <row r="973" spans="26:26" x14ac:dyDescent="0.3">
      <c r="Z973"/>
    </row>
    <row r="974" spans="26:26" x14ac:dyDescent="0.3">
      <c r="Z974"/>
    </row>
    <row r="975" spans="26:26" x14ac:dyDescent="0.3">
      <c r="Z975"/>
    </row>
    <row r="976" spans="26:26" x14ac:dyDescent="0.3">
      <c r="Z976"/>
    </row>
    <row r="977" spans="26:26" x14ac:dyDescent="0.3">
      <c r="Z977"/>
    </row>
    <row r="978" spans="26:26" x14ac:dyDescent="0.3">
      <c r="Z978"/>
    </row>
    <row r="979" spans="26:26" x14ac:dyDescent="0.3">
      <c r="Z979"/>
    </row>
    <row r="980" spans="26:26" x14ac:dyDescent="0.3">
      <c r="Z980"/>
    </row>
    <row r="981" spans="26:26" x14ac:dyDescent="0.3">
      <c r="Z981"/>
    </row>
    <row r="982" spans="26:26" x14ac:dyDescent="0.3">
      <c r="Z982"/>
    </row>
    <row r="983" spans="26:26" x14ac:dyDescent="0.3">
      <c r="Z983"/>
    </row>
    <row r="984" spans="26:26" x14ac:dyDescent="0.3">
      <c r="Z984"/>
    </row>
    <row r="985" spans="26:26" x14ac:dyDescent="0.3">
      <c r="Z985"/>
    </row>
    <row r="986" spans="26:26" x14ac:dyDescent="0.3">
      <c r="Z986"/>
    </row>
    <row r="987" spans="26:26" x14ac:dyDescent="0.3">
      <c r="Z987"/>
    </row>
    <row r="988" spans="26:26" x14ac:dyDescent="0.3">
      <c r="Z988"/>
    </row>
    <row r="989" spans="26:26" x14ac:dyDescent="0.3">
      <c r="Z989"/>
    </row>
    <row r="990" spans="26:26" x14ac:dyDescent="0.3">
      <c r="Z990"/>
    </row>
    <row r="991" spans="26:26" x14ac:dyDescent="0.3">
      <c r="Z991"/>
    </row>
    <row r="992" spans="26:26" x14ac:dyDescent="0.3">
      <c r="Z992"/>
    </row>
    <row r="993" spans="26:26" x14ac:dyDescent="0.3">
      <c r="Z993"/>
    </row>
    <row r="994" spans="26:26" x14ac:dyDescent="0.3">
      <c r="Z994"/>
    </row>
    <row r="995" spans="26:26" x14ac:dyDescent="0.3">
      <c r="Z995"/>
    </row>
    <row r="996" spans="26:26" x14ac:dyDescent="0.3">
      <c r="Z996"/>
    </row>
    <row r="997" spans="26:26" x14ac:dyDescent="0.3">
      <c r="Z997"/>
    </row>
    <row r="998" spans="26:26" x14ac:dyDescent="0.3">
      <c r="Z998"/>
    </row>
    <row r="999" spans="26:26" x14ac:dyDescent="0.3">
      <c r="Z999"/>
    </row>
    <row r="1000" spans="26:26" x14ac:dyDescent="0.3">
      <c r="Z1000"/>
    </row>
    <row r="1001" spans="26:26" x14ac:dyDescent="0.3">
      <c r="Z1001"/>
    </row>
    <row r="1002" spans="26:26" x14ac:dyDescent="0.3">
      <c r="Z1002"/>
    </row>
    <row r="1003" spans="26:26" x14ac:dyDescent="0.3">
      <c r="Z1003"/>
    </row>
    <row r="1004" spans="26:26" x14ac:dyDescent="0.3">
      <c r="Z1004"/>
    </row>
    <row r="1005" spans="26:26" x14ac:dyDescent="0.3">
      <c r="Z1005"/>
    </row>
    <row r="1006" spans="26:26" x14ac:dyDescent="0.3">
      <c r="Z1006"/>
    </row>
    <row r="1007" spans="26:26" x14ac:dyDescent="0.3">
      <c r="Z1007"/>
    </row>
    <row r="1008" spans="26:26" x14ac:dyDescent="0.3">
      <c r="Z1008"/>
    </row>
    <row r="1009" spans="26:26" x14ac:dyDescent="0.3">
      <c r="Z1009"/>
    </row>
    <row r="1010" spans="26:26" x14ac:dyDescent="0.3">
      <c r="Z1010"/>
    </row>
    <row r="1011" spans="26:26" x14ac:dyDescent="0.3">
      <c r="Z1011"/>
    </row>
    <row r="1012" spans="26:26" x14ac:dyDescent="0.3">
      <c r="Z1012"/>
    </row>
    <row r="1013" spans="26:26" x14ac:dyDescent="0.3">
      <c r="Z1013"/>
    </row>
    <row r="1014" spans="26:26" x14ac:dyDescent="0.3">
      <c r="Z1014"/>
    </row>
    <row r="1015" spans="26:26" x14ac:dyDescent="0.3">
      <c r="Z1015"/>
    </row>
    <row r="1016" spans="26:26" x14ac:dyDescent="0.3">
      <c r="Z1016"/>
    </row>
    <row r="1017" spans="26:26" x14ac:dyDescent="0.3">
      <c r="Z1017"/>
    </row>
    <row r="1018" spans="26:26" x14ac:dyDescent="0.3">
      <c r="Z1018"/>
    </row>
    <row r="1019" spans="26:26" x14ac:dyDescent="0.3">
      <c r="Z1019"/>
    </row>
    <row r="1020" spans="26:26" x14ac:dyDescent="0.3">
      <c r="Z1020"/>
    </row>
    <row r="1021" spans="26:26" x14ac:dyDescent="0.3">
      <c r="Z1021"/>
    </row>
    <row r="1022" spans="26:26" x14ac:dyDescent="0.3">
      <c r="Z1022"/>
    </row>
    <row r="1023" spans="26:26" x14ac:dyDescent="0.3">
      <c r="Z1023"/>
    </row>
    <row r="1024" spans="26:26" x14ac:dyDescent="0.3">
      <c r="Z1024"/>
    </row>
    <row r="1025" spans="26:26" x14ac:dyDescent="0.3">
      <c r="Z1025"/>
    </row>
    <row r="1026" spans="26:26" x14ac:dyDescent="0.3">
      <c r="Z1026"/>
    </row>
    <row r="1027" spans="26:26" x14ac:dyDescent="0.3">
      <c r="Z1027"/>
    </row>
    <row r="1028" spans="26:26" x14ac:dyDescent="0.3">
      <c r="Z1028"/>
    </row>
    <row r="1029" spans="26:26" x14ac:dyDescent="0.3">
      <c r="Z1029"/>
    </row>
    <row r="1030" spans="26:26" x14ac:dyDescent="0.3">
      <c r="Z1030"/>
    </row>
    <row r="1031" spans="26:26" x14ac:dyDescent="0.3">
      <c r="Z1031"/>
    </row>
    <row r="1032" spans="26:26" x14ac:dyDescent="0.3">
      <c r="Z1032"/>
    </row>
    <row r="1033" spans="26:26" x14ac:dyDescent="0.3">
      <c r="Z1033"/>
    </row>
    <row r="1034" spans="26:26" x14ac:dyDescent="0.3">
      <c r="Z1034"/>
    </row>
    <row r="1035" spans="26:26" x14ac:dyDescent="0.3">
      <c r="Z1035"/>
    </row>
    <row r="1036" spans="26:26" x14ac:dyDescent="0.3">
      <c r="Z1036"/>
    </row>
    <row r="1037" spans="26:26" x14ac:dyDescent="0.3">
      <c r="Z1037"/>
    </row>
    <row r="1038" spans="26:26" x14ac:dyDescent="0.3">
      <c r="Z1038"/>
    </row>
    <row r="1039" spans="26:26" x14ac:dyDescent="0.3">
      <c r="Z1039"/>
    </row>
    <row r="1040" spans="26:26" x14ac:dyDescent="0.3">
      <c r="Z1040"/>
    </row>
    <row r="1041" spans="26:26" x14ac:dyDescent="0.3">
      <c r="Z1041"/>
    </row>
    <row r="1042" spans="26:26" x14ac:dyDescent="0.3">
      <c r="Z1042"/>
    </row>
    <row r="1043" spans="26:26" x14ac:dyDescent="0.3">
      <c r="Z1043"/>
    </row>
    <row r="1044" spans="26:26" x14ac:dyDescent="0.3">
      <c r="Z1044"/>
    </row>
    <row r="1045" spans="26:26" x14ac:dyDescent="0.3">
      <c r="Z1045"/>
    </row>
    <row r="1046" spans="26:26" x14ac:dyDescent="0.3">
      <c r="Z1046"/>
    </row>
    <row r="1047" spans="26:26" x14ac:dyDescent="0.3">
      <c r="Z1047"/>
    </row>
    <row r="1048" spans="26:26" x14ac:dyDescent="0.3">
      <c r="Z1048"/>
    </row>
    <row r="1049" spans="26:26" x14ac:dyDescent="0.3">
      <c r="Z1049"/>
    </row>
    <row r="1050" spans="26:26" x14ac:dyDescent="0.3">
      <c r="Z1050"/>
    </row>
    <row r="1051" spans="26:26" x14ac:dyDescent="0.3">
      <c r="Z1051"/>
    </row>
    <row r="1052" spans="26:26" x14ac:dyDescent="0.3">
      <c r="Z1052"/>
    </row>
    <row r="1053" spans="26:26" x14ac:dyDescent="0.3">
      <c r="Z1053"/>
    </row>
    <row r="1054" spans="26:26" x14ac:dyDescent="0.3">
      <c r="Z1054"/>
    </row>
    <row r="1055" spans="26:26" x14ac:dyDescent="0.3">
      <c r="Z1055"/>
    </row>
    <row r="1056" spans="26:26" x14ac:dyDescent="0.3">
      <c r="Z1056"/>
    </row>
    <row r="1057" spans="26:26" x14ac:dyDescent="0.3">
      <c r="Z1057"/>
    </row>
    <row r="1058" spans="26:26" x14ac:dyDescent="0.3">
      <c r="Z1058"/>
    </row>
    <row r="1059" spans="26:26" x14ac:dyDescent="0.3">
      <c r="Z1059"/>
    </row>
    <row r="1060" spans="26:26" x14ac:dyDescent="0.3">
      <c r="Z1060"/>
    </row>
    <row r="1061" spans="26:26" x14ac:dyDescent="0.3">
      <c r="Z1061"/>
    </row>
    <row r="1062" spans="26:26" x14ac:dyDescent="0.3">
      <c r="Z1062"/>
    </row>
    <row r="1063" spans="26:26" x14ac:dyDescent="0.3">
      <c r="Z1063"/>
    </row>
    <row r="1064" spans="26:26" x14ac:dyDescent="0.3">
      <c r="Z1064"/>
    </row>
    <row r="1065" spans="26:26" x14ac:dyDescent="0.3">
      <c r="Z1065"/>
    </row>
    <row r="1066" spans="26:26" x14ac:dyDescent="0.3">
      <c r="Z1066"/>
    </row>
    <row r="1067" spans="26:26" x14ac:dyDescent="0.3">
      <c r="Z1067"/>
    </row>
    <row r="1068" spans="26:26" x14ac:dyDescent="0.3">
      <c r="Z1068"/>
    </row>
    <row r="1069" spans="26:26" x14ac:dyDescent="0.3">
      <c r="Z1069"/>
    </row>
    <row r="1070" spans="26:26" x14ac:dyDescent="0.3">
      <c r="Z1070"/>
    </row>
    <row r="1071" spans="26:26" x14ac:dyDescent="0.3">
      <c r="Z1071"/>
    </row>
    <row r="1072" spans="26:26" x14ac:dyDescent="0.3">
      <c r="Z1072"/>
    </row>
    <row r="1073" spans="26:26" x14ac:dyDescent="0.3">
      <c r="Z1073"/>
    </row>
    <row r="1074" spans="26:26" x14ac:dyDescent="0.3">
      <c r="Z1074"/>
    </row>
    <row r="1075" spans="26:26" x14ac:dyDescent="0.3">
      <c r="Z1075"/>
    </row>
    <row r="1076" spans="26:26" x14ac:dyDescent="0.3">
      <c r="Z1076"/>
    </row>
    <row r="1077" spans="26:26" x14ac:dyDescent="0.3">
      <c r="Z1077"/>
    </row>
    <row r="1078" spans="26:26" x14ac:dyDescent="0.3">
      <c r="Z1078"/>
    </row>
    <row r="1079" spans="26:26" x14ac:dyDescent="0.3">
      <c r="Z1079"/>
    </row>
    <row r="1080" spans="26:26" x14ac:dyDescent="0.3">
      <c r="Z1080"/>
    </row>
    <row r="1081" spans="26:26" x14ac:dyDescent="0.3">
      <c r="Z1081"/>
    </row>
    <row r="1082" spans="26:26" x14ac:dyDescent="0.3">
      <c r="Z1082"/>
    </row>
    <row r="1083" spans="26:26" x14ac:dyDescent="0.3">
      <c r="Z1083"/>
    </row>
    <row r="1084" spans="26:26" x14ac:dyDescent="0.3">
      <c r="Z1084"/>
    </row>
    <row r="1085" spans="26:26" x14ac:dyDescent="0.3">
      <c r="Z1085"/>
    </row>
    <row r="1086" spans="26:26" x14ac:dyDescent="0.3">
      <c r="Z1086"/>
    </row>
    <row r="1087" spans="26:26" x14ac:dyDescent="0.3">
      <c r="Z1087"/>
    </row>
    <row r="1088" spans="26:26" x14ac:dyDescent="0.3">
      <c r="Z1088"/>
    </row>
    <row r="1089" spans="26:26" x14ac:dyDescent="0.3">
      <c r="Z1089"/>
    </row>
    <row r="1090" spans="26:26" x14ac:dyDescent="0.3">
      <c r="Z1090"/>
    </row>
    <row r="1091" spans="26:26" x14ac:dyDescent="0.3">
      <c r="Z1091"/>
    </row>
    <row r="1092" spans="26:26" x14ac:dyDescent="0.3">
      <c r="Z1092"/>
    </row>
    <row r="1093" spans="26:26" x14ac:dyDescent="0.3">
      <c r="Z1093"/>
    </row>
    <row r="1094" spans="26:26" x14ac:dyDescent="0.3">
      <c r="Z1094"/>
    </row>
    <row r="1095" spans="26:26" x14ac:dyDescent="0.3">
      <c r="Z1095"/>
    </row>
    <row r="1096" spans="26:26" x14ac:dyDescent="0.3">
      <c r="Z1096"/>
    </row>
    <row r="1097" spans="26:26" x14ac:dyDescent="0.3">
      <c r="Z1097"/>
    </row>
    <row r="1098" spans="26:26" x14ac:dyDescent="0.3">
      <c r="Z1098"/>
    </row>
    <row r="1099" spans="26:26" x14ac:dyDescent="0.3">
      <c r="Z1099"/>
    </row>
    <row r="1100" spans="26:26" x14ac:dyDescent="0.3">
      <c r="Z1100"/>
    </row>
    <row r="1101" spans="26:26" x14ac:dyDescent="0.3">
      <c r="Z1101"/>
    </row>
    <row r="1102" spans="26:26" x14ac:dyDescent="0.3">
      <c r="Z1102"/>
    </row>
    <row r="1103" spans="26:26" x14ac:dyDescent="0.3">
      <c r="Z1103"/>
    </row>
    <row r="1104" spans="26:26" x14ac:dyDescent="0.3">
      <c r="Z1104"/>
    </row>
    <row r="1105" spans="26:26" x14ac:dyDescent="0.3">
      <c r="Z1105"/>
    </row>
    <row r="1106" spans="26:26" x14ac:dyDescent="0.3">
      <c r="Z1106"/>
    </row>
    <row r="1107" spans="26:26" x14ac:dyDescent="0.3">
      <c r="Z1107"/>
    </row>
    <row r="1108" spans="26:26" x14ac:dyDescent="0.3">
      <c r="Z1108"/>
    </row>
    <row r="1109" spans="26:26" x14ac:dyDescent="0.3">
      <c r="Z1109"/>
    </row>
    <row r="1110" spans="26:26" x14ac:dyDescent="0.3">
      <c r="Z1110"/>
    </row>
    <row r="1111" spans="26:26" x14ac:dyDescent="0.3">
      <c r="Z1111"/>
    </row>
    <row r="1112" spans="26:26" x14ac:dyDescent="0.3">
      <c r="Z1112"/>
    </row>
    <row r="1113" spans="26:26" x14ac:dyDescent="0.3">
      <c r="Z1113"/>
    </row>
    <row r="1114" spans="26:26" x14ac:dyDescent="0.3">
      <c r="Z1114"/>
    </row>
    <row r="1115" spans="26:26" x14ac:dyDescent="0.3">
      <c r="Z1115"/>
    </row>
    <row r="1116" spans="26:26" x14ac:dyDescent="0.3">
      <c r="Z1116"/>
    </row>
    <row r="1117" spans="26:26" x14ac:dyDescent="0.3">
      <c r="Z1117"/>
    </row>
    <row r="1118" spans="26:26" x14ac:dyDescent="0.3">
      <c r="Z1118"/>
    </row>
    <row r="1119" spans="26:26" x14ac:dyDescent="0.3">
      <c r="Z1119"/>
    </row>
    <row r="1120" spans="26:26" x14ac:dyDescent="0.3">
      <c r="Z1120"/>
    </row>
    <row r="1121" spans="26:26" x14ac:dyDescent="0.3">
      <c r="Z1121"/>
    </row>
    <row r="1122" spans="26:26" x14ac:dyDescent="0.3">
      <c r="Z1122"/>
    </row>
    <row r="1123" spans="26:26" x14ac:dyDescent="0.3">
      <c r="Z1123"/>
    </row>
    <row r="1124" spans="26:26" x14ac:dyDescent="0.3">
      <c r="Z1124"/>
    </row>
    <row r="1125" spans="26:26" x14ac:dyDescent="0.3">
      <c r="Z1125"/>
    </row>
    <row r="1126" spans="26:26" x14ac:dyDescent="0.3">
      <c r="Z1126"/>
    </row>
    <row r="1127" spans="26:26" x14ac:dyDescent="0.3">
      <c r="Z1127"/>
    </row>
    <row r="1128" spans="26:26" x14ac:dyDescent="0.3">
      <c r="Z1128"/>
    </row>
    <row r="1129" spans="26:26" x14ac:dyDescent="0.3">
      <c r="Z1129"/>
    </row>
    <row r="1130" spans="26:26" x14ac:dyDescent="0.3">
      <c r="Z1130"/>
    </row>
    <row r="1131" spans="26:26" x14ac:dyDescent="0.3">
      <c r="Z1131"/>
    </row>
    <row r="1132" spans="26:26" x14ac:dyDescent="0.3">
      <c r="Z1132"/>
    </row>
    <row r="1133" spans="26:26" x14ac:dyDescent="0.3">
      <c r="Z1133"/>
    </row>
    <row r="1134" spans="26:26" x14ac:dyDescent="0.3">
      <c r="Z1134"/>
    </row>
    <row r="1135" spans="26:26" x14ac:dyDescent="0.3">
      <c r="Z1135"/>
    </row>
    <row r="1136" spans="26:26" x14ac:dyDescent="0.3">
      <c r="Z1136"/>
    </row>
    <row r="1137" spans="26:26" x14ac:dyDescent="0.3">
      <c r="Z1137"/>
    </row>
    <row r="1138" spans="26:26" x14ac:dyDescent="0.3">
      <c r="Z1138"/>
    </row>
    <row r="1139" spans="26:26" x14ac:dyDescent="0.3">
      <c r="Z1139"/>
    </row>
    <row r="1140" spans="26:26" x14ac:dyDescent="0.3">
      <c r="Z1140"/>
    </row>
    <row r="1141" spans="26:26" x14ac:dyDescent="0.3">
      <c r="Z1141"/>
    </row>
    <row r="1142" spans="26:26" x14ac:dyDescent="0.3">
      <c r="Z1142"/>
    </row>
    <row r="1143" spans="26:26" x14ac:dyDescent="0.3">
      <c r="Z1143"/>
    </row>
    <row r="1144" spans="26:26" x14ac:dyDescent="0.3">
      <c r="Z1144"/>
    </row>
    <row r="1145" spans="26:26" x14ac:dyDescent="0.3">
      <c r="Z1145"/>
    </row>
    <row r="1146" spans="26:26" x14ac:dyDescent="0.3">
      <c r="Z1146"/>
    </row>
    <row r="1147" spans="26:26" x14ac:dyDescent="0.3">
      <c r="Z1147"/>
    </row>
    <row r="1148" spans="26:26" x14ac:dyDescent="0.3">
      <c r="Z1148"/>
    </row>
    <row r="1149" spans="26:26" x14ac:dyDescent="0.3">
      <c r="Z1149"/>
    </row>
    <row r="1150" spans="26:26" x14ac:dyDescent="0.3">
      <c r="Z1150"/>
    </row>
    <row r="1151" spans="26:26" x14ac:dyDescent="0.3">
      <c r="Z1151"/>
    </row>
    <row r="1152" spans="26:26" x14ac:dyDescent="0.3">
      <c r="Z1152"/>
    </row>
    <row r="1153" spans="26:26" x14ac:dyDescent="0.3">
      <c r="Z1153"/>
    </row>
    <row r="1154" spans="26:26" x14ac:dyDescent="0.3">
      <c r="Z1154"/>
    </row>
    <row r="1155" spans="26:26" x14ac:dyDescent="0.3">
      <c r="Z1155"/>
    </row>
    <row r="1156" spans="26:26" x14ac:dyDescent="0.3">
      <c r="Z1156"/>
    </row>
    <row r="1157" spans="26:26" x14ac:dyDescent="0.3">
      <c r="Z1157"/>
    </row>
    <row r="1158" spans="26:26" x14ac:dyDescent="0.3">
      <c r="Z1158"/>
    </row>
    <row r="1159" spans="26:26" x14ac:dyDescent="0.3">
      <c r="Z1159"/>
    </row>
    <row r="1160" spans="26:26" x14ac:dyDescent="0.3">
      <c r="Z1160"/>
    </row>
    <row r="1161" spans="26:26" x14ac:dyDescent="0.3">
      <c r="Z1161"/>
    </row>
    <row r="1162" spans="26:26" x14ac:dyDescent="0.3">
      <c r="Z1162"/>
    </row>
    <row r="1163" spans="26:26" x14ac:dyDescent="0.3">
      <c r="Z1163"/>
    </row>
    <row r="1164" spans="26:26" x14ac:dyDescent="0.3">
      <c r="Z1164"/>
    </row>
    <row r="1165" spans="26:26" x14ac:dyDescent="0.3">
      <c r="Z1165"/>
    </row>
    <row r="1166" spans="26:26" x14ac:dyDescent="0.3">
      <c r="Z1166"/>
    </row>
    <row r="1167" spans="26:26" x14ac:dyDescent="0.3">
      <c r="Z1167"/>
    </row>
    <row r="1168" spans="26:26" x14ac:dyDescent="0.3">
      <c r="Z1168"/>
    </row>
    <row r="1169" spans="26:26" x14ac:dyDescent="0.3">
      <c r="Z1169"/>
    </row>
    <row r="1170" spans="26:26" x14ac:dyDescent="0.3">
      <c r="Z1170"/>
    </row>
    <row r="1171" spans="26:26" x14ac:dyDescent="0.3">
      <c r="Z1171"/>
    </row>
    <row r="1172" spans="26:26" x14ac:dyDescent="0.3">
      <c r="Z1172"/>
    </row>
    <row r="1173" spans="26:26" x14ac:dyDescent="0.3">
      <c r="Z1173"/>
    </row>
    <row r="1174" spans="26:26" x14ac:dyDescent="0.3">
      <c r="Z1174"/>
    </row>
    <row r="1175" spans="26:26" x14ac:dyDescent="0.3">
      <c r="Z1175"/>
    </row>
    <row r="1176" spans="26:26" x14ac:dyDescent="0.3">
      <c r="Z1176"/>
    </row>
    <row r="1177" spans="26:26" x14ac:dyDescent="0.3">
      <c r="Z1177"/>
    </row>
    <row r="1178" spans="26:26" x14ac:dyDescent="0.3">
      <c r="Z1178"/>
    </row>
    <row r="1179" spans="26:26" x14ac:dyDescent="0.3">
      <c r="Z1179"/>
    </row>
    <row r="1180" spans="26:26" x14ac:dyDescent="0.3">
      <c r="Z1180"/>
    </row>
    <row r="1181" spans="26:26" x14ac:dyDescent="0.3">
      <c r="Z1181"/>
    </row>
    <row r="1182" spans="26:26" x14ac:dyDescent="0.3">
      <c r="Z1182"/>
    </row>
    <row r="1183" spans="26:26" x14ac:dyDescent="0.3">
      <c r="Z1183"/>
    </row>
    <row r="1184" spans="26:26" x14ac:dyDescent="0.3">
      <c r="Z1184"/>
    </row>
    <row r="1185" spans="26:26" x14ac:dyDescent="0.3">
      <c r="Z1185"/>
    </row>
    <row r="1186" spans="26:26" x14ac:dyDescent="0.3">
      <c r="Z1186"/>
    </row>
    <row r="1187" spans="26:26" x14ac:dyDescent="0.3">
      <c r="Z1187"/>
    </row>
    <row r="1188" spans="26:26" x14ac:dyDescent="0.3">
      <c r="Z1188"/>
    </row>
    <row r="1189" spans="26:26" x14ac:dyDescent="0.3">
      <c r="Z1189"/>
    </row>
    <row r="1190" spans="26:26" x14ac:dyDescent="0.3">
      <c r="Z1190"/>
    </row>
    <row r="1191" spans="26:26" x14ac:dyDescent="0.3">
      <c r="Z1191"/>
    </row>
    <row r="1192" spans="26:26" x14ac:dyDescent="0.3">
      <c r="Z1192"/>
    </row>
    <row r="1193" spans="26:26" x14ac:dyDescent="0.3">
      <c r="Z1193"/>
    </row>
    <row r="1194" spans="26:26" x14ac:dyDescent="0.3">
      <c r="Z1194"/>
    </row>
    <row r="1195" spans="26:26" x14ac:dyDescent="0.3">
      <c r="Z1195"/>
    </row>
    <row r="1196" spans="26:26" x14ac:dyDescent="0.3">
      <c r="Z1196"/>
    </row>
    <row r="1197" spans="26:26" x14ac:dyDescent="0.3">
      <c r="Z1197"/>
    </row>
    <row r="1198" spans="26:26" x14ac:dyDescent="0.3">
      <c r="Z1198"/>
    </row>
    <row r="1199" spans="26:26" x14ac:dyDescent="0.3">
      <c r="Z1199"/>
    </row>
    <row r="1200" spans="26:26" x14ac:dyDescent="0.3">
      <c r="Z1200"/>
    </row>
    <row r="1201" spans="26:26" x14ac:dyDescent="0.3">
      <c r="Z1201"/>
    </row>
    <row r="1202" spans="26:26" x14ac:dyDescent="0.3">
      <c r="Z1202"/>
    </row>
    <row r="1203" spans="26:26" x14ac:dyDescent="0.3">
      <c r="Z1203"/>
    </row>
    <row r="1204" spans="26:26" x14ac:dyDescent="0.3">
      <c r="Z1204"/>
    </row>
    <row r="1205" spans="26:26" x14ac:dyDescent="0.3">
      <c r="Z1205"/>
    </row>
    <row r="1206" spans="26:26" x14ac:dyDescent="0.3">
      <c r="Z1206"/>
    </row>
    <row r="1207" spans="26:26" x14ac:dyDescent="0.3">
      <c r="Z1207"/>
    </row>
    <row r="1208" spans="26:26" x14ac:dyDescent="0.3">
      <c r="Z1208"/>
    </row>
    <row r="1209" spans="26:26" x14ac:dyDescent="0.3">
      <c r="Z1209"/>
    </row>
    <row r="1210" spans="26:26" x14ac:dyDescent="0.3">
      <c r="Z1210"/>
    </row>
    <row r="1211" spans="26:26" x14ac:dyDescent="0.3">
      <c r="Z1211"/>
    </row>
    <row r="1212" spans="26:26" x14ac:dyDescent="0.3">
      <c r="Z1212"/>
    </row>
    <row r="1213" spans="26:26" x14ac:dyDescent="0.3">
      <c r="Z1213"/>
    </row>
    <row r="1214" spans="26:26" x14ac:dyDescent="0.3">
      <c r="Z1214"/>
    </row>
    <row r="1215" spans="26:26" x14ac:dyDescent="0.3">
      <c r="Z1215"/>
    </row>
    <row r="1216" spans="26:26" x14ac:dyDescent="0.3">
      <c r="Z1216"/>
    </row>
    <row r="1217" spans="26:26" x14ac:dyDescent="0.3">
      <c r="Z1217"/>
    </row>
    <row r="1218" spans="26:26" x14ac:dyDescent="0.3">
      <c r="Z1218"/>
    </row>
    <row r="1219" spans="26:26" x14ac:dyDescent="0.3">
      <c r="Z1219"/>
    </row>
    <row r="1220" spans="26:26" x14ac:dyDescent="0.3">
      <c r="Z1220"/>
    </row>
    <row r="1221" spans="26:26" x14ac:dyDescent="0.3">
      <c r="Z1221"/>
    </row>
    <row r="1222" spans="26:26" x14ac:dyDescent="0.3">
      <c r="Z1222"/>
    </row>
    <row r="1223" spans="26:26" x14ac:dyDescent="0.3">
      <c r="Z1223"/>
    </row>
    <row r="1224" spans="26:26" x14ac:dyDescent="0.3">
      <c r="Z1224"/>
    </row>
    <row r="1225" spans="26:26" x14ac:dyDescent="0.3">
      <c r="Z1225"/>
    </row>
    <row r="1226" spans="26:26" x14ac:dyDescent="0.3">
      <c r="Z1226"/>
    </row>
    <row r="1227" spans="26:26" x14ac:dyDescent="0.3">
      <c r="Z1227"/>
    </row>
    <row r="1228" spans="26:26" x14ac:dyDescent="0.3">
      <c r="Z1228"/>
    </row>
    <row r="1229" spans="26:26" x14ac:dyDescent="0.3">
      <c r="Z1229"/>
    </row>
    <row r="1230" spans="26:26" x14ac:dyDescent="0.3">
      <c r="Z1230"/>
    </row>
    <row r="1231" spans="26:26" x14ac:dyDescent="0.3">
      <c r="Z1231"/>
    </row>
    <row r="1232" spans="26:26" x14ac:dyDescent="0.3">
      <c r="Z1232"/>
    </row>
    <row r="1233" spans="26:26" x14ac:dyDescent="0.3">
      <c r="Z1233"/>
    </row>
    <row r="1234" spans="26:26" x14ac:dyDescent="0.3">
      <c r="Z1234"/>
    </row>
    <row r="1235" spans="26:26" x14ac:dyDescent="0.3">
      <c r="Z1235"/>
    </row>
    <row r="1236" spans="26:26" x14ac:dyDescent="0.3">
      <c r="Z1236"/>
    </row>
    <row r="1237" spans="26:26" x14ac:dyDescent="0.3">
      <c r="Z1237"/>
    </row>
    <row r="1238" spans="26:26" x14ac:dyDescent="0.3">
      <c r="Z1238"/>
    </row>
    <row r="1239" spans="26:26" x14ac:dyDescent="0.3">
      <c r="Z1239"/>
    </row>
    <row r="1240" spans="26:26" x14ac:dyDescent="0.3">
      <c r="Z1240"/>
    </row>
    <row r="1241" spans="26:26" x14ac:dyDescent="0.3">
      <c r="Z1241"/>
    </row>
    <row r="1242" spans="26:26" x14ac:dyDescent="0.3">
      <c r="Z1242"/>
    </row>
    <row r="1243" spans="26:26" x14ac:dyDescent="0.3">
      <c r="Z1243"/>
    </row>
    <row r="1244" spans="26:26" x14ac:dyDescent="0.3">
      <c r="Z1244"/>
    </row>
    <row r="1245" spans="26:26" x14ac:dyDescent="0.3">
      <c r="Z1245"/>
    </row>
    <row r="1246" spans="26:26" x14ac:dyDescent="0.3">
      <c r="Z1246"/>
    </row>
    <row r="1247" spans="26:26" x14ac:dyDescent="0.3">
      <c r="Z1247"/>
    </row>
    <row r="1248" spans="26:26" x14ac:dyDescent="0.3">
      <c r="Z1248"/>
    </row>
    <row r="1249" spans="26:26" x14ac:dyDescent="0.3">
      <c r="Z1249"/>
    </row>
    <row r="1250" spans="26:26" x14ac:dyDescent="0.3">
      <c r="Z1250"/>
    </row>
    <row r="1251" spans="26:26" x14ac:dyDescent="0.3">
      <c r="Z1251"/>
    </row>
    <row r="1252" spans="26:26" x14ac:dyDescent="0.3">
      <c r="Z1252"/>
    </row>
    <row r="1253" spans="26:26" x14ac:dyDescent="0.3">
      <c r="Z1253"/>
    </row>
    <row r="1254" spans="26:26" x14ac:dyDescent="0.3">
      <c r="Z1254"/>
    </row>
    <row r="1255" spans="26:26" x14ac:dyDescent="0.3">
      <c r="Z1255"/>
    </row>
    <row r="1256" spans="26:26" x14ac:dyDescent="0.3">
      <c r="Z1256"/>
    </row>
    <row r="1257" spans="26:26" x14ac:dyDescent="0.3">
      <c r="Z1257"/>
    </row>
    <row r="1258" spans="26:26" x14ac:dyDescent="0.3">
      <c r="Z1258"/>
    </row>
    <row r="1259" spans="26:26" x14ac:dyDescent="0.3">
      <c r="Z1259"/>
    </row>
    <row r="1260" spans="26:26" x14ac:dyDescent="0.3">
      <c r="Z1260"/>
    </row>
    <row r="1261" spans="26:26" x14ac:dyDescent="0.3">
      <c r="Z1261"/>
    </row>
    <row r="1262" spans="26:26" x14ac:dyDescent="0.3">
      <c r="Z1262"/>
    </row>
    <row r="1263" spans="26:26" x14ac:dyDescent="0.3">
      <c r="Z1263"/>
    </row>
    <row r="1264" spans="26:26" x14ac:dyDescent="0.3">
      <c r="Z1264"/>
    </row>
    <row r="1265" spans="26:26" x14ac:dyDescent="0.3">
      <c r="Z1265"/>
    </row>
    <row r="1266" spans="26:26" x14ac:dyDescent="0.3">
      <c r="Z1266"/>
    </row>
    <row r="1267" spans="26:26" x14ac:dyDescent="0.3">
      <c r="Z1267"/>
    </row>
    <row r="1268" spans="26:26" x14ac:dyDescent="0.3">
      <c r="Z1268"/>
    </row>
    <row r="1269" spans="26:26" x14ac:dyDescent="0.3">
      <c r="Z1269"/>
    </row>
    <row r="1270" spans="26:26" x14ac:dyDescent="0.3">
      <c r="Z1270"/>
    </row>
    <row r="1271" spans="26:26" x14ac:dyDescent="0.3">
      <c r="Z1271"/>
    </row>
    <row r="1272" spans="26:26" x14ac:dyDescent="0.3">
      <c r="Z1272"/>
    </row>
    <row r="1273" spans="26:26" x14ac:dyDescent="0.3">
      <c r="Z1273"/>
    </row>
    <row r="1274" spans="26:26" x14ac:dyDescent="0.3">
      <c r="Z1274"/>
    </row>
    <row r="1275" spans="26:26" x14ac:dyDescent="0.3">
      <c r="Z1275"/>
    </row>
    <row r="1276" spans="26:26" x14ac:dyDescent="0.3">
      <c r="Z1276"/>
    </row>
    <row r="1277" spans="26:26" x14ac:dyDescent="0.3">
      <c r="Z1277"/>
    </row>
    <row r="1278" spans="26:26" x14ac:dyDescent="0.3">
      <c r="Z1278"/>
    </row>
    <row r="1279" spans="26:26" x14ac:dyDescent="0.3">
      <c r="Z1279"/>
    </row>
    <row r="1280" spans="26:26" x14ac:dyDescent="0.3">
      <c r="Z1280"/>
    </row>
    <row r="1281" spans="26:26" x14ac:dyDescent="0.3">
      <c r="Z1281"/>
    </row>
    <row r="1282" spans="26:26" x14ac:dyDescent="0.3">
      <c r="Z1282"/>
    </row>
    <row r="1283" spans="26:26" x14ac:dyDescent="0.3">
      <c r="Z1283"/>
    </row>
    <row r="1284" spans="26:26" x14ac:dyDescent="0.3">
      <c r="Z1284"/>
    </row>
    <row r="1285" spans="26:26" x14ac:dyDescent="0.3">
      <c r="Z1285"/>
    </row>
    <row r="1286" spans="26:26" x14ac:dyDescent="0.3">
      <c r="Z1286"/>
    </row>
    <row r="1287" spans="26:26" x14ac:dyDescent="0.3">
      <c r="Z1287"/>
    </row>
    <row r="1288" spans="26:26" x14ac:dyDescent="0.3">
      <c r="Z1288"/>
    </row>
    <row r="1289" spans="26:26" x14ac:dyDescent="0.3">
      <c r="Z1289"/>
    </row>
    <row r="1290" spans="26:26" x14ac:dyDescent="0.3">
      <c r="Z1290"/>
    </row>
    <row r="1291" spans="26:26" x14ac:dyDescent="0.3">
      <c r="Z1291"/>
    </row>
    <row r="1292" spans="26:26" x14ac:dyDescent="0.3">
      <c r="Z1292"/>
    </row>
    <row r="1293" spans="26:26" x14ac:dyDescent="0.3">
      <c r="Z1293"/>
    </row>
    <row r="1294" spans="26:26" x14ac:dyDescent="0.3">
      <c r="Z1294"/>
    </row>
    <row r="1295" spans="26:26" x14ac:dyDescent="0.3">
      <c r="Z1295"/>
    </row>
    <row r="1296" spans="26:26" x14ac:dyDescent="0.3">
      <c r="Z1296"/>
    </row>
    <row r="1297" spans="26:26" x14ac:dyDescent="0.3">
      <c r="Z1297"/>
    </row>
    <row r="1298" spans="26:26" x14ac:dyDescent="0.3">
      <c r="Z1298"/>
    </row>
    <row r="1299" spans="26:26" x14ac:dyDescent="0.3">
      <c r="Z1299"/>
    </row>
    <row r="1300" spans="26:26" x14ac:dyDescent="0.3">
      <c r="Z1300"/>
    </row>
    <row r="1301" spans="26:26" x14ac:dyDescent="0.3">
      <c r="Z1301"/>
    </row>
    <row r="1302" spans="26:26" x14ac:dyDescent="0.3">
      <c r="Z1302"/>
    </row>
    <row r="1303" spans="26:26" x14ac:dyDescent="0.3">
      <c r="Z1303"/>
    </row>
    <row r="1304" spans="26:26" x14ac:dyDescent="0.3">
      <c r="Z1304"/>
    </row>
    <row r="1305" spans="26:26" x14ac:dyDescent="0.3">
      <c r="Z1305"/>
    </row>
    <row r="1306" spans="26:26" x14ac:dyDescent="0.3">
      <c r="Z1306"/>
    </row>
    <row r="1307" spans="26:26" x14ac:dyDescent="0.3">
      <c r="Z1307"/>
    </row>
    <row r="1308" spans="26:26" x14ac:dyDescent="0.3">
      <c r="Z1308"/>
    </row>
    <row r="1309" spans="26:26" x14ac:dyDescent="0.3">
      <c r="Z1309"/>
    </row>
    <row r="1310" spans="26:26" x14ac:dyDescent="0.3">
      <c r="Z1310"/>
    </row>
    <row r="1311" spans="26:26" x14ac:dyDescent="0.3">
      <c r="Z1311"/>
    </row>
    <row r="1312" spans="26:26" x14ac:dyDescent="0.3">
      <c r="Z1312"/>
    </row>
    <row r="1313" spans="26:26" x14ac:dyDescent="0.3">
      <c r="Z1313"/>
    </row>
    <row r="1314" spans="26:26" x14ac:dyDescent="0.3">
      <c r="Z1314"/>
    </row>
    <row r="1315" spans="26:26" x14ac:dyDescent="0.3">
      <c r="Z1315"/>
    </row>
    <row r="1316" spans="26:26" x14ac:dyDescent="0.3">
      <c r="Z1316"/>
    </row>
    <row r="1317" spans="26:26" x14ac:dyDescent="0.3">
      <c r="Z1317"/>
    </row>
    <row r="1318" spans="26:26" x14ac:dyDescent="0.3">
      <c r="Z1318"/>
    </row>
    <row r="1319" spans="26:26" x14ac:dyDescent="0.3">
      <c r="Z1319"/>
    </row>
    <row r="1320" spans="26:26" x14ac:dyDescent="0.3">
      <c r="Z1320"/>
    </row>
    <row r="1321" spans="26:26" x14ac:dyDescent="0.3">
      <c r="Z1321"/>
    </row>
    <row r="1322" spans="26:26" x14ac:dyDescent="0.3">
      <c r="Z1322"/>
    </row>
    <row r="1323" spans="26:26" x14ac:dyDescent="0.3">
      <c r="Z1323"/>
    </row>
    <row r="1324" spans="26:26" x14ac:dyDescent="0.3">
      <c r="Z1324"/>
    </row>
    <row r="1325" spans="26:26" x14ac:dyDescent="0.3">
      <c r="Z1325"/>
    </row>
    <row r="1326" spans="26:26" x14ac:dyDescent="0.3">
      <c r="Z1326"/>
    </row>
    <row r="1327" spans="26:26" x14ac:dyDescent="0.3">
      <c r="Z1327"/>
    </row>
    <row r="1328" spans="26:26" x14ac:dyDescent="0.3">
      <c r="Z1328"/>
    </row>
    <row r="1329" spans="26:26" x14ac:dyDescent="0.3">
      <c r="Z1329"/>
    </row>
    <row r="1330" spans="26:26" x14ac:dyDescent="0.3">
      <c r="Z1330"/>
    </row>
    <row r="1331" spans="26:26" x14ac:dyDescent="0.3">
      <c r="Z1331"/>
    </row>
    <row r="1332" spans="26:26" x14ac:dyDescent="0.3">
      <c r="Z1332"/>
    </row>
    <row r="1333" spans="26:26" x14ac:dyDescent="0.3">
      <c r="Z1333"/>
    </row>
    <row r="1334" spans="26:26" x14ac:dyDescent="0.3">
      <c r="Z1334"/>
    </row>
    <row r="1335" spans="26:26" x14ac:dyDescent="0.3">
      <c r="Z1335"/>
    </row>
    <row r="1336" spans="26:26" x14ac:dyDescent="0.3">
      <c r="Z1336"/>
    </row>
    <row r="1337" spans="26:26" x14ac:dyDescent="0.3">
      <c r="Z1337"/>
    </row>
    <row r="1338" spans="26:26" x14ac:dyDescent="0.3">
      <c r="Z1338"/>
    </row>
    <row r="1339" spans="26:26" x14ac:dyDescent="0.3">
      <c r="Z1339"/>
    </row>
    <row r="1340" spans="26:26" x14ac:dyDescent="0.3">
      <c r="Z1340"/>
    </row>
    <row r="1341" spans="26:26" x14ac:dyDescent="0.3">
      <c r="Z1341"/>
    </row>
    <row r="1342" spans="26:26" x14ac:dyDescent="0.3">
      <c r="Z1342"/>
    </row>
    <row r="1343" spans="26:26" x14ac:dyDescent="0.3">
      <c r="Z1343"/>
    </row>
    <row r="1344" spans="26:26" x14ac:dyDescent="0.3">
      <c r="Z1344"/>
    </row>
    <row r="1345" spans="26:26" x14ac:dyDescent="0.3">
      <c r="Z1345"/>
    </row>
    <row r="1346" spans="26:26" x14ac:dyDescent="0.3">
      <c r="Z1346"/>
    </row>
    <row r="1347" spans="26:26" x14ac:dyDescent="0.3">
      <c r="Z1347"/>
    </row>
    <row r="1348" spans="26:26" x14ac:dyDescent="0.3">
      <c r="Z1348"/>
    </row>
    <row r="1349" spans="26:26" x14ac:dyDescent="0.3">
      <c r="Z1349"/>
    </row>
    <row r="1350" spans="26:26" x14ac:dyDescent="0.3">
      <c r="Z1350"/>
    </row>
    <row r="1351" spans="26:26" x14ac:dyDescent="0.3">
      <c r="Z1351"/>
    </row>
    <row r="1352" spans="26:26" x14ac:dyDescent="0.3">
      <c r="Z1352"/>
    </row>
    <row r="1353" spans="26:26" x14ac:dyDescent="0.3">
      <c r="Z1353"/>
    </row>
    <row r="1354" spans="26:26" x14ac:dyDescent="0.3">
      <c r="Z1354"/>
    </row>
    <row r="1355" spans="26:26" x14ac:dyDescent="0.3">
      <c r="Z1355"/>
    </row>
    <row r="1356" spans="26:26" x14ac:dyDescent="0.3">
      <c r="Z1356"/>
    </row>
    <row r="1357" spans="26:26" x14ac:dyDescent="0.3">
      <c r="Z1357"/>
    </row>
    <row r="1358" spans="26:26" x14ac:dyDescent="0.3">
      <c r="Z1358"/>
    </row>
    <row r="1359" spans="26:26" x14ac:dyDescent="0.3">
      <c r="Z1359"/>
    </row>
    <row r="1360" spans="26:26" x14ac:dyDescent="0.3">
      <c r="Z1360"/>
    </row>
    <row r="1361" spans="26:26" x14ac:dyDescent="0.3">
      <c r="Z1361"/>
    </row>
    <row r="1362" spans="26:26" x14ac:dyDescent="0.3">
      <c r="Z1362"/>
    </row>
    <row r="1363" spans="26:26" x14ac:dyDescent="0.3">
      <c r="Z1363"/>
    </row>
    <row r="1364" spans="26:26" x14ac:dyDescent="0.3">
      <c r="Z1364"/>
    </row>
    <row r="1365" spans="26:26" x14ac:dyDescent="0.3">
      <c r="Z1365"/>
    </row>
    <row r="1366" spans="26:26" x14ac:dyDescent="0.3">
      <c r="Z1366"/>
    </row>
    <row r="1367" spans="26:26" x14ac:dyDescent="0.3">
      <c r="Z1367"/>
    </row>
    <row r="1368" spans="26:26" x14ac:dyDescent="0.3">
      <c r="Z1368"/>
    </row>
    <row r="1369" spans="26:26" x14ac:dyDescent="0.3">
      <c r="Z1369"/>
    </row>
    <row r="1370" spans="26:26" x14ac:dyDescent="0.3">
      <c r="Z1370"/>
    </row>
    <row r="1371" spans="26:26" x14ac:dyDescent="0.3">
      <c r="Z1371"/>
    </row>
    <row r="1372" spans="26:26" x14ac:dyDescent="0.3">
      <c r="Z1372"/>
    </row>
    <row r="1373" spans="26:26" x14ac:dyDescent="0.3">
      <c r="Z1373"/>
    </row>
    <row r="1374" spans="26:26" x14ac:dyDescent="0.3">
      <c r="Z1374"/>
    </row>
    <row r="1375" spans="26:26" x14ac:dyDescent="0.3">
      <c r="Z1375"/>
    </row>
    <row r="1376" spans="26:26" x14ac:dyDescent="0.3">
      <c r="Z1376"/>
    </row>
    <row r="1377" spans="26:26" x14ac:dyDescent="0.3">
      <c r="Z1377"/>
    </row>
    <row r="1378" spans="26:26" x14ac:dyDescent="0.3">
      <c r="Z1378"/>
    </row>
    <row r="1379" spans="26:26" x14ac:dyDescent="0.3">
      <c r="Z1379"/>
    </row>
    <row r="1380" spans="26:26" x14ac:dyDescent="0.3">
      <c r="Z1380"/>
    </row>
    <row r="1381" spans="26:26" x14ac:dyDescent="0.3">
      <c r="Z1381"/>
    </row>
    <row r="1382" spans="26:26" x14ac:dyDescent="0.3">
      <c r="Z1382"/>
    </row>
    <row r="1383" spans="26:26" x14ac:dyDescent="0.3">
      <c r="Z1383"/>
    </row>
    <row r="1384" spans="26:26" x14ac:dyDescent="0.3">
      <c r="Z1384"/>
    </row>
    <row r="1385" spans="26:26" x14ac:dyDescent="0.3">
      <c r="Z1385"/>
    </row>
    <row r="1386" spans="26:26" x14ac:dyDescent="0.3">
      <c r="Z1386"/>
    </row>
    <row r="1387" spans="26:26" x14ac:dyDescent="0.3">
      <c r="Z1387"/>
    </row>
    <row r="1388" spans="26:26" x14ac:dyDescent="0.3">
      <c r="Z1388"/>
    </row>
    <row r="1389" spans="26:26" x14ac:dyDescent="0.3">
      <c r="Z1389"/>
    </row>
    <row r="1390" spans="26:26" x14ac:dyDescent="0.3">
      <c r="Z1390"/>
    </row>
    <row r="1391" spans="26:26" x14ac:dyDescent="0.3">
      <c r="Z1391"/>
    </row>
    <row r="1392" spans="26:26" x14ac:dyDescent="0.3">
      <c r="Z1392"/>
    </row>
    <row r="1393" spans="26:26" x14ac:dyDescent="0.3">
      <c r="Z1393"/>
    </row>
    <row r="1394" spans="26:26" x14ac:dyDescent="0.3">
      <c r="Z1394"/>
    </row>
    <row r="1395" spans="26:26" x14ac:dyDescent="0.3">
      <c r="Z1395"/>
    </row>
    <row r="1396" spans="26:26" x14ac:dyDescent="0.3">
      <c r="Z1396"/>
    </row>
    <row r="1397" spans="26:26" x14ac:dyDescent="0.3">
      <c r="Z1397"/>
    </row>
    <row r="1398" spans="26:26" x14ac:dyDescent="0.3">
      <c r="Z1398"/>
    </row>
    <row r="1399" spans="26:26" x14ac:dyDescent="0.3">
      <c r="Z1399"/>
    </row>
    <row r="1400" spans="26:26" x14ac:dyDescent="0.3">
      <c r="Z1400"/>
    </row>
    <row r="1401" spans="26:26" x14ac:dyDescent="0.3">
      <c r="Z1401"/>
    </row>
    <row r="1402" spans="26:26" x14ac:dyDescent="0.3">
      <c r="Z1402"/>
    </row>
    <row r="1403" spans="26:26" x14ac:dyDescent="0.3">
      <c r="Z1403"/>
    </row>
    <row r="1404" spans="26:26" x14ac:dyDescent="0.3">
      <c r="Z1404"/>
    </row>
    <row r="1405" spans="26:26" x14ac:dyDescent="0.3">
      <c r="Z1405"/>
    </row>
    <row r="1406" spans="26:26" x14ac:dyDescent="0.3">
      <c r="Z1406"/>
    </row>
    <row r="1407" spans="26:26" x14ac:dyDescent="0.3">
      <c r="Z1407"/>
    </row>
    <row r="1408" spans="26:26" x14ac:dyDescent="0.3">
      <c r="Z1408"/>
    </row>
    <row r="1409" spans="26:26" x14ac:dyDescent="0.3">
      <c r="Z1409"/>
    </row>
    <row r="1410" spans="26:26" x14ac:dyDescent="0.3">
      <c r="Z1410"/>
    </row>
    <row r="1411" spans="26:26" x14ac:dyDescent="0.3">
      <c r="Z1411"/>
    </row>
    <row r="1412" spans="26:26" x14ac:dyDescent="0.3">
      <c r="Z1412"/>
    </row>
    <row r="1413" spans="26:26" x14ac:dyDescent="0.3">
      <c r="Z1413"/>
    </row>
    <row r="1414" spans="26:26" x14ac:dyDescent="0.3">
      <c r="Z1414"/>
    </row>
    <row r="1415" spans="26:26" x14ac:dyDescent="0.3">
      <c r="Z1415"/>
    </row>
    <row r="1416" spans="26:26" x14ac:dyDescent="0.3">
      <c r="Z1416"/>
    </row>
    <row r="1417" spans="26:26" x14ac:dyDescent="0.3">
      <c r="Z1417"/>
    </row>
    <row r="1418" spans="26:26" x14ac:dyDescent="0.3">
      <c r="Z1418"/>
    </row>
    <row r="1419" spans="26:26" x14ac:dyDescent="0.3">
      <c r="Z1419"/>
    </row>
    <row r="1420" spans="26:26" x14ac:dyDescent="0.3">
      <c r="Z1420"/>
    </row>
    <row r="1421" spans="26:26" x14ac:dyDescent="0.3">
      <c r="Z1421"/>
    </row>
    <row r="1422" spans="26:26" x14ac:dyDescent="0.3">
      <c r="Z1422"/>
    </row>
    <row r="1423" spans="26:26" x14ac:dyDescent="0.3">
      <c r="Z1423"/>
    </row>
    <row r="1424" spans="26:26" x14ac:dyDescent="0.3">
      <c r="Z1424"/>
    </row>
    <row r="1425" spans="26:26" x14ac:dyDescent="0.3">
      <c r="Z1425"/>
    </row>
    <row r="1426" spans="26:26" x14ac:dyDescent="0.3">
      <c r="Z1426"/>
    </row>
    <row r="1427" spans="26:26" x14ac:dyDescent="0.3">
      <c r="Z1427"/>
    </row>
    <row r="1428" spans="26:26" x14ac:dyDescent="0.3">
      <c r="Z1428"/>
    </row>
    <row r="1429" spans="26:26" x14ac:dyDescent="0.3">
      <c r="Z1429"/>
    </row>
    <row r="1430" spans="26:26" x14ac:dyDescent="0.3">
      <c r="Z1430"/>
    </row>
    <row r="1431" spans="26:26" x14ac:dyDescent="0.3">
      <c r="Z1431"/>
    </row>
    <row r="1432" spans="26:26" x14ac:dyDescent="0.3">
      <c r="Z1432"/>
    </row>
    <row r="1433" spans="26:26" x14ac:dyDescent="0.3">
      <c r="Z1433"/>
    </row>
    <row r="1434" spans="26:26" x14ac:dyDescent="0.3">
      <c r="Z1434"/>
    </row>
    <row r="1435" spans="26:26" x14ac:dyDescent="0.3">
      <c r="Z1435"/>
    </row>
    <row r="1436" spans="26:26" x14ac:dyDescent="0.3">
      <c r="Z1436"/>
    </row>
    <row r="1437" spans="26:26" x14ac:dyDescent="0.3">
      <c r="Z1437"/>
    </row>
    <row r="1438" spans="26:26" x14ac:dyDescent="0.3">
      <c r="Z1438"/>
    </row>
    <row r="1439" spans="26:26" x14ac:dyDescent="0.3">
      <c r="Z1439"/>
    </row>
    <row r="1440" spans="26:26" x14ac:dyDescent="0.3">
      <c r="Z1440"/>
    </row>
    <row r="1441" spans="26:26" x14ac:dyDescent="0.3">
      <c r="Z1441"/>
    </row>
    <row r="1442" spans="26:26" x14ac:dyDescent="0.3">
      <c r="Z1442"/>
    </row>
    <row r="1443" spans="26:26" x14ac:dyDescent="0.3">
      <c r="Z1443"/>
    </row>
    <row r="1444" spans="26:26" x14ac:dyDescent="0.3">
      <c r="Z1444"/>
    </row>
    <row r="1445" spans="26:26" x14ac:dyDescent="0.3">
      <c r="Z1445"/>
    </row>
    <row r="1446" spans="26:26" x14ac:dyDescent="0.3">
      <c r="Z1446"/>
    </row>
    <row r="1447" spans="26:26" x14ac:dyDescent="0.3">
      <c r="Z1447"/>
    </row>
    <row r="1448" spans="26:26" x14ac:dyDescent="0.3">
      <c r="Z1448"/>
    </row>
    <row r="1449" spans="26:26" x14ac:dyDescent="0.3">
      <c r="Z1449"/>
    </row>
    <row r="1450" spans="26:26" x14ac:dyDescent="0.3">
      <c r="Z1450"/>
    </row>
    <row r="1451" spans="26:26" x14ac:dyDescent="0.3">
      <c r="Z1451"/>
    </row>
    <row r="1452" spans="26:26" x14ac:dyDescent="0.3">
      <c r="Z1452"/>
    </row>
    <row r="1453" spans="26:26" x14ac:dyDescent="0.3">
      <c r="Z1453"/>
    </row>
    <row r="1454" spans="26:26" x14ac:dyDescent="0.3">
      <c r="Z1454"/>
    </row>
    <row r="1455" spans="26:26" x14ac:dyDescent="0.3">
      <c r="Z1455"/>
    </row>
    <row r="1456" spans="26:26" x14ac:dyDescent="0.3">
      <c r="Z1456"/>
    </row>
    <row r="1457" spans="26:26" x14ac:dyDescent="0.3">
      <c r="Z1457"/>
    </row>
    <row r="1458" spans="26:26" x14ac:dyDescent="0.3">
      <c r="Z1458"/>
    </row>
    <row r="1459" spans="26:26" x14ac:dyDescent="0.3">
      <c r="Z1459"/>
    </row>
    <row r="1460" spans="26:26" x14ac:dyDescent="0.3">
      <c r="Z1460"/>
    </row>
    <row r="1461" spans="26:26" x14ac:dyDescent="0.3">
      <c r="Z1461"/>
    </row>
    <row r="1462" spans="26:26" x14ac:dyDescent="0.3">
      <c r="Z1462"/>
    </row>
    <row r="1463" spans="26:26" x14ac:dyDescent="0.3">
      <c r="Z1463"/>
    </row>
    <row r="1464" spans="26:26" x14ac:dyDescent="0.3">
      <c r="Z1464"/>
    </row>
    <row r="1465" spans="26:26" x14ac:dyDescent="0.3">
      <c r="Z1465"/>
    </row>
    <row r="1466" spans="26:26" x14ac:dyDescent="0.3">
      <c r="Z1466"/>
    </row>
    <row r="1467" spans="26:26" x14ac:dyDescent="0.3">
      <c r="Z1467"/>
    </row>
    <row r="1468" spans="26:26" x14ac:dyDescent="0.3">
      <c r="Z1468"/>
    </row>
    <row r="1469" spans="26:26" x14ac:dyDescent="0.3">
      <c r="Z1469"/>
    </row>
    <row r="1470" spans="26:26" x14ac:dyDescent="0.3">
      <c r="Z1470"/>
    </row>
    <row r="1471" spans="26:26" x14ac:dyDescent="0.3">
      <c r="Z1471"/>
    </row>
    <row r="1472" spans="26:26" x14ac:dyDescent="0.3">
      <c r="Z1472"/>
    </row>
    <row r="1473" spans="26:26" x14ac:dyDescent="0.3">
      <c r="Z1473"/>
    </row>
    <row r="1474" spans="26:26" x14ac:dyDescent="0.3">
      <c r="Z1474"/>
    </row>
    <row r="1475" spans="26:26" x14ac:dyDescent="0.3">
      <c r="Z1475"/>
    </row>
    <row r="1476" spans="26:26" x14ac:dyDescent="0.3">
      <c r="Z1476"/>
    </row>
    <row r="1477" spans="26:26" x14ac:dyDescent="0.3">
      <c r="Z1477"/>
    </row>
    <row r="1478" spans="26:26" x14ac:dyDescent="0.3">
      <c r="Z1478"/>
    </row>
    <row r="1479" spans="26:26" x14ac:dyDescent="0.3">
      <c r="Z1479"/>
    </row>
    <row r="1480" spans="26:26" x14ac:dyDescent="0.3">
      <c r="Z1480"/>
    </row>
    <row r="1481" spans="26:26" x14ac:dyDescent="0.3">
      <c r="Z1481"/>
    </row>
    <row r="1482" spans="26:26" x14ac:dyDescent="0.3">
      <c r="Z1482"/>
    </row>
    <row r="1483" spans="26:26" x14ac:dyDescent="0.3">
      <c r="Z1483"/>
    </row>
    <row r="1484" spans="26:26" x14ac:dyDescent="0.3">
      <c r="Z1484"/>
    </row>
    <row r="1485" spans="26:26" x14ac:dyDescent="0.3">
      <c r="Z1485"/>
    </row>
    <row r="1486" spans="26:26" x14ac:dyDescent="0.3">
      <c r="Z1486"/>
    </row>
    <row r="1487" spans="26:26" x14ac:dyDescent="0.3">
      <c r="Z1487"/>
    </row>
    <row r="1488" spans="26:26" x14ac:dyDescent="0.3">
      <c r="Z1488"/>
    </row>
    <row r="1489" spans="26:26" x14ac:dyDescent="0.3">
      <c r="Z1489"/>
    </row>
    <row r="1490" spans="26:26" x14ac:dyDescent="0.3">
      <c r="Z1490"/>
    </row>
    <row r="1491" spans="26:26" x14ac:dyDescent="0.3">
      <c r="Z1491"/>
    </row>
    <row r="1492" spans="26:26" x14ac:dyDescent="0.3">
      <c r="Z1492"/>
    </row>
    <row r="1493" spans="26:26" x14ac:dyDescent="0.3">
      <c r="Z1493"/>
    </row>
    <row r="1494" spans="26:26" x14ac:dyDescent="0.3">
      <c r="Z1494"/>
    </row>
    <row r="1495" spans="26:26" x14ac:dyDescent="0.3">
      <c r="Z1495"/>
    </row>
    <row r="1496" spans="26:26" x14ac:dyDescent="0.3">
      <c r="Z1496"/>
    </row>
    <row r="1497" spans="26:26" x14ac:dyDescent="0.3">
      <c r="Z1497"/>
    </row>
    <row r="1498" spans="26:26" x14ac:dyDescent="0.3">
      <c r="Z1498"/>
    </row>
    <row r="1499" spans="26:26" x14ac:dyDescent="0.3">
      <c r="Z1499"/>
    </row>
    <row r="1500" spans="26:26" x14ac:dyDescent="0.3">
      <c r="Z1500"/>
    </row>
    <row r="1501" spans="26:26" x14ac:dyDescent="0.3">
      <c r="Z1501"/>
    </row>
    <row r="1502" spans="26:26" x14ac:dyDescent="0.3">
      <c r="Z1502"/>
    </row>
    <row r="1503" spans="26:26" x14ac:dyDescent="0.3">
      <c r="Z1503"/>
    </row>
    <row r="1504" spans="26:26" x14ac:dyDescent="0.3">
      <c r="Z1504"/>
    </row>
    <row r="1505" spans="26:26" x14ac:dyDescent="0.3">
      <c r="Z1505"/>
    </row>
    <row r="1506" spans="26:26" x14ac:dyDescent="0.3">
      <c r="Z1506"/>
    </row>
    <row r="1507" spans="26:26" x14ac:dyDescent="0.3">
      <c r="Z1507"/>
    </row>
    <row r="1508" spans="26:26" x14ac:dyDescent="0.3">
      <c r="Z1508"/>
    </row>
    <row r="1509" spans="26:26" x14ac:dyDescent="0.3">
      <c r="Z1509"/>
    </row>
    <row r="1510" spans="26:26" x14ac:dyDescent="0.3">
      <c r="Z1510"/>
    </row>
    <row r="1511" spans="26:26" x14ac:dyDescent="0.3">
      <c r="Z1511"/>
    </row>
    <row r="1512" spans="26:26" x14ac:dyDescent="0.3">
      <c r="Z1512"/>
    </row>
    <row r="1513" spans="26:26" x14ac:dyDescent="0.3">
      <c r="Z1513"/>
    </row>
    <row r="1514" spans="26:26" x14ac:dyDescent="0.3">
      <c r="Z1514"/>
    </row>
    <row r="1515" spans="26:26" x14ac:dyDescent="0.3">
      <c r="Z1515"/>
    </row>
    <row r="1516" spans="26:26" x14ac:dyDescent="0.3">
      <c r="Z1516"/>
    </row>
    <row r="1517" spans="26:26" x14ac:dyDescent="0.3">
      <c r="Z1517"/>
    </row>
    <row r="1518" spans="26:26" x14ac:dyDescent="0.3">
      <c r="Z1518"/>
    </row>
    <row r="1519" spans="26:26" x14ac:dyDescent="0.3">
      <c r="Z1519"/>
    </row>
    <row r="1520" spans="26:26" x14ac:dyDescent="0.3">
      <c r="Z1520"/>
    </row>
    <row r="1521" spans="26:26" x14ac:dyDescent="0.3">
      <c r="Z1521"/>
    </row>
    <row r="1522" spans="26:26" x14ac:dyDescent="0.3">
      <c r="Z1522"/>
    </row>
    <row r="1523" spans="26:26" x14ac:dyDescent="0.3">
      <c r="Z1523"/>
    </row>
    <row r="1524" spans="26:26" x14ac:dyDescent="0.3">
      <c r="Z1524"/>
    </row>
    <row r="1525" spans="26:26" x14ac:dyDescent="0.3">
      <c r="Z1525"/>
    </row>
    <row r="1526" spans="26:26" x14ac:dyDescent="0.3">
      <c r="Z1526"/>
    </row>
    <row r="1527" spans="26:26" x14ac:dyDescent="0.3">
      <c r="Z1527"/>
    </row>
    <row r="1528" spans="26:26" x14ac:dyDescent="0.3">
      <c r="Z1528"/>
    </row>
    <row r="1529" spans="26:26" x14ac:dyDescent="0.3">
      <c r="Z1529"/>
    </row>
    <row r="1530" spans="26:26" x14ac:dyDescent="0.3">
      <c r="Z1530"/>
    </row>
    <row r="1531" spans="26:26" x14ac:dyDescent="0.3">
      <c r="Z1531"/>
    </row>
    <row r="1532" spans="26:26" x14ac:dyDescent="0.3">
      <c r="Z1532"/>
    </row>
    <row r="1533" spans="26:26" x14ac:dyDescent="0.3">
      <c r="Z1533"/>
    </row>
    <row r="1534" spans="26:26" x14ac:dyDescent="0.3">
      <c r="Z1534"/>
    </row>
    <row r="1535" spans="26:26" x14ac:dyDescent="0.3">
      <c r="Z1535"/>
    </row>
    <row r="1536" spans="26:26" x14ac:dyDescent="0.3">
      <c r="Z1536"/>
    </row>
    <row r="1537" spans="26:26" x14ac:dyDescent="0.3">
      <c r="Z1537"/>
    </row>
    <row r="1538" spans="26:26" x14ac:dyDescent="0.3">
      <c r="Z1538"/>
    </row>
    <row r="1539" spans="26:26" x14ac:dyDescent="0.3">
      <c r="Z1539"/>
    </row>
    <row r="1540" spans="26:26" x14ac:dyDescent="0.3">
      <c r="Z1540"/>
    </row>
    <row r="1541" spans="26:26" x14ac:dyDescent="0.3">
      <c r="Z1541"/>
    </row>
    <row r="1542" spans="26:26" x14ac:dyDescent="0.3">
      <c r="Z1542"/>
    </row>
    <row r="1543" spans="26:26" x14ac:dyDescent="0.3">
      <c r="Z1543"/>
    </row>
    <row r="1544" spans="26:26" x14ac:dyDescent="0.3">
      <c r="Z1544"/>
    </row>
    <row r="1545" spans="26:26" x14ac:dyDescent="0.3">
      <c r="Z1545"/>
    </row>
    <row r="1546" spans="26:26" x14ac:dyDescent="0.3">
      <c r="Z1546"/>
    </row>
    <row r="1547" spans="26:26" x14ac:dyDescent="0.3">
      <c r="Z1547"/>
    </row>
    <row r="1548" spans="26:26" x14ac:dyDescent="0.3">
      <c r="Z1548"/>
    </row>
    <row r="1549" spans="26:26" x14ac:dyDescent="0.3">
      <c r="Z1549"/>
    </row>
    <row r="1550" spans="26:26" x14ac:dyDescent="0.3">
      <c r="Z1550"/>
    </row>
    <row r="1551" spans="26:26" x14ac:dyDescent="0.3">
      <c r="Z1551"/>
    </row>
    <row r="1552" spans="26:26" x14ac:dyDescent="0.3">
      <c r="Z1552"/>
    </row>
    <row r="1553" spans="26:26" x14ac:dyDescent="0.3">
      <c r="Z1553"/>
    </row>
    <row r="1554" spans="26:26" x14ac:dyDescent="0.3">
      <c r="Z1554"/>
    </row>
    <row r="1555" spans="26:26" x14ac:dyDescent="0.3">
      <c r="Z1555"/>
    </row>
    <row r="1556" spans="26:26" x14ac:dyDescent="0.3">
      <c r="Z1556"/>
    </row>
    <row r="1557" spans="26:26" x14ac:dyDescent="0.3">
      <c r="Z1557"/>
    </row>
    <row r="1558" spans="26:26" x14ac:dyDescent="0.3">
      <c r="Z1558"/>
    </row>
    <row r="1559" spans="26:26" x14ac:dyDescent="0.3">
      <c r="Z1559"/>
    </row>
    <row r="1560" spans="26:26" x14ac:dyDescent="0.3">
      <c r="Z1560"/>
    </row>
    <row r="1561" spans="26:26" x14ac:dyDescent="0.3">
      <c r="Z1561"/>
    </row>
    <row r="1562" spans="26:26" x14ac:dyDescent="0.3">
      <c r="Z1562"/>
    </row>
    <row r="1563" spans="26:26" x14ac:dyDescent="0.3">
      <c r="Z1563"/>
    </row>
    <row r="1564" spans="26:26" x14ac:dyDescent="0.3">
      <c r="Z1564"/>
    </row>
    <row r="1565" spans="26:26" x14ac:dyDescent="0.3">
      <c r="Z1565"/>
    </row>
    <row r="1566" spans="26:26" x14ac:dyDescent="0.3">
      <c r="Z1566"/>
    </row>
    <row r="1567" spans="26:26" x14ac:dyDescent="0.3">
      <c r="Z1567"/>
    </row>
    <row r="1568" spans="26:26" x14ac:dyDescent="0.3">
      <c r="Z1568"/>
    </row>
    <row r="1569" spans="26:26" x14ac:dyDescent="0.3">
      <c r="Z1569"/>
    </row>
    <row r="1570" spans="26:26" x14ac:dyDescent="0.3">
      <c r="Z1570"/>
    </row>
    <row r="1571" spans="26:26" x14ac:dyDescent="0.3">
      <c r="Z1571"/>
    </row>
    <row r="1572" spans="26:26" x14ac:dyDescent="0.3">
      <c r="Z1572"/>
    </row>
    <row r="1573" spans="26:26" x14ac:dyDescent="0.3">
      <c r="Z1573"/>
    </row>
    <row r="1574" spans="26:26" x14ac:dyDescent="0.3">
      <c r="Z1574"/>
    </row>
    <row r="1575" spans="26:26" x14ac:dyDescent="0.3">
      <c r="Z1575"/>
    </row>
    <row r="1576" spans="26:26" x14ac:dyDescent="0.3">
      <c r="Z1576"/>
    </row>
    <row r="1577" spans="26:26" x14ac:dyDescent="0.3">
      <c r="Z1577"/>
    </row>
    <row r="1578" spans="26:26" x14ac:dyDescent="0.3">
      <c r="Z1578"/>
    </row>
    <row r="1579" spans="26:26" x14ac:dyDescent="0.3">
      <c r="Z1579"/>
    </row>
    <row r="1580" spans="26:26" x14ac:dyDescent="0.3">
      <c r="Z1580"/>
    </row>
    <row r="1581" spans="26:26" x14ac:dyDescent="0.3">
      <c r="Z1581"/>
    </row>
    <row r="1582" spans="26:26" x14ac:dyDescent="0.3">
      <c r="Z1582"/>
    </row>
    <row r="1583" spans="26:26" x14ac:dyDescent="0.3">
      <c r="Z1583"/>
    </row>
    <row r="1584" spans="26:26" x14ac:dyDescent="0.3">
      <c r="Z1584"/>
    </row>
    <row r="1585" spans="26:26" x14ac:dyDescent="0.3">
      <c r="Z1585"/>
    </row>
    <row r="1586" spans="26:26" x14ac:dyDescent="0.3">
      <c r="Z1586"/>
    </row>
    <row r="1587" spans="26:26" x14ac:dyDescent="0.3">
      <c r="Z1587"/>
    </row>
    <row r="1588" spans="26:26" x14ac:dyDescent="0.3">
      <c r="Z1588"/>
    </row>
    <row r="1589" spans="26:26" x14ac:dyDescent="0.3">
      <c r="Z1589"/>
    </row>
    <row r="1590" spans="26:26" x14ac:dyDescent="0.3">
      <c r="Z1590"/>
    </row>
    <row r="1591" spans="26:26" x14ac:dyDescent="0.3">
      <c r="Z1591"/>
    </row>
    <row r="1592" spans="26:26" x14ac:dyDescent="0.3">
      <c r="Z1592"/>
    </row>
    <row r="1593" spans="26:26" x14ac:dyDescent="0.3">
      <c r="Z1593"/>
    </row>
    <row r="1594" spans="26:26" x14ac:dyDescent="0.3">
      <c r="Z1594"/>
    </row>
    <row r="1595" spans="26:26" x14ac:dyDescent="0.3">
      <c r="Z1595"/>
    </row>
    <row r="1596" spans="26:26" x14ac:dyDescent="0.3">
      <c r="Z1596"/>
    </row>
    <row r="1597" spans="26:26" x14ac:dyDescent="0.3">
      <c r="Z1597"/>
    </row>
    <row r="1598" spans="26:26" x14ac:dyDescent="0.3">
      <c r="Z1598"/>
    </row>
    <row r="1599" spans="26:26" x14ac:dyDescent="0.3">
      <c r="Z1599"/>
    </row>
    <row r="1600" spans="26:26" x14ac:dyDescent="0.3">
      <c r="Z1600"/>
    </row>
    <row r="1601" spans="26:26" x14ac:dyDescent="0.3">
      <c r="Z1601"/>
    </row>
    <row r="1602" spans="26:26" x14ac:dyDescent="0.3">
      <c r="Z1602"/>
    </row>
    <row r="1603" spans="26:26" x14ac:dyDescent="0.3">
      <c r="Z1603"/>
    </row>
    <row r="1604" spans="26:26" x14ac:dyDescent="0.3">
      <c r="Z1604"/>
    </row>
    <row r="1605" spans="26:26" x14ac:dyDescent="0.3">
      <c r="Z1605"/>
    </row>
    <row r="1606" spans="26:26" x14ac:dyDescent="0.3">
      <c r="Z1606"/>
    </row>
    <row r="1607" spans="26:26" x14ac:dyDescent="0.3">
      <c r="Z1607"/>
    </row>
    <row r="1608" spans="26:26" x14ac:dyDescent="0.3">
      <c r="Z1608"/>
    </row>
    <row r="1609" spans="26:26" x14ac:dyDescent="0.3">
      <c r="Z1609"/>
    </row>
    <row r="1610" spans="26:26" x14ac:dyDescent="0.3">
      <c r="Z1610"/>
    </row>
    <row r="1611" spans="26:26" x14ac:dyDescent="0.3">
      <c r="Z1611"/>
    </row>
    <row r="1612" spans="26:26" x14ac:dyDescent="0.3">
      <c r="Z1612"/>
    </row>
    <row r="1613" spans="26:26" x14ac:dyDescent="0.3">
      <c r="Z1613"/>
    </row>
    <row r="1614" spans="26:26" x14ac:dyDescent="0.3">
      <c r="Z1614"/>
    </row>
    <row r="1615" spans="26:26" x14ac:dyDescent="0.3">
      <c r="Z1615"/>
    </row>
    <row r="1616" spans="26:26" x14ac:dyDescent="0.3">
      <c r="Z1616"/>
    </row>
    <row r="1617" spans="26:26" x14ac:dyDescent="0.3">
      <c r="Z1617"/>
    </row>
    <row r="1618" spans="26:26" x14ac:dyDescent="0.3">
      <c r="Z1618"/>
    </row>
    <row r="1619" spans="26:26" x14ac:dyDescent="0.3">
      <c r="Z1619"/>
    </row>
    <row r="1620" spans="26:26" x14ac:dyDescent="0.3">
      <c r="Z1620"/>
    </row>
    <row r="1621" spans="26:26" x14ac:dyDescent="0.3">
      <c r="Z1621"/>
    </row>
    <row r="1622" spans="26:26" x14ac:dyDescent="0.3">
      <c r="Z1622"/>
    </row>
    <row r="1623" spans="26:26" x14ac:dyDescent="0.3">
      <c r="Z1623"/>
    </row>
    <row r="1624" spans="26:26" x14ac:dyDescent="0.3">
      <c r="Z1624"/>
    </row>
    <row r="1625" spans="26:26" x14ac:dyDescent="0.3">
      <c r="Z1625"/>
    </row>
    <row r="1626" spans="26:26" x14ac:dyDescent="0.3">
      <c r="Z1626"/>
    </row>
    <row r="1627" spans="26:26" x14ac:dyDescent="0.3">
      <c r="Z1627"/>
    </row>
    <row r="1628" spans="26:26" x14ac:dyDescent="0.3">
      <c r="Z1628"/>
    </row>
    <row r="1629" spans="26:26" x14ac:dyDescent="0.3">
      <c r="Z1629"/>
    </row>
    <row r="1630" spans="26:26" x14ac:dyDescent="0.3">
      <c r="Z1630"/>
    </row>
    <row r="1631" spans="26:26" x14ac:dyDescent="0.3">
      <c r="Z1631"/>
    </row>
    <row r="1632" spans="26:26" x14ac:dyDescent="0.3">
      <c r="Z1632"/>
    </row>
    <row r="1633" spans="26:26" x14ac:dyDescent="0.3">
      <c r="Z1633"/>
    </row>
    <row r="1634" spans="26:26" x14ac:dyDescent="0.3">
      <c r="Z1634"/>
    </row>
    <row r="1635" spans="26:26" x14ac:dyDescent="0.3">
      <c r="Z1635"/>
    </row>
    <row r="1636" spans="26:26" x14ac:dyDescent="0.3">
      <c r="Z1636"/>
    </row>
    <row r="1637" spans="26:26" x14ac:dyDescent="0.3">
      <c r="Z1637"/>
    </row>
    <row r="1638" spans="26:26" x14ac:dyDescent="0.3">
      <c r="Z1638"/>
    </row>
    <row r="1639" spans="26:26" x14ac:dyDescent="0.3">
      <c r="Z1639"/>
    </row>
    <row r="1640" spans="26:26" x14ac:dyDescent="0.3">
      <c r="Z1640"/>
    </row>
    <row r="1641" spans="26:26" x14ac:dyDescent="0.3">
      <c r="Z1641"/>
    </row>
    <row r="1642" spans="26:26" x14ac:dyDescent="0.3">
      <c r="Z1642"/>
    </row>
    <row r="1643" spans="26:26" x14ac:dyDescent="0.3">
      <c r="Z1643"/>
    </row>
    <row r="1644" spans="26:26" x14ac:dyDescent="0.3">
      <c r="Z1644"/>
    </row>
    <row r="1645" spans="26:26" x14ac:dyDescent="0.3">
      <c r="Z1645"/>
    </row>
    <row r="1646" spans="26:26" x14ac:dyDescent="0.3">
      <c r="Z1646"/>
    </row>
    <row r="1647" spans="26:26" x14ac:dyDescent="0.3">
      <c r="Z1647"/>
    </row>
    <row r="1648" spans="26:26" x14ac:dyDescent="0.3">
      <c r="Z1648"/>
    </row>
    <row r="1649" spans="26:26" x14ac:dyDescent="0.3">
      <c r="Z1649"/>
    </row>
    <row r="1650" spans="26:26" x14ac:dyDescent="0.3">
      <c r="Z1650"/>
    </row>
    <row r="1651" spans="26:26" x14ac:dyDescent="0.3">
      <c r="Z1651"/>
    </row>
    <row r="1652" spans="26:26" x14ac:dyDescent="0.3">
      <c r="Z1652"/>
    </row>
    <row r="1653" spans="26:26" x14ac:dyDescent="0.3">
      <c r="Z1653"/>
    </row>
    <row r="1654" spans="26:26" x14ac:dyDescent="0.3">
      <c r="Z1654"/>
    </row>
    <row r="1655" spans="26:26" x14ac:dyDescent="0.3">
      <c r="Z1655"/>
    </row>
    <row r="1656" spans="26:26" x14ac:dyDescent="0.3">
      <c r="Z1656"/>
    </row>
    <row r="1657" spans="26:26" x14ac:dyDescent="0.3">
      <c r="Z1657"/>
    </row>
    <row r="1658" spans="26:26" x14ac:dyDescent="0.3">
      <c r="Z1658"/>
    </row>
    <row r="1659" spans="26:26" x14ac:dyDescent="0.3">
      <c r="Z1659"/>
    </row>
    <row r="1660" spans="26:26" x14ac:dyDescent="0.3">
      <c r="Z1660"/>
    </row>
    <row r="1661" spans="26:26" x14ac:dyDescent="0.3">
      <c r="Z1661"/>
    </row>
    <row r="1662" spans="26:26" x14ac:dyDescent="0.3">
      <c r="Z1662"/>
    </row>
    <row r="1663" spans="26:26" x14ac:dyDescent="0.3">
      <c r="Z1663"/>
    </row>
    <row r="1664" spans="26:26" x14ac:dyDescent="0.3">
      <c r="Z1664"/>
    </row>
    <row r="1665" spans="26:26" x14ac:dyDescent="0.3">
      <c r="Z1665"/>
    </row>
    <row r="1666" spans="26:26" x14ac:dyDescent="0.3">
      <c r="Z1666"/>
    </row>
    <row r="1667" spans="26:26" x14ac:dyDescent="0.3">
      <c r="Z1667"/>
    </row>
    <row r="1668" spans="26:26" x14ac:dyDescent="0.3">
      <c r="Z1668"/>
    </row>
    <row r="1669" spans="26:26" x14ac:dyDescent="0.3">
      <c r="Z1669"/>
    </row>
    <row r="1670" spans="26:26" x14ac:dyDescent="0.3">
      <c r="Z1670"/>
    </row>
    <row r="1671" spans="26:26" x14ac:dyDescent="0.3">
      <c r="Z1671"/>
    </row>
    <row r="1672" spans="26:26" x14ac:dyDescent="0.3">
      <c r="Z1672"/>
    </row>
    <row r="1673" spans="26:26" x14ac:dyDescent="0.3">
      <c r="Z1673"/>
    </row>
    <row r="1674" spans="26:26" x14ac:dyDescent="0.3">
      <c r="Z1674"/>
    </row>
    <row r="1675" spans="26:26" x14ac:dyDescent="0.3">
      <c r="Z1675"/>
    </row>
    <row r="1676" spans="26:26" x14ac:dyDescent="0.3">
      <c r="Z1676"/>
    </row>
    <row r="1677" spans="26:26" x14ac:dyDescent="0.3">
      <c r="Z1677"/>
    </row>
    <row r="1678" spans="26:26" x14ac:dyDescent="0.3">
      <c r="Z1678"/>
    </row>
    <row r="1679" spans="26:26" x14ac:dyDescent="0.3">
      <c r="Z1679"/>
    </row>
    <row r="1680" spans="26:26" x14ac:dyDescent="0.3">
      <c r="Z1680"/>
    </row>
    <row r="1681" spans="26:26" x14ac:dyDescent="0.3">
      <c r="Z1681"/>
    </row>
    <row r="1682" spans="26:26" x14ac:dyDescent="0.3">
      <c r="Z1682"/>
    </row>
    <row r="1683" spans="26:26" x14ac:dyDescent="0.3">
      <c r="Z1683"/>
    </row>
    <row r="1684" spans="26:26" x14ac:dyDescent="0.3">
      <c r="Z1684"/>
    </row>
    <row r="1685" spans="26:26" x14ac:dyDescent="0.3">
      <c r="Z1685"/>
    </row>
    <row r="1686" spans="26:26" x14ac:dyDescent="0.3">
      <c r="Z1686"/>
    </row>
    <row r="1687" spans="26:26" x14ac:dyDescent="0.3">
      <c r="Z1687"/>
    </row>
    <row r="1688" spans="26:26" x14ac:dyDescent="0.3">
      <c r="Z1688"/>
    </row>
    <row r="1689" spans="26:26" x14ac:dyDescent="0.3">
      <c r="Z1689"/>
    </row>
    <row r="1690" spans="26:26" x14ac:dyDescent="0.3">
      <c r="Z1690"/>
    </row>
    <row r="1691" spans="26:26" x14ac:dyDescent="0.3">
      <c r="Z1691"/>
    </row>
    <row r="1692" spans="26:26" x14ac:dyDescent="0.3">
      <c r="Z1692"/>
    </row>
    <row r="1693" spans="26:26" x14ac:dyDescent="0.3">
      <c r="Z1693"/>
    </row>
    <row r="1694" spans="26:26" x14ac:dyDescent="0.3">
      <c r="Z1694"/>
    </row>
    <row r="1695" spans="26:26" x14ac:dyDescent="0.3">
      <c r="Z1695"/>
    </row>
    <row r="1696" spans="26:26" x14ac:dyDescent="0.3">
      <c r="Z1696"/>
    </row>
    <row r="1697" spans="26:26" x14ac:dyDescent="0.3">
      <c r="Z1697"/>
    </row>
    <row r="1698" spans="26:26" x14ac:dyDescent="0.3">
      <c r="Z1698"/>
    </row>
    <row r="1699" spans="26:26" x14ac:dyDescent="0.3">
      <c r="Z1699"/>
    </row>
    <row r="1700" spans="26:26" x14ac:dyDescent="0.3">
      <c r="Z1700"/>
    </row>
    <row r="1701" spans="26:26" x14ac:dyDescent="0.3">
      <c r="Z1701"/>
    </row>
    <row r="1702" spans="26:26" x14ac:dyDescent="0.3">
      <c r="Z1702"/>
    </row>
    <row r="1703" spans="26:26" x14ac:dyDescent="0.3">
      <c r="Z1703"/>
    </row>
    <row r="1704" spans="26:26" x14ac:dyDescent="0.3">
      <c r="Z1704"/>
    </row>
    <row r="1705" spans="26:26" x14ac:dyDescent="0.3">
      <c r="Z1705"/>
    </row>
    <row r="1706" spans="26:26" x14ac:dyDescent="0.3">
      <c r="Z1706"/>
    </row>
    <row r="1707" spans="26:26" x14ac:dyDescent="0.3">
      <c r="Z1707"/>
    </row>
    <row r="1708" spans="26:26" x14ac:dyDescent="0.3">
      <c r="Z1708"/>
    </row>
    <row r="1709" spans="26:26" x14ac:dyDescent="0.3">
      <c r="Z1709"/>
    </row>
    <row r="1710" spans="26:26" x14ac:dyDescent="0.3">
      <c r="Z1710"/>
    </row>
    <row r="1711" spans="26:26" x14ac:dyDescent="0.3">
      <c r="Z1711"/>
    </row>
    <row r="1712" spans="26:26" x14ac:dyDescent="0.3">
      <c r="Z1712"/>
    </row>
    <row r="1713" spans="26:26" x14ac:dyDescent="0.3">
      <c r="Z1713"/>
    </row>
    <row r="1714" spans="26:26" x14ac:dyDescent="0.3">
      <c r="Z1714"/>
    </row>
    <row r="1715" spans="26:26" x14ac:dyDescent="0.3">
      <c r="Z1715"/>
    </row>
    <row r="1716" spans="26:26" x14ac:dyDescent="0.3">
      <c r="Z1716"/>
    </row>
    <row r="1717" spans="26:26" x14ac:dyDescent="0.3">
      <c r="Z1717"/>
    </row>
    <row r="1718" spans="26:26" x14ac:dyDescent="0.3">
      <c r="Z1718"/>
    </row>
    <row r="1719" spans="26:26" x14ac:dyDescent="0.3">
      <c r="Z1719"/>
    </row>
    <row r="1720" spans="26:26" x14ac:dyDescent="0.3">
      <c r="Z1720"/>
    </row>
    <row r="1721" spans="26:26" x14ac:dyDescent="0.3">
      <c r="Z1721"/>
    </row>
    <row r="1722" spans="26:26" x14ac:dyDescent="0.3">
      <c r="Z1722"/>
    </row>
    <row r="1723" spans="26:26" x14ac:dyDescent="0.3">
      <c r="Z1723"/>
    </row>
    <row r="1724" spans="26:26" x14ac:dyDescent="0.3">
      <c r="Z1724"/>
    </row>
    <row r="1725" spans="26:26" x14ac:dyDescent="0.3">
      <c r="Z1725"/>
    </row>
    <row r="1726" spans="26:26" x14ac:dyDescent="0.3">
      <c r="Z1726"/>
    </row>
    <row r="1727" spans="26:26" x14ac:dyDescent="0.3">
      <c r="Z1727"/>
    </row>
    <row r="1728" spans="26:26" x14ac:dyDescent="0.3">
      <c r="Z1728"/>
    </row>
    <row r="1729" spans="26:26" x14ac:dyDescent="0.3">
      <c r="Z1729"/>
    </row>
    <row r="1730" spans="26:26" x14ac:dyDescent="0.3">
      <c r="Z1730"/>
    </row>
    <row r="1731" spans="26:26" x14ac:dyDescent="0.3">
      <c r="Z1731"/>
    </row>
    <row r="1732" spans="26:26" x14ac:dyDescent="0.3">
      <c r="Z1732"/>
    </row>
    <row r="1733" spans="26:26" x14ac:dyDescent="0.3">
      <c r="Z1733"/>
    </row>
    <row r="1734" spans="26:26" x14ac:dyDescent="0.3">
      <c r="Z1734"/>
    </row>
    <row r="1735" spans="26:26" x14ac:dyDescent="0.3">
      <c r="Z1735"/>
    </row>
    <row r="1736" spans="26:26" x14ac:dyDescent="0.3">
      <c r="Z1736"/>
    </row>
    <row r="1737" spans="26:26" x14ac:dyDescent="0.3">
      <c r="Z1737"/>
    </row>
    <row r="1738" spans="26:26" x14ac:dyDescent="0.3">
      <c r="Z1738"/>
    </row>
    <row r="1739" spans="26:26" x14ac:dyDescent="0.3">
      <c r="Z1739"/>
    </row>
    <row r="1740" spans="26:26" x14ac:dyDescent="0.3">
      <c r="Z1740"/>
    </row>
    <row r="1741" spans="26:26" x14ac:dyDescent="0.3">
      <c r="Z1741"/>
    </row>
    <row r="1742" spans="26:26" x14ac:dyDescent="0.3">
      <c r="Z1742"/>
    </row>
    <row r="1743" spans="26:26" x14ac:dyDescent="0.3">
      <c r="Z1743"/>
    </row>
    <row r="1744" spans="26:26" x14ac:dyDescent="0.3">
      <c r="Z1744"/>
    </row>
    <row r="1745" spans="26:26" x14ac:dyDescent="0.3">
      <c r="Z1745"/>
    </row>
    <row r="1746" spans="26:26" x14ac:dyDescent="0.3">
      <c r="Z1746"/>
    </row>
    <row r="1747" spans="26:26" x14ac:dyDescent="0.3">
      <c r="Z1747"/>
    </row>
    <row r="1748" spans="26:26" x14ac:dyDescent="0.3">
      <c r="Z1748"/>
    </row>
    <row r="1749" spans="26:26" x14ac:dyDescent="0.3">
      <c r="Z1749"/>
    </row>
    <row r="1750" spans="26:26" x14ac:dyDescent="0.3">
      <c r="Z1750"/>
    </row>
    <row r="1751" spans="26:26" x14ac:dyDescent="0.3">
      <c r="Z1751"/>
    </row>
    <row r="1752" spans="26:26" x14ac:dyDescent="0.3">
      <c r="Z1752"/>
    </row>
    <row r="1753" spans="26:26" x14ac:dyDescent="0.3">
      <c r="Z1753"/>
    </row>
    <row r="1754" spans="26:26" x14ac:dyDescent="0.3">
      <c r="Z1754"/>
    </row>
    <row r="1755" spans="26:26" x14ac:dyDescent="0.3">
      <c r="Z1755"/>
    </row>
    <row r="1756" spans="26:26" x14ac:dyDescent="0.3">
      <c r="Z1756"/>
    </row>
    <row r="1757" spans="26:26" x14ac:dyDescent="0.3">
      <c r="Z1757"/>
    </row>
    <row r="1758" spans="26:26" x14ac:dyDescent="0.3">
      <c r="Z1758"/>
    </row>
    <row r="1759" spans="26:26" x14ac:dyDescent="0.3">
      <c r="Z1759"/>
    </row>
    <row r="1760" spans="26:26" x14ac:dyDescent="0.3">
      <c r="Z1760"/>
    </row>
    <row r="1761" spans="26:26" x14ac:dyDescent="0.3">
      <c r="Z1761"/>
    </row>
    <row r="1762" spans="26:26" x14ac:dyDescent="0.3">
      <c r="Z1762"/>
    </row>
    <row r="1763" spans="26:26" x14ac:dyDescent="0.3">
      <c r="Z1763"/>
    </row>
    <row r="1764" spans="26:26" x14ac:dyDescent="0.3">
      <c r="Z1764"/>
    </row>
    <row r="1765" spans="26:26" x14ac:dyDescent="0.3">
      <c r="Z1765"/>
    </row>
    <row r="1766" spans="26:26" x14ac:dyDescent="0.3">
      <c r="Z1766"/>
    </row>
    <row r="1767" spans="26:26" x14ac:dyDescent="0.3">
      <c r="Z1767"/>
    </row>
    <row r="1768" spans="26:26" x14ac:dyDescent="0.3">
      <c r="Z1768"/>
    </row>
    <row r="1769" spans="26:26" x14ac:dyDescent="0.3">
      <c r="Z1769"/>
    </row>
    <row r="1770" spans="26:26" x14ac:dyDescent="0.3">
      <c r="Z1770"/>
    </row>
    <row r="1771" spans="26:26" x14ac:dyDescent="0.3">
      <c r="Z1771"/>
    </row>
    <row r="1772" spans="26:26" x14ac:dyDescent="0.3">
      <c r="Z1772"/>
    </row>
    <row r="1773" spans="26:26" x14ac:dyDescent="0.3">
      <c r="Z1773"/>
    </row>
    <row r="1774" spans="26:26" x14ac:dyDescent="0.3">
      <c r="Z1774"/>
    </row>
    <row r="1775" spans="26:26" x14ac:dyDescent="0.3">
      <c r="Z1775"/>
    </row>
    <row r="1776" spans="26:26" x14ac:dyDescent="0.3">
      <c r="Z1776"/>
    </row>
    <row r="1777" spans="26:26" x14ac:dyDescent="0.3">
      <c r="Z1777"/>
    </row>
    <row r="1778" spans="26:26" x14ac:dyDescent="0.3">
      <c r="Z1778"/>
    </row>
    <row r="1779" spans="26:26" x14ac:dyDescent="0.3">
      <c r="Z1779"/>
    </row>
    <row r="1780" spans="26:26" x14ac:dyDescent="0.3">
      <c r="Z1780"/>
    </row>
    <row r="1781" spans="26:26" x14ac:dyDescent="0.3">
      <c r="Z1781"/>
    </row>
    <row r="1782" spans="26:26" x14ac:dyDescent="0.3">
      <c r="Z1782"/>
    </row>
    <row r="1783" spans="26:26" x14ac:dyDescent="0.3">
      <c r="Z1783"/>
    </row>
    <row r="1784" spans="26:26" x14ac:dyDescent="0.3">
      <c r="Z1784"/>
    </row>
    <row r="1785" spans="26:26" x14ac:dyDescent="0.3">
      <c r="Z1785"/>
    </row>
    <row r="1786" spans="26:26" x14ac:dyDescent="0.3">
      <c r="Z1786"/>
    </row>
    <row r="1787" spans="26:26" x14ac:dyDescent="0.3">
      <c r="Z1787"/>
    </row>
    <row r="1788" spans="26:26" x14ac:dyDescent="0.3">
      <c r="Z1788"/>
    </row>
    <row r="1789" spans="26:26" x14ac:dyDescent="0.3">
      <c r="Z1789"/>
    </row>
    <row r="1790" spans="26:26" x14ac:dyDescent="0.3">
      <c r="Z1790"/>
    </row>
    <row r="1791" spans="26:26" x14ac:dyDescent="0.3">
      <c r="Z1791"/>
    </row>
    <row r="1792" spans="26:26" x14ac:dyDescent="0.3">
      <c r="Z1792"/>
    </row>
    <row r="1793" spans="26:26" x14ac:dyDescent="0.3">
      <c r="Z1793"/>
    </row>
    <row r="1794" spans="26:26" x14ac:dyDescent="0.3">
      <c r="Z1794"/>
    </row>
    <row r="1795" spans="26:26" x14ac:dyDescent="0.3">
      <c r="Z1795"/>
    </row>
    <row r="1796" spans="26:26" x14ac:dyDescent="0.3">
      <c r="Z1796"/>
    </row>
    <row r="1797" spans="26:26" x14ac:dyDescent="0.3">
      <c r="Z1797"/>
    </row>
    <row r="1798" spans="26:26" x14ac:dyDescent="0.3">
      <c r="Z1798"/>
    </row>
    <row r="1799" spans="26:26" x14ac:dyDescent="0.3">
      <c r="Z1799"/>
    </row>
    <row r="1800" spans="26:26" x14ac:dyDescent="0.3">
      <c r="Z1800"/>
    </row>
    <row r="1801" spans="26:26" x14ac:dyDescent="0.3">
      <c r="Z1801"/>
    </row>
    <row r="1802" spans="26:26" x14ac:dyDescent="0.3">
      <c r="Z1802"/>
    </row>
    <row r="1803" spans="26:26" x14ac:dyDescent="0.3">
      <c r="Z1803"/>
    </row>
    <row r="1804" spans="26:26" x14ac:dyDescent="0.3">
      <c r="Z1804"/>
    </row>
    <row r="1805" spans="26:26" x14ac:dyDescent="0.3">
      <c r="Z1805"/>
    </row>
    <row r="1806" spans="26:26" x14ac:dyDescent="0.3">
      <c r="Z1806"/>
    </row>
    <row r="1807" spans="26:26" x14ac:dyDescent="0.3">
      <c r="Z1807"/>
    </row>
    <row r="1808" spans="26:26" x14ac:dyDescent="0.3">
      <c r="Z1808"/>
    </row>
    <row r="1809" spans="26:26" x14ac:dyDescent="0.3">
      <c r="Z1809"/>
    </row>
    <row r="1810" spans="26:26" x14ac:dyDescent="0.3">
      <c r="Z1810"/>
    </row>
    <row r="1811" spans="26:26" x14ac:dyDescent="0.3">
      <c r="Z1811"/>
    </row>
    <row r="1812" spans="26:26" x14ac:dyDescent="0.3">
      <c r="Z1812"/>
    </row>
    <row r="1813" spans="26:26" x14ac:dyDescent="0.3">
      <c r="Z1813"/>
    </row>
    <row r="1814" spans="26:26" x14ac:dyDescent="0.3">
      <c r="Z1814"/>
    </row>
    <row r="1815" spans="26:26" x14ac:dyDescent="0.3">
      <c r="Z1815"/>
    </row>
    <row r="1816" spans="26:26" x14ac:dyDescent="0.3">
      <c r="Z1816"/>
    </row>
    <row r="1817" spans="26:26" x14ac:dyDescent="0.3">
      <c r="Z1817"/>
    </row>
    <row r="1818" spans="26:26" x14ac:dyDescent="0.3">
      <c r="Z1818"/>
    </row>
    <row r="1819" spans="26:26" x14ac:dyDescent="0.3">
      <c r="Z1819"/>
    </row>
    <row r="1820" spans="26:26" x14ac:dyDescent="0.3">
      <c r="Z1820"/>
    </row>
    <row r="1821" spans="26:26" x14ac:dyDescent="0.3">
      <c r="Z1821"/>
    </row>
    <row r="1822" spans="26:26" x14ac:dyDescent="0.3">
      <c r="Z1822"/>
    </row>
    <row r="1823" spans="26:26" x14ac:dyDescent="0.3">
      <c r="Z1823"/>
    </row>
    <row r="1824" spans="26:26" x14ac:dyDescent="0.3">
      <c r="Z1824"/>
    </row>
    <row r="1825" spans="26:26" x14ac:dyDescent="0.3">
      <c r="Z1825"/>
    </row>
    <row r="1826" spans="26:26" x14ac:dyDescent="0.3">
      <c r="Z1826"/>
    </row>
    <row r="1827" spans="26:26" x14ac:dyDescent="0.3">
      <c r="Z1827"/>
    </row>
    <row r="1828" spans="26:26" x14ac:dyDescent="0.3">
      <c r="Z1828"/>
    </row>
    <row r="1829" spans="26:26" x14ac:dyDescent="0.3">
      <c r="Z1829"/>
    </row>
    <row r="1830" spans="26:26" x14ac:dyDescent="0.3">
      <c r="Z1830"/>
    </row>
    <row r="1831" spans="26:26" x14ac:dyDescent="0.3">
      <c r="Z1831"/>
    </row>
    <row r="1832" spans="26:26" x14ac:dyDescent="0.3">
      <c r="Z1832"/>
    </row>
    <row r="1833" spans="26:26" x14ac:dyDescent="0.3">
      <c r="Z1833"/>
    </row>
    <row r="1834" spans="26:26" x14ac:dyDescent="0.3">
      <c r="Z1834"/>
    </row>
    <row r="1835" spans="26:26" x14ac:dyDescent="0.3">
      <c r="Z1835"/>
    </row>
    <row r="1836" spans="26:26" x14ac:dyDescent="0.3">
      <c r="Z1836"/>
    </row>
    <row r="1837" spans="26:26" x14ac:dyDescent="0.3">
      <c r="Z1837"/>
    </row>
    <row r="1838" spans="26:26" x14ac:dyDescent="0.3">
      <c r="Z1838"/>
    </row>
    <row r="1839" spans="26:26" x14ac:dyDescent="0.3">
      <c r="Z1839"/>
    </row>
    <row r="1840" spans="26:26" x14ac:dyDescent="0.3">
      <c r="Z1840"/>
    </row>
    <row r="1841" spans="26:26" x14ac:dyDescent="0.3">
      <c r="Z1841"/>
    </row>
    <row r="1842" spans="26:26" x14ac:dyDescent="0.3">
      <c r="Z1842"/>
    </row>
    <row r="1843" spans="26:26" x14ac:dyDescent="0.3">
      <c r="Z1843"/>
    </row>
    <row r="1844" spans="26:26" x14ac:dyDescent="0.3">
      <c r="Z1844"/>
    </row>
    <row r="1845" spans="26:26" x14ac:dyDescent="0.3">
      <c r="Z1845"/>
    </row>
    <row r="1846" spans="26:26" x14ac:dyDescent="0.3">
      <c r="Z1846"/>
    </row>
    <row r="1847" spans="26:26" x14ac:dyDescent="0.3">
      <c r="Z1847"/>
    </row>
    <row r="1848" spans="26:26" x14ac:dyDescent="0.3">
      <c r="Z1848"/>
    </row>
    <row r="1849" spans="26:26" x14ac:dyDescent="0.3">
      <c r="Z1849"/>
    </row>
    <row r="1850" spans="26:26" x14ac:dyDescent="0.3">
      <c r="Z1850"/>
    </row>
    <row r="1851" spans="26:26" x14ac:dyDescent="0.3">
      <c r="Z1851"/>
    </row>
    <row r="1852" spans="26:26" x14ac:dyDescent="0.3">
      <c r="Z1852"/>
    </row>
    <row r="1853" spans="26:26" x14ac:dyDescent="0.3">
      <c r="Z1853"/>
    </row>
    <row r="1854" spans="26:26" x14ac:dyDescent="0.3">
      <c r="Z1854"/>
    </row>
    <row r="1855" spans="26:26" x14ac:dyDescent="0.3">
      <c r="Z1855"/>
    </row>
    <row r="1856" spans="26:26" x14ac:dyDescent="0.3">
      <c r="Z1856"/>
    </row>
    <row r="1857" spans="26:26" x14ac:dyDescent="0.3">
      <c r="Z1857"/>
    </row>
    <row r="1858" spans="26:26" x14ac:dyDescent="0.3">
      <c r="Z1858"/>
    </row>
    <row r="1859" spans="26:26" x14ac:dyDescent="0.3">
      <c r="Z1859"/>
    </row>
    <row r="1860" spans="26:26" x14ac:dyDescent="0.3">
      <c r="Z1860"/>
    </row>
    <row r="1861" spans="26:26" x14ac:dyDescent="0.3">
      <c r="Z1861"/>
    </row>
    <row r="1862" spans="26:26" x14ac:dyDescent="0.3">
      <c r="Z1862"/>
    </row>
    <row r="1863" spans="26:26" x14ac:dyDescent="0.3">
      <c r="Z1863"/>
    </row>
    <row r="1864" spans="26:26" x14ac:dyDescent="0.3">
      <c r="Z1864"/>
    </row>
    <row r="1865" spans="26:26" x14ac:dyDescent="0.3">
      <c r="Z1865"/>
    </row>
    <row r="1866" spans="26:26" x14ac:dyDescent="0.3">
      <c r="Z1866"/>
    </row>
    <row r="1867" spans="26:26" x14ac:dyDescent="0.3">
      <c r="Z1867"/>
    </row>
    <row r="1868" spans="26:26" x14ac:dyDescent="0.3">
      <c r="Z1868"/>
    </row>
    <row r="1869" spans="26:26" x14ac:dyDescent="0.3">
      <c r="Z1869"/>
    </row>
    <row r="1870" spans="26:26" x14ac:dyDescent="0.3">
      <c r="Z1870"/>
    </row>
    <row r="1871" spans="26:26" x14ac:dyDescent="0.3">
      <c r="Z1871"/>
    </row>
    <row r="1872" spans="26:26" x14ac:dyDescent="0.3">
      <c r="Z1872"/>
    </row>
    <row r="1873" spans="26:26" x14ac:dyDescent="0.3">
      <c r="Z1873"/>
    </row>
    <row r="1874" spans="26:26" x14ac:dyDescent="0.3">
      <c r="Z1874"/>
    </row>
    <row r="1875" spans="26:26" x14ac:dyDescent="0.3">
      <c r="Z1875"/>
    </row>
    <row r="1876" spans="26:26" x14ac:dyDescent="0.3">
      <c r="Z1876"/>
    </row>
    <row r="1877" spans="26:26" x14ac:dyDescent="0.3">
      <c r="Z1877"/>
    </row>
    <row r="1878" spans="26:26" x14ac:dyDescent="0.3">
      <c r="Z1878"/>
    </row>
    <row r="1879" spans="26:26" x14ac:dyDescent="0.3">
      <c r="Z1879"/>
    </row>
    <row r="1880" spans="26:26" x14ac:dyDescent="0.3">
      <c r="Z1880"/>
    </row>
    <row r="1881" spans="26:26" x14ac:dyDescent="0.3">
      <c r="Z1881"/>
    </row>
    <row r="1882" spans="26:26" x14ac:dyDescent="0.3">
      <c r="Z1882"/>
    </row>
    <row r="1883" spans="26:26" x14ac:dyDescent="0.3">
      <c r="Z1883"/>
    </row>
    <row r="1884" spans="26:26" x14ac:dyDescent="0.3">
      <c r="Z1884"/>
    </row>
    <row r="1885" spans="26:26" x14ac:dyDescent="0.3">
      <c r="Z1885"/>
    </row>
    <row r="1886" spans="26:26" x14ac:dyDescent="0.3">
      <c r="Z1886"/>
    </row>
    <row r="1887" spans="26:26" x14ac:dyDescent="0.3">
      <c r="Z1887"/>
    </row>
    <row r="1888" spans="26:26" x14ac:dyDescent="0.3">
      <c r="Z1888"/>
    </row>
    <row r="1889" spans="26:26" x14ac:dyDescent="0.3">
      <c r="Z1889"/>
    </row>
    <row r="1890" spans="26:26" x14ac:dyDescent="0.3">
      <c r="Z1890"/>
    </row>
    <row r="1891" spans="26:26" x14ac:dyDescent="0.3">
      <c r="Z1891"/>
    </row>
    <row r="1892" spans="26:26" x14ac:dyDescent="0.3">
      <c r="Z1892"/>
    </row>
    <row r="1893" spans="26:26" x14ac:dyDescent="0.3">
      <c r="Z1893"/>
    </row>
    <row r="1894" spans="26:26" x14ac:dyDescent="0.3">
      <c r="Z1894"/>
    </row>
    <row r="1895" spans="26:26" x14ac:dyDescent="0.3">
      <c r="Z1895"/>
    </row>
    <row r="1896" spans="26:26" x14ac:dyDescent="0.3">
      <c r="Z1896"/>
    </row>
    <row r="1897" spans="26:26" x14ac:dyDescent="0.3">
      <c r="Z1897"/>
    </row>
    <row r="1898" spans="26:26" x14ac:dyDescent="0.3">
      <c r="Z1898"/>
    </row>
    <row r="1899" spans="26:26" x14ac:dyDescent="0.3">
      <c r="Z1899"/>
    </row>
    <row r="1900" spans="26:26" x14ac:dyDescent="0.3">
      <c r="Z1900"/>
    </row>
    <row r="1901" spans="26:26" x14ac:dyDescent="0.3">
      <c r="Z1901"/>
    </row>
    <row r="1902" spans="26:26" x14ac:dyDescent="0.3">
      <c r="Z1902"/>
    </row>
    <row r="1903" spans="26:26" x14ac:dyDescent="0.3">
      <c r="Z1903"/>
    </row>
    <row r="1904" spans="26:26" x14ac:dyDescent="0.3">
      <c r="Z1904"/>
    </row>
    <row r="1905" spans="26:26" x14ac:dyDescent="0.3">
      <c r="Z1905"/>
    </row>
    <row r="1906" spans="26:26" x14ac:dyDescent="0.3">
      <c r="Z1906"/>
    </row>
    <row r="1907" spans="26:26" x14ac:dyDescent="0.3">
      <c r="Z1907"/>
    </row>
    <row r="1908" spans="26:26" x14ac:dyDescent="0.3">
      <c r="Z1908"/>
    </row>
    <row r="1909" spans="26:26" x14ac:dyDescent="0.3">
      <c r="Z1909"/>
    </row>
    <row r="1910" spans="26:26" x14ac:dyDescent="0.3">
      <c r="Z1910"/>
    </row>
    <row r="1911" spans="26:26" x14ac:dyDescent="0.3">
      <c r="Z1911"/>
    </row>
    <row r="1912" spans="26:26" x14ac:dyDescent="0.3">
      <c r="Z1912"/>
    </row>
    <row r="1913" spans="26:26" x14ac:dyDescent="0.3">
      <c r="Z1913"/>
    </row>
    <row r="1914" spans="26:26" x14ac:dyDescent="0.3">
      <c r="Z1914"/>
    </row>
    <row r="1915" spans="26:26" x14ac:dyDescent="0.3">
      <c r="Z1915"/>
    </row>
    <row r="1916" spans="26:26" x14ac:dyDescent="0.3">
      <c r="Z1916"/>
    </row>
    <row r="1917" spans="26:26" x14ac:dyDescent="0.3">
      <c r="Z1917"/>
    </row>
    <row r="1918" spans="26:26" x14ac:dyDescent="0.3">
      <c r="Z1918"/>
    </row>
    <row r="1919" spans="26:26" x14ac:dyDescent="0.3">
      <c r="Z1919"/>
    </row>
    <row r="1920" spans="26:26" x14ac:dyDescent="0.3">
      <c r="Z1920"/>
    </row>
    <row r="1921" spans="26:26" x14ac:dyDescent="0.3">
      <c r="Z1921"/>
    </row>
    <row r="1922" spans="26:26" x14ac:dyDescent="0.3">
      <c r="Z1922"/>
    </row>
    <row r="1923" spans="26:26" x14ac:dyDescent="0.3">
      <c r="Z1923"/>
    </row>
    <row r="1924" spans="26:26" x14ac:dyDescent="0.3">
      <c r="Z1924"/>
    </row>
    <row r="1925" spans="26:26" x14ac:dyDescent="0.3">
      <c r="Z1925"/>
    </row>
    <row r="1926" spans="26:26" x14ac:dyDescent="0.3">
      <c r="Z1926"/>
    </row>
    <row r="1927" spans="26:26" x14ac:dyDescent="0.3">
      <c r="Z1927"/>
    </row>
    <row r="1928" spans="26:26" x14ac:dyDescent="0.3">
      <c r="Z1928"/>
    </row>
    <row r="1929" spans="26:26" x14ac:dyDescent="0.3">
      <c r="Z1929"/>
    </row>
    <row r="1930" spans="26:26" x14ac:dyDescent="0.3">
      <c r="Z1930"/>
    </row>
    <row r="1931" spans="26:26" x14ac:dyDescent="0.3">
      <c r="Z1931"/>
    </row>
    <row r="1932" spans="26:26" x14ac:dyDescent="0.3">
      <c r="Z1932"/>
    </row>
    <row r="1933" spans="26:26" x14ac:dyDescent="0.3">
      <c r="Z1933"/>
    </row>
    <row r="1934" spans="26:26" x14ac:dyDescent="0.3">
      <c r="Z1934"/>
    </row>
    <row r="1935" spans="26:26" x14ac:dyDescent="0.3">
      <c r="Z1935"/>
    </row>
    <row r="1936" spans="26:26" x14ac:dyDescent="0.3">
      <c r="Z1936"/>
    </row>
    <row r="1937" spans="26:26" x14ac:dyDescent="0.3">
      <c r="Z1937"/>
    </row>
    <row r="1938" spans="26:26" x14ac:dyDescent="0.3">
      <c r="Z1938"/>
    </row>
    <row r="1939" spans="26:26" x14ac:dyDescent="0.3">
      <c r="Z1939"/>
    </row>
    <row r="1940" spans="26:26" x14ac:dyDescent="0.3">
      <c r="Z1940"/>
    </row>
    <row r="1941" spans="26:26" x14ac:dyDescent="0.3">
      <c r="Z1941"/>
    </row>
    <row r="1942" spans="26:26" x14ac:dyDescent="0.3">
      <c r="Z1942"/>
    </row>
    <row r="1943" spans="26:26" x14ac:dyDescent="0.3">
      <c r="Z1943"/>
    </row>
    <row r="1944" spans="26:26" x14ac:dyDescent="0.3">
      <c r="Z1944"/>
    </row>
    <row r="1945" spans="26:26" x14ac:dyDescent="0.3">
      <c r="Z1945"/>
    </row>
    <row r="1946" spans="26:26" x14ac:dyDescent="0.3">
      <c r="Z1946"/>
    </row>
    <row r="1947" spans="26:26" x14ac:dyDescent="0.3">
      <c r="Z1947"/>
    </row>
    <row r="1948" spans="26:26" x14ac:dyDescent="0.3">
      <c r="Z1948"/>
    </row>
    <row r="1949" spans="26:26" x14ac:dyDescent="0.3">
      <c r="Z1949"/>
    </row>
    <row r="1950" spans="26:26" x14ac:dyDescent="0.3">
      <c r="Z1950"/>
    </row>
    <row r="1951" spans="26:26" x14ac:dyDescent="0.3">
      <c r="Z1951"/>
    </row>
    <row r="1952" spans="26:26" x14ac:dyDescent="0.3">
      <c r="Z1952"/>
    </row>
    <row r="1953" spans="26:26" x14ac:dyDescent="0.3">
      <c r="Z1953"/>
    </row>
    <row r="1954" spans="26:26" x14ac:dyDescent="0.3">
      <c r="Z1954"/>
    </row>
    <row r="1955" spans="26:26" x14ac:dyDescent="0.3">
      <c r="Z1955"/>
    </row>
    <row r="1956" spans="26:26" x14ac:dyDescent="0.3">
      <c r="Z1956"/>
    </row>
    <row r="1957" spans="26:26" x14ac:dyDescent="0.3">
      <c r="Z1957"/>
    </row>
    <row r="1958" spans="26:26" x14ac:dyDescent="0.3">
      <c r="Z1958"/>
    </row>
    <row r="1959" spans="26:26" x14ac:dyDescent="0.3">
      <c r="Z1959"/>
    </row>
    <row r="1960" spans="26:26" x14ac:dyDescent="0.3">
      <c r="Z1960"/>
    </row>
    <row r="1961" spans="26:26" x14ac:dyDescent="0.3">
      <c r="Z1961"/>
    </row>
    <row r="1962" spans="26:26" x14ac:dyDescent="0.3">
      <c r="Z1962"/>
    </row>
    <row r="1963" spans="26:26" x14ac:dyDescent="0.3">
      <c r="Z1963"/>
    </row>
    <row r="1964" spans="26:26" x14ac:dyDescent="0.3">
      <c r="Z1964"/>
    </row>
    <row r="1965" spans="26:26" x14ac:dyDescent="0.3">
      <c r="Z1965"/>
    </row>
    <row r="1966" spans="26:26" x14ac:dyDescent="0.3">
      <c r="Z1966"/>
    </row>
    <row r="1967" spans="26:26" x14ac:dyDescent="0.3">
      <c r="Z1967"/>
    </row>
    <row r="1968" spans="26:26" x14ac:dyDescent="0.3">
      <c r="Z1968"/>
    </row>
    <row r="1969" spans="26:26" x14ac:dyDescent="0.3">
      <c r="Z1969"/>
    </row>
    <row r="1970" spans="26:26" x14ac:dyDescent="0.3">
      <c r="Z1970"/>
    </row>
    <row r="1971" spans="26:26" x14ac:dyDescent="0.3">
      <c r="Z1971"/>
    </row>
    <row r="1972" spans="26:26" x14ac:dyDescent="0.3">
      <c r="Z1972"/>
    </row>
    <row r="1973" spans="26:26" x14ac:dyDescent="0.3">
      <c r="Z1973"/>
    </row>
    <row r="1974" spans="26:26" x14ac:dyDescent="0.3">
      <c r="Z1974"/>
    </row>
    <row r="1975" spans="26:26" x14ac:dyDescent="0.3">
      <c r="Z1975"/>
    </row>
    <row r="1976" spans="26:26" x14ac:dyDescent="0.3">
      <c r="Z1976"/>
    </row>
    <row r="1977" spans="26:26" x14ac:dyDescent="0.3">
      <c r="Z1977"/>
    </row>
    <row r="1978" spans="26:26" x14ac:dyDescent="0.3">
      <c r="Z1978"/>
    </row>
    <row r="1979" spans="26:26" x14ac:dyDescent="0.3">
      <c r="Z1979"/>
    </row>
    <row r="1980" spans="26:26" x14ac:dyDescent="0.3">
      <c r="Z1980"/>
    </row>
    <row r="1981" spans="26:26" x14ac:dyDescent="0.3">
      <c r="Z1981"/>
    </row>
    <row r="1982" spans="26:26" x14ac:dyDescent="0.3">
      <c r="Z1982"/>
    </row>
    <row r="1983" spans="26:26" x14ac:dyDescent="0.3">
      <c r="Z1983"/>
    </row>
    <row r="1984" spans="26:26" x14ac:dyDescent="0.3">
      <c r="Z1984"/>
    </row>
    <row r="1985" spans="26:26" x14ac:dyDescent="0.3">
      <c r="Z1985"/>
    </row>
    <row r="1986" spans="26:26" x14ac:dyDescent="0.3">
      <c r="Z1986"/>
    </row>
    <row r="1987" spans="26:26" x14ac:dyDescent="0.3">
      <c r="Z1987"/>
    </row>
    <row r="1988" spans="26:26" x14ac:dyDescent="0.3">
      <c r="Z1988"/>
    </row>
    <row r="1989" spans="26:26" x14ac:dyDescent="0.3">
      <c r="Z1989"/>
    </row>
    <row r="1990" spans="26:26" x14ac:dyDescent="0.3">
      <c r="Z1990"/>
    </row>
    <row r="1991" spans="26:26" x14ac:dyDescent="0.3">
      <c r="Z1991"/>
    </row>
    <row r="1992" spans="26:26" x14ac:dyDescent="0.3">
      <c r="Z1992"/>
    </row>
    <row r="1993" spans="26:26" x14ac:dyDescent="0.3">
      <c r="Z1993"/>
    </row>
    <row r="1994" spans="26:26" x14ac:dyDescent="0.3">
      <c r="Z1994"/>
    </row>
    <row r="1995" spans="26:26" x14ac:dyDescent="0.3">
      <c r="Z1995"/>
    </row>
    <row r="1996" spans="26:26" x14ac:dyDescent="0.3">
      <c r="Z1996"/>
    </row>
    <row r="1997" spans="26:26" x14ac:dyDescent="0.3">
      <c r="Z1997"/>
    </row>
    <row r="1998" spans="26:26" x14ac:dyDescent="0.3">
      <c r="Z1998"/>
    </row>
    <row r="1999" spans="26:26" x14ac:dyDescent="0.3">
      <c r="Z1999"/>
    </row>
    <row r="2000" spans="26:26" x14ac:dyDescent="0.3">
      <c r="Z2000"/>
    </row>
    <row r="2001" spans="26:26" x14ac:dyDescent="0.3">
      <c r="Z2001"/>
    </row>
    <row r="2002" spans="26:26" x14ac:dyDescent="0.3">
      <c r="Z2002"/>
    </row>
    <row r="2003" spans="26:26" x14ac:dyDescent="0.3">
      <c r="Z2003"/>
    </row>
    <row r="2004" spans="26:26" x14ac:dyDescent="0.3">
      <c r="Z2004"/>
    </row>
    <row r="2005" spans="26:26" x14ac:dyDescent="0.3">
      <c r="Z2005"/>
    </row>
    <row r="2006" spans="26:26" x14ac:dyDescent="0.3">
      <c r="Z2006"/>
    </row>
    <row r="2007" spans="26:26" x14ac:dyDescent="0.3">
      <c r="Z2007"/>
    </row>
    <row r="2008" spans="26:26" x14ac:dyDescent="0.3">
      <c r="Z2008"/>
    </row>
    <row r="2009" spans="26:26" x14ac:dyDescent="0.3">
      <c r="Z2009"/>
    </row>
    <row r="2010" spans="26:26" x14ac:dyDescent="0.3">
      <c r="Z2010"/>
    </row>
    <row r="2011" spans="26:26" x14ac:dyDescent="0.3">
      <c r="Z2011"/>
    </row>
    <row r="2012" spans="26:26" x14ac:dyDescent="0.3">
      <c r="Z2012"/>
    </row>
    <row r="2013" spans="26:26" x14ac:dyDescent="0.3">
      <c r="Z2013"/>
    </row>
    <row r="2014" spans="26:26" x14ac:dyDescent="0.3">
      <c r="Z2014"/>
    </row>
    <row r="2015" spans="26:26" x14ac:dyDescent="0.3">
      <c r="Z2015"/>
    </row>
    <row r="2016" spans="26:26" x14ac:dyDescent="0.3">
      <c r="Z2016"/>
    </row>
    <row r="2017" spans="26:26" x14ac:dyDescent="0.3">
      <c r="Z2017"/>
    </row>
    <row r="2018" spans="26:26" x14ac:dyDescent="0.3">
      <c r="Z2018"/>
    </row>
    <row r="2019" spans="26:26" x14ac:dyDescent="0.3">
      <c r="Z2019"/>
    </row>
    <row r="2020" spans="26:26" x14ac:dyDescent="0.3">
      <c r="Z2020"/>
    </row>
    <row r="2021" spans="26:26" x14ac:dyDescent="0.3">
      <c r="Z2021"/>
    </row>
    <row r="2022" spans="26:26" x14ac:dyDescent="0.3">
      <c r="Z2022"/>
    </row>
    <row r="2023" spans="26:26" x14ac:dyDescent="0.3">
      <c r="Z2023"/>
    </row>
    <row r="2024" spans="26:26" x14ac:dyDescent="0.3">
      <c r="Z2024"/>
    </row>
    <row r="2025" spans="26:26" x14ac:dyDescent="0.3">
      <c r="Z2025"/>
    </row>
    <row r="2026" spans="26:26" x14ac:dyDescent="0.3">
      <c r="Z2026"/>
    </row>
    <row r="2027" spans="26:26" x14ac:dyDescent="0.3">
      <c r="Z2027"/>
    </row>
    <row r="2028" spans="26:26" x14ac:dyDescent="0.3">
      <c r="Z2028"/>
    </row>
    <row r="2029" spans="26:26" x14ac:dyDescent="0.3">
      <c r="Z2029"/>
    </row>
    <row r="2030" spans="26:26" x14ac:dyDescent="0.3">
      <c r="Z2030"/>
    </row>
    <row r="2031" spans="26:26" x14ac:dyDescent="0.3">
      <c r="Z2031"/>
    </row>
    <row r="2032" spans="26:26" x14ac:dyDescent="0.3">
      <c r="Z2032"/>
    </row>
    <row r="2033" spans="26:26" x14ac:dyDescent="0.3">
      <c r="Z2033"/>
    </row>
    <row r="2034" spans="26:26" x14ac:dyDescent="0.3">
      <c r="Z2034"/>
    </row>
    <row r="2035" spans="26:26" x14ac:dyDescent="0.3">
      <c r="Z2035"/>
    </row>
    <row r="2036" spans="26:26" x14ac:dyDescent="0.3">
      <c r="Z2036"/>
    </row>
    <row r="2037" spans="26:26" x14ac:dyDescent="0.3">
      <c r="Z2037"/>
    </row>
    <row r="2038" spans="26:26" x14ac:dyDescent="0.3">
      <c r="Z2038"/>
    </row>
    <row r="2039" spans="26:26" x14ac:dyDescent="0.3">
      <c r="Z2039"/>
    </row>
    <row r="2040" spans="26:26" x14ac:dyDescent="0.3">
      <c r="Z2040"/>
    </row>
    <row r="2041" spans="26:26" x14ac:dyDescent="0.3">
      <c r="Z2041"/>
    </row>
    <row r="2042" spans="26:26" x14ac:dyDescent="0.3">
      <c r="Z2042"/>
    </row>
    <row r="2043" spans="26:26" x14ac:dyDescent="0.3">
      <c r="Z2043"/>
    </row>
    <row r="2044" spans="26:26" x14ac:dyDescent="0.3">
      <c r="Z2044"/>
    </row>
    <row r="2045" spans="26:26" x14ac:dyDescent="0.3">
      <c r="Z2045"/>
    </row>
    <row r="2046" spans="26:26" x14ac:dyDescent="0.3">
      <c r="Z2046"/>
    </row>
    <row r="2047" spans="26:26" x14ac:dyDescent="0.3">
      <c r="Z2047"/>
    </row>
    <row r="2048" spans="26:26" x14ac:dyDescent="0.3">
      <c r="Z2048"/>
    </row>
    <row r="2049" spans="26:26" x14ac:dyDescent="0.3">
      <c r="Z2049"/>
    </row>
    <row r="2050" spans="26:26" x14ac:dyDescent="0.3">
      <c r="Z2050"/>
    </row>
    <row r="2051" spans="26:26" x14ac:dyDescent="0.3">
      <c r="Z2051"/>
    </row>
    <row r="2052" spans="26:26" x14ac:dyDescent="0.3">
      <c r="Z2052"/>
    </row>
    <row r="2053" spans="26:26" x14ac:dyDescent="0.3">
      <c r="Z2053"/>
    </row>
    <row r="2054" spans="26:26" x14ac:dyDescent="0.3">
      <c r="Z2054"/>
    </row>
    <row r="2055" spans="26:26" x14ac:dyDescent="0.3">
      <c r="Z2055"/>
    </row>
    <row r="2056" spans="26:26" x14ac:dyDescent="0.3">
      <c r="Z2056"/>
    </row>
    <row r="2057" spans="26:26" x14ac:dyDescent="0.3">
      <c r="Z2057"/>
    </row>
    <row r="2058" spans="26:26" x14ac:dyDescent="0.3">
      <c r="Z2058"/>
    </row>
    <row r="2059" spans="26:26" x14ac:dyDescent="0.3">
      <c r="Z2059"/>
    </row>
    <row r="2060" spans="26:26" x14ac:dyDescent="0.3">
      <c r="Z2060"/>
    </row>
    <row r="2061" spans="26:26" x14ac:dyDescent="0.3">
      <c r="Z2061"/>
    </row>
    <row r="2062" spans="26:26" x14ac:dyDescent="0.3">
      <c r="Z2062"/>
    </row>
    <row r="2063" spans="26:26" x14ac:dyDescent="0.3">
      <c r="Z2063"/>
    </row>
    <row r="2064" spans="26:26" x14ac:dyDescent="0.3">
      <c r="Z2064"/>
    </row>
    <row r="2065" spans="26:26" x14ac:dyDescent="0.3">
      <c r="Z2065"/>
    </row>
    <row r="2066" spans="26:26" x14ac:dyDescent="0.3">
      <c r="Z2066"/>
    </row>
    <row r="2067" spans="26:26" x14ac:dyDescent="0.3">
      <c r="Z2067"/>
    </row>
    <row r="2068" spans="26:26" x14ac:dyDescent="0.3">
      <c r="Z2068"/>
    </row>
    <row r="2069" spans="26:26" x14ac:dyDescent="0.3">
      <c r="Z2069"/>
    </row>
    <row r="2070" spans="26:26" x14ac:dyDescent="0.3">
      <c r="Z2070"/>
    </row>
    <row r="2071" spans="26:26" x14ac:dyDescent="0.3">
      <c r="Z2071"/>
    </row>
    <row r="2072" spans="26:26" x14ac:dyDescent="0.3">
      <c r="Z2072"/>
    </row>
    <row r="2073" spans="26:26" x14ac:dyDescent="0.3">
      <c r="Z2073"/>
    </row>
    <row r="2074" spans="26:26" x14ac:dyDescent="0.3">
      <c r="Z2074"/>
    </row>
    <row r="2075" spans="26:26" x14ac:dyDescent="0.3">
      <c r="Z2075"/>
    </row>
    <row r="2076" spans="26:26" x14ac:dyDescent="0.3">
      <c r="Z2076"/>
    </row>
    <row r="2077" spans="26:26" x14ac:dyDescent="0.3">
      <c r="Z2077"/>
    </row>
    <row r="2078" spans="26:26" x14ac:dyDescent="0.3">
      <c r="Z2078"/>
    </row>
    <row r="2079" spans="26:26" x14ac:dyDescent="0.3">
      <c r="Z2079"/>
    </row>
    <row r="2080" spans="26:26" x14ac:dyDescent="0.3">
      <c r="Z2080"/>
    </row>
    <row r="2081" spans="26:26" x14ac:dyDescent="0.3">
      <c r="Z2081"/>
    </row>
    <row r="2082" spans="26:26" x14ac:dyDescent="0.3">
      <c r="Z2082"/>
    </row>
    <row r="2083" spans="26:26" x14ac:dyDescent="0.3">
      <c r="Z2083"/>
    </row>
    <row r="2084" spans="26:26" x14ac:dyDescent="0.3">
      <c r="Z2084"/>
    </row>
    <row r="2085" spans="26:26" x14ac:dyDescent="0.3">
      <c r="Z2085"/>
    </row>
    <row r="2086" spans="26:26" x14ac:dyDescent="0.3">
      <c r="Z2086"/>
    </row>
    <row r="2087" spans="26:26" x14ac:dyDescent="0.3">
      <c r="Z2087"/>
    </row>
    <row r="2088" spans="26:26" x14ac:dyDescent="0.3">
      <c r="Z2088"/>
    </row>
    <row r="2089" spans="26:26" x14ac:dyDescent="0.3">
      <c r="Z2089"/>
    </row>
    <row r="2090" spans="26:26" x14ac:dyDescent="0.3">
      <c r="Z2090"/>
    </row>
    <row r="2091" spans="26:26" x14ac:dyDescent="0.3">
      <c r="Z2091"/>
    </row>
    <row r="2092" spans="26:26" x14ac:dyDescent="0.3">
      <c r="Z2092"/>
    </row>
    <row r="2093" spans="26:26" x14ac:dyDescent="0.3">
      <c r="Z2093"/>
    </row>
    <row r="2094" spans="26:26" x14ac:dyDescent="0.3">
      <c r="Z2094"/>
    </row>
    <row r="2095" spans="26:26" x14ac:dyDescent="0.3">
      <c r="Z2095"/>
    </row>
    <row r="2096" spans="26:26" x14ac:dyDescent="0.3">
      <c r="Z2096"/>
    </row>
    <row r="2097" spans="26:26" x14ac:dyDescent="0.3">
      <c r="Z2097"/>
    </row>
    <row r="2098" spans="26:26" x14ac:dyDescent="0.3">
      <c r="Z2098"/>
    </row>
    <row r="2099" spans="26:26" x14ac:dyDescent="0.3">
      <c r="Z2099"/>
    </row>
    <row r="2100" spans="26:26" x14ac:dyDescent="0.3">
      <c r="Z2100"/>
    </row>
    <row r="2101" spans="26:26" x14ac:dyDescent="0.3">
      <c r="Z2101"/>
    </row>
    <row r="2102" spans="26:26" x14ac:dyDescent="0.3">
      <c r="Z2102"/>
    </row>
    <row r="2103" spans="26:26" x14ac:dyDescent="0.3">
      <c r="Z2103"/>
    </row>
    <row r="2104" spans="26:26" x14ac:dyDescent="0.3">
      <c r="Z2104"/>
    </row>
    <row r="2105" spans="26:26" x14ac:dyDescent="0.3">
      <c r="Z2105"/>
    </row>
    <row r="2106" spans="26:26" x14ac:dyDescent="0.3">
      <c r="Z2106"/>
    </row>
    <row r="2107" spans="26:26" x14ac:dyDescent="0.3">
      <c r="Z2107"/>
    </row>
    <row r="2108" spans="26:26" x14ac:dyDescent="0.3">
      <c r="Z2108"/>
    </row>
    <row r="2109" spans="26:26" x14ac:dyDescent="0.3">
      <c r="Z2109"/>
    </row>
    <row r="2110" spans="26:26" x14ac:dyDescent="0.3">
      <c r="Z2110"/>
    </row>
    <row r="2111" spans="26:26" x14ac:dyDescent="0.3">
      <c r="Z2111"/>
    </row>
    <row r="2112" spans="26:26" x14ac:dyDescent="0.3">
      <c r="Z2112"/>
    </row>
    <row r="2113" spans="26:26" x14ac:dyDescent="0.3">
      <c r="Z2113"/>
    </row>
    <row r="2114" spans="26:26" x14ac:dyDescent="0.3">
      <c r="Z2114"/>
    </row>
    <row r="2115" spans="26:26" x14ac:dyDescent="0.3">
      <c r="Z2115"/>
    </row>
    <row r="2116" spans="26:26" x14ac:dyDescent="0.3">
      <c r="Z2116"/>
    </row>
    <row r="2117" spans="26:26" x14ac:dyDescent="0.3">
      <c r="Z2117"/>
    </row>
    <row r="2118" spans="26:26" x14ac:dyDescent="0.3">
      <c r="Z2118"/>
    </row>
    <row r="2119" spans="26:26" x14ac:dyDescent="0.3">
      <c r="Z2119"/>
    </row>
    <row r="2120" spans="26:26" x14ac:dyDescent="0.3">
      <c r="Z2120"/>
    </row>
    <row r="2121" spans="26:26" x14ac:dyDescent="0.3">
      <c r="Z2121"/>
    </row>
    <row r="2122" spans="26:26" x14ac:dyDescent="0.3">
      <c r="Z2122"/>
    </row>
    <row r="2123" spans="26:26" x14ac:dyDescent="0.3">
      <c r="Z2123"/>
    </row>
    <row r="2124" spans="26:26" x14ac:dyDescent="0.3">
      <c r="Z2124"/>
    </row>
    <row r="2125" spans="26:26" x14ac:dyDescent="0.3">
      <c r="Z2125"/>
    </row>
    <row r="2126" spans="26:26" x14ac:dyDescent="0.3">
      <c r="Z2126"/>
    </row>
    <row r="2127" spans="26:26" x14ac:dyDescent="0.3">
      <c r="Z2127"/>
    </row>
    <row r="2128" spans="26:26" x14ac:dyDescent="0.3">
      <c r="Z2128"/>
    </row>
    <row r="2129" spans="26:26" x14ac:dyDescent="0.3">
      <c r="Z2129"/>
    </row>
    <row r="2130" spans="26:26" x14ac:dyDescent="0.3">
      <c r="Z2130"/>
    </row>
    <row r="2131" spans="26:26" x14ac:dyDescent="0.3">
      <c r="Z2131"/>
    </row>
    <row r="2132" spans="26:26" x14ac:dyDescent="0.3">
      <c r="Z2132"/>
    </row>
    <row r="2133" spans="26:26" x14ac:dyDescent="0.3">
      <c r="Z2133"/>
    </row>
    <row r="2134" spans="26:26" x14ac:dyDescent="0.3">
      <c r="Z2134"/>
    </row>
    <row r="2135" spans="26:26" x14ac:dyDescent="0.3">
      <c r="Z2135"/>
    </row>
    <row r="2136" spans="26:26" x14ac:dyDescent="0.3">
      <c r="Z2136"/>
    </row>
    <row r="2137" spans="26:26" x14ac:dyDescent="0.3">
      <c r="Z2137"/>
    </row>
    <row r="2138" spans="26:26" x14ac:dyDescent="0.3">
      <c r="Z2138"/>
    </row>
    <row r="2139" spans="26:26" x14ac:dyDescent="0.3">
      <c r="Z2139"/>
    </row>
    <row r="2140" spans="26:26" x14ac:dyDescent="0.3">
      <c r="Z2140"/>
    </row>
    <row r="2141" spans="26:26" x14ac:dyDescent="0.3">
      <c r="Z2141"/>
    </row>
    <row r="2142" spans="26:26" x14ac:dyDescent="0.3">
      <c r="Z2142"/>
    </row>
    <row r="2143" spans="26:26" x14ac:dyDescent="0.3">
      <c r="Z2143"/>
    </row>
    <row r="2144" spans="26:26" x14ac:dyDescent="0.3">
      <c r="Z2144"/>
    </row>
    <row r="2145" spans="26:26" x14ac:dyDescent="0.3">
      <c r="Z2145"/>
    </row>
    <row r="2146" spans="26:26" x14ac:dyDescent="0.3">
      <c r="Z2146"/>
    </row>
    <row r="2147" spans="26:26" x14ac:dyDescent="0.3">
      <c r="Z2147"/>
    </row>
    <row r="2148" spans="26:26" x14ac:dyDescent="0.3">
      <c r="Z2148"/>
    </row>
    <row r="2149" spans="26:26" x14ac:dyDescent="0.3">
      <c r="Z2149"/>
    </row>
    <row r="2150" spans="26:26" x14ac:dyDescent="0.3">
      <c r="Z2150"/>
    </row>
    <row r="2151" spans="26:26" x14ac:dyDescent="0.3">
      <c r="Z2151"/>
    </row>
    <row r="2152" spans="26:26" x14ac:dyDescent="0.3">
      <c r="Z2152"/>
    </row>
    <row r="2153" spans="26:26" x14ac:dyDescent="0.3">
      <c r="Z2153"/>
    </row>
    <row r="2154" spans="26:26" x14ac:dyDescent="0.3">
      <c r="Z2154"/>
    </row>
    <row r="2155" spans="26:26" x14ac:dyDescent="0.3">
      <c r="Z2155"/>
    </row>
    <row r="2156" spans="26:26" x14ac:dyDescent="0.3">
      <c r="Z2156"/>
    </row>
    <row r="2157" spans="26:26" x14ac:dyDescent="0.3">
      <c r="Z2157"/>
    </row>
    <row r="2158" spans="26:26" x14ac:dyDescent="0.3">
      <c r="Z2158"/>
    </row>
    <row r="2159" spans="26:26" x14ac:dyDescent="0.3">
      <c r="Z2159"/>
    </row>
    <row r="2160" spans="26:26" x14ac:dyDescent="0.3">
      <c r="Z2160"/>
    </row>
    <row r="2161" spans="26:26" x14ac:dyDescent="0.3">
      <c r="Z2161"/>
    </row>
    <row r="2162" spans="26:26" x14ac:dyDescent="0.3">
      <c r="Z2162"/>
    </row>
    <row r="2163" spans="26:26" x14ac:dyDescent="0.3">
      <c r="Z2163"/>
    </row>
    <row r="2164" spans="26:26" x14ac:dyDescent="0.3">
      <c r="Z2164"/>
    </row>
    <row r="2165" spans="26:26" x14ac:dyDescent="0.3">
      <c r="Z2165"/>
    </row>
    <row r="2166" spans="26:26" x14ac:dyDescent="0.3">
      <c r="Z2166"/>
    </row>
    <row r="2167" spans="26:26" x14ac:dyDescent="0.3">
      <c r="Z2167"/>
    </row>
    <row r="2168" spans="26:26" x14ac:dyDescent="0.3">
      <c r="Z2168"/>
    </row>
    <row r="2169" spans="26:26" x14ac:dyDescent="0.3">
      <c r="Z2169"/>
    </row>
    <row r="2170" spans="26:26" x14ac:dyDescent="0.3">
      <c r="Z2170"/>
    </row>
    <row r="2171" spans="26:26" x14ac:dyDescent="0.3">
      <c r="Z2171"/>
    </row>
    <row r="2172" spans="26:26" x14ac:dyDescent="0.3">
      <c r="Z2172"/>
    </row>
    <row r="2173" spans="26:26" x14ac:dyDescent="0.3">
      <c r="Z2173"/>
    </row>
    <row r="2174" spans="26:26" x14ac:dyDescent="0.3">
      <c r="Z2174"/>
    </row>
    <row r="2175" spans="26:26" x14ac:dyDescent="0.3">
      <c r="Z2175"/>
    </row>
    <row r="2176" spans="26:26" x14ac:dyDescent="0.3">
      <c r="Z2176"/>
    </row>
    <row r="2177" spans="26:26" x14ac:dyDescent="0.3">
      <c r="Z2177"/>
    </row>
    <row r="2178" spans="26:26" x14ac:dyDescent="0.3">
      <c r="Z2178"/>
    </row>
    <row r="2179" spans="26:26" x14ac:dyDescent="0.3">
      <c r="Z2179"/>
    </row>
    <row r="2180" spans="26:26" x14ac:dyDescent="0.3">
      <c r="Z2180"/>
    </row>
    <row r="2181" spans="26:26" x14ac:dyDescent="0.3">
      <c r="Z2181"/>
    </row>
    <row r="2182" spans="26:26" x14ac:dyDescent="0.3">
      <c r="Z2182"/>
    </row>
    <row r="2183" spans="26:26" x14ac:dyDescent="0.3">
      <c r="Z2183"/>
    </row>
    <row r="2184" spans="26:26" x14ac:dyDescent="0.3">
      <c r="Z2184"/>
    </row>
    <row r="2185" spans="26:26" x14ac:dyDescent="0.3">
      <c r="Z2185"/>
    </row>
    <row r="2186" spans="26:26" x14ac:dyDescent="0.3">
      <c r="Z2186"/>
    </row>
    <row r="2187" spans="26:26" x14ac:dyDescent="0.3">
      <c r="Z2187"/>
    </row>
    <row r="2188" spans="26:26" x14ac:dyDescent="0.3">
      <c r="Z2188"/>
    </row>
    <row r="2189" spans="26:26" x14ac:dyDescent="0.3">
      <c r="Z2189"/>
    </row>
    <row r="2190" spans="26:26" x14ac:dyDescent="0.3">
      <c r="Z2190"/>
    </row>
    <row r="2191" spans="26:26" x14ac:dyDescent="0.3">
      <c r="Z2191"/>
    </row>
    <row r="2192" spans="26:26" x14ac:dyDescent="0.3">
      <c r="Z2192"/>
    </row>
    <row r="2193" spans="26:26" x14ac:dyDescent="0.3">
      <c r="Z2193"/>
    </row>
    <row r="2194" spans="26:26" x14ac:dyDescent="0.3">
      <c r="Z2194"/>
    </row>
    <row r="2195" spans="26:26" x14ac:dyDescent="0.3">
      <c r="Z2195"/>
    </row>
    <row r="2196" spans="26:26" x14ac:dyDescent="0.3">
      <c r="Z2196"/>
    </row>
    <row r="2197" spans="26:26" x14ac:dyDescent="0.3">
      <c r="Z2197"/>
    </row>
    <row r="2198" spans="26:26" x14ac:dyDescent="0.3">
      <c r="Z2198"/>
    </row>
    <row r="2199" spans="26:26" x14ac:dyDescent="0.3">
      <c r="Z2199"/>
    </row>
    <row r="2200" spans="26:26" x14ac:dyDescent="0.3">
      <c r="Z2200"/>
    </row>
    <row r="2201" spans="26:26" x14ac:dyDescent="0.3">
      <c r="Z2201"/>
    </row>
    <row r="2202" spans="26:26" x14ac:dyDescent="0.3">
      <c r="Z2202"/>
    </row>
    <row r="2203" spans="26:26" x14ac:dyDescent="0.3">
      <c r="Z2203"/>
    </row>
    <row r="2204" spans="26:26" x14ac:dyDescent="0.3">
      <c r="Z2204"/>
    </row>
    <row r="2205" spans="26:26" x14ac:dyDescent="0.3">
      <c r="Z2205"/>
    </row>
    <row r="2206" spans="26:26" x14ac:dyDescent="0.3">
      <c r="Z2206"/>
    </row>
    <row r="2207" spans="26:26" x14ac:dyDescent="0.3">
      <c r="Z2207"/>
    </row>
    <row r="2208" spans="26:26" x14ac:dyDescent="0.3">
      <c r="Z2208"/>
    </row>
    <row r="2209" spans="26:26" x14ac:dyDescent="0.3">
      <c r="Z2209"/>
    </row>
    <row r="2210" spans="26:26" x14ac:dyDescent="0.3">
      <c r="Z2210"/>
    </row>
    <row r="2211" spans="26:26" x14ac:dyDescent="0.3">
      <c r="Z2211"/>
    </row>
    <row r="2212" spans="26:26" x14ac:dyDescent="0.3">
      <c r="Z2212"/>
    </row>
    <row r="2213" spans="26:26" x14ac:dyDescent="0.3">
      <c r="Z2213"/>
    </row>
    <row r="2214" spans="26:26" x14ac:dyDescent="0.3">
      <c r="Z2214"/>
    </row>
    <row r="2215" spans="26:26" x14ac:dyDescent="0.3">
      <c r="Z2215"/>
    </row>
    <row r="2216" spans="26:26" x14ac:dyDescent="0.3">
      <c r="Z2216"/>
    </row>
    <row r="2217" spans="26:26" x14ac:dyDescent="0.3">
      <c r="Z2217"/>
    </row>
    <row r="2218" spans="26:26" x14ac:dyDescent="0.3">
      <c r="Z2218"/>
    </row>
    <row r="2219" spans="26:26" x14ac:dyDescent="0.3">
      <c r="Z2219"/>
    </row>
    <row r="2220" spans="26:26" x14ac:dyDescent="0.3">
      <c r="Z2220"/>
    </row>
    <row r="2221" spans="26:26" x14ac:dyDescent="0.3">
      <c r="Z2221"/>
    </row>
    <row r="2222" spans="26:26" x14ac:dyDescent="0.3">
      <c r="Z2222"/>
    </row>
    <row r="2223" spans="26:26" x14ac:dyDescent="0.3">
      <c r="Z2223"/>
    </row>
    <row r="2224" spans="26:26" x14ac:dyDescent="0.3">
      <c r="Z2224"/>
    </row>
    <row r="2225" spans="26:26" x14ac:dyDescent="0.3">
      <c r="Z2225"/>
    </row>
    <row r="2226" spans="26:26" x14ac:dyDescent="0.3">
      <c r="Z2226"/>
    </row>
    <row r="2227" spans="26:26" x14ac:dyDescent="0.3">
      <c r="Z2227"/>
    </row>
    <row r="2228" spans="26:26" x14ac:dyDescent="0.3">
      <c r="Z2228"/>
    </row>
    <row r="2229" spans="26:26" x14ac:dyDescent="0.3">
      <c r="Z2229"/>
    </row>
    <row r="2230" spans="26:26" x14ac:dyDescent="0.3">
      <c r="Z2230"/>
    </row>
    <row r="2231" spans="26:26" x14ac:dyDescent="0.3">
      <c r="Z2231"/>
    </row>
    <row r="2232" spans="26:26" x14ac:dyDescent="0.3">
      <c r="Z2232"/>
    </row>
    <row r="2233" spans="26:26" x14ac:dyDescent="0.3">
      <c r="Z2233"/>
    </row>
    <row r="2234" spans="26:26" x14ac:dyDescent="0.3">
      <c r="Z2234"/>
    </row>
    <row r="2235" spans="26:26" x14ac:dyDescent="0.3">
      <c r="Z2235"/>
    </row>
    <row r="2236" spans="26:26" x14ac:dyDescent="0.3">
      <c r="Z2236"/>
    </row>
    <row r="2237" spans="26:26" x14ac:dyDescent="0.3">
      <c r="Z2237"/>
    </row>
    <row r="2238" spans="26:26" x14ac:dyDescent="0.3">
      <c r="Z2238"/>
    </row>
    <row r="2239" spans="26:26" x14ac:dyDescent="0.3">
      <c r="Z2239"/>
    </row>
    <row r="2240" spans="26:26" x14ac:dyDescent="0.3">
      <c r="Z2240"/>
    </row>
    <row r="2241" spans="26:26" x14ac:dyDescent="0.3">
      <c r="Z2241"/>
    </row>
    <row r="2242" spans="26:26" x14ac:dyDescent="0.3">
      <c r="Z2242"/>
    </row>
    <row r="2243" spans="26:26" x14ac:dyDescent="0.3">
      <c r="Z2243"/>
    </row>
    <row r="2244" spans="26:26" x14ac:dyDescent="0.3">
      <c r="Z2244"/>
    </row>
    <row r="2245" spans="26:26" x14ac:dyDescent="0.3">
      <c r="Z2245"/>
    </row>
    <row r="2246" spans="26:26" x14ac:dyDescent="0.3">
      <c r="Z2246"/>
    </row>
    <row r="2247" spans="26:26" x14ac:dyDescent="0.3">
      <c r="Z2247"/>
    </row>
    <row r="2248" spans="26:26" x14ac:dyDescent="0.3">
      <c r="Z2248"/>
    </row>
    <row r="2249" spans="26:26" x14ac:dyDescent="0.3">
      <c r="Z2249"/>
    </row>
    <row r="2250" spans="26:26" x14ac:dyDescent="0.3">
      <c r="Z2250"/>
    </row>
    <row r="2251" spans="26:26" x14ac:dyDescent="0.3">
      <c r="Z2251"/>
    </row>
    <row r="2252" spans="26:26" x14ac:dyDescent="0.3">
      <c r="Z2252"/>
    </row>
    <row r="2253" spans="26:26" x14ac:dyDescent="0.3">
      <c r="Z2253"/>
    </row>
    <row r="2254" spans="26:26" x14ac:dyDescent="0.3">
      <c r="Z2254"/>
    </row>
    <row r="2255" spans="26:26" x14ac:dyDescent="0.3">
      <c r="Z2255"/>
    </row>
    <row r="2256" spans="26:26" x14ac:dyDescent="0.3">
      <c r="Z2256"/>
    </row>
    <row r="2257" spans="26:26" x14ac:dyDescent="0.3">
      <c r="Z2257"/>
    </row>
    <row r="2258" spans="26:26" x14ac:dyDescent="0.3">
      <c r="Z2258"/>
    </row>
    <row r="2259" spans="26:26" x14ac:dyDescent="0.3">
      <c r="Z2259"/>
    </row>
    <row r="2260" spans="26:26" x14ac:dyDescent="0.3">
      <c r="Z2260"/>
    </row>
    <row r="2261" spans="26:26" x14ac:dyDescent="0.3">
      <c r="Z2261"/>
    </row>
    <row r="2262" spans="26:26" x14ac:dyDescent="0.3">
      <c r="Z2262"/>
    </row>
    <row r="2263" spans="26:26" x14ac:dyDescent="0.3">
      <c r="Z2263"/>
    </row>
    <row r="2264" spans="26:26" x14ac:dyDescent="0.3">
      <c r="Z2264"/>
    </row>
    <row r="2265" spans="26:26" x14ac:dyDescent="0.3">
      <c r="Z2265"/>
    </row>
    <row r="2266" spans="26:26" x14ac:dyDescent="0.3">
      <c r="Z2266"/>
    </row>
    <row r="2267" spans="26:26" x14ac:dyDescent="0.3">
      <c r="Z2267"/>
    </row>
    <row r="2268" spans="26:26" x14ac:dyDescent="0.3">
      <c r="Z2268"/>
    </row>
    <row r="2269" spans="26:26" x14ac:dyDescent="0.3">
      <c r="Z2269"/>
    </row>
    <row r="2270" spans="26:26" x14ac:dyDescent="0.3">
      <c r="Z2270"/>
    </row>
    <row r="2271" spans="26:26" x14ac:dyDescent="0.3">
      <c r="Z2271"/>
    </row>
    <row r="2272" spans="26:26" x14ac:dyDescent="0.3">
      <c r="Z2272"/>
    </row>
    <row r="2273" spans="26:26" x14ac:dyDescent="0.3">
      <c r="Z2273"/>
    </row>
    <row r="2274" spans="26:26" x14ac:dyDescent="0.3">
      <c r="Z2274"/>
    </row>
    <row r="2275" spans="26:26" x14ac:dyDescent="0.3">
      <c r="Z2275"/>
    </row>
    <row r="2276" spans="26:26" x14ac:dyDescent="0.3">
      <c r="Z2276"/>
    </row>
    <row r="2277" spans="26:26" x14ac:dyDescent="0.3">
      <c r="Z2277"/>
    </row>
    <row r="2278" spans="26:26" x14ac:dyDescent="0.3">
      <c r="Z2278"/>
    </row>
    <row r="2279" spans="26:26" x14ac:dyDescent="0.3">
      <c r="Z2279"/>
    </row>
    <row r="2280" spans="26:26" x14ac:dyDescent="0.3">
      <c r="Z2280"/>
    </row>
    <row r="2281" spans="26:26" x14ac:dyDescent="0.3">
      <c r="Z2281"/>
    </row>
    <row r="2282" spans="26:26" x14ac:dyDescent="0.3">
      <c r="Z2282"/>
    </row>
    <row r="2283" spans="26:26" x14ac:dyDescent="0.3">
      <c r="Z2283"/>
    </row>
    <row r="2284" spans="26:26" x14ac:dyDescent="0.3">
      <c r="Z2284"/>
    </row>
    <row r="2285" spans="26:26" x14ac:dyDescent="0.3">
      <c r="Z2285"/>
    </row>
    <row r="2286" spans="26:26" x14ac:dyDescent="0.3">
      <c r="Z2286"/>
    </row>
    <row r="2287" spans="26:26" x14ac:dyDescent="0.3">
      <c r="Z2287"/>
    </row>
    <row r="2288" spans="26:26" x14ac:dyDescent="0.3">
      <c r="Z2288"/>
    </row>
    <row r="2289" spans="26:26" x14ac:dyDescent="0.3">
      <c r="Z2289"/>
    </row>
    <row r="2290" spans="26:26" x14ac:dyDescent="0.3">
      <c r="Z2290"/>
    </row>
    <row r="2291" spans="26:26" x14ac:dyDescent="0.3">
      <c r="Z2291"/>
    </row>
    <row r="2292" spans="26:26" x14ac:dyDescent="0.3">
      <c r="Z2292"/>
    </row>
    <row r="2293" spans="26:26" x14ac:dyDescent="0.3">
      <c r="Z2293"/>
    </row>
    <row r="2294" spans="26:26" x14ac:dyDescent="0.3">
      <c r="Z2294"/>
    </row>
    <row r="2295" spans="26:26" x14ac:dyDescent="0.3">
      <c r="Z2295"/>
    </row>
    <row r="2296" spans="26:26" x14ac:dyDescent="0.3">
      <c r="Z2296"/>
    </row>
    <row r="2297" spans="26:26" x14ac:dyDescent="0.3">
      <c r="Z2297"/>
    </row>
    <row r="2298" spans="26:26" x14ac:dyDescent="0.3">
      <c r="Z2298"/>
    </row>
    <row r="2299" spans="26:26" x14ac:dyDescent="0.3">
      <c r="Z2299"/>
    </row>
    <row r="2300" spans="26:26" x14ac:dyDescent="0.3">
      <c r="Z2300"/>
    </row>
    <row r="2301" spans="26:26" x14ac:dyDescent="0.3">
      <c r="Z2301"/>
    </row>
    <row r="2302" spans="26:26" x14ac:dyDescent="0.3">
      <c r="Z2302"/>
    </row>
    <row r="2303" spans="26:26" x14ac:dyDescent="0.3">
      <c r="Z2303"/>
    </row>
    <row r="2304" spans="26:26" x14ac:dyDescent="0.3">
      <c r="Z2304"/>
    </row>
    <row r="2305" spans="26:26" x14ac:dyDescent="0.3">
      <c r="Z2305"/>
    </row>
    <row r="2306" spans="26:26" x14ac:dyDescent="0.3">
      <c r="Z2306"/>
    </row>
    <row r="2307" spans="26:26" x14ac:dyDescent="0.3">
      <c r="Z2307"/>
    </row>
    <row r="2308" spans="26:26" x14ac:dyDescent="0.3">
      <c r="Z2308"/>
    </row>
    <row r="2309" spans="26:26" x14ac:dyDescent="0.3">
      <c r="Z2309"/>
    </row>
    <row r="2310" spans="26:26" x14ac:dyDescent="0.3">
      <c r="Z2310"/>
    </row>
    <row r="2311" spans="26:26" x14ac:dyDescent="0.3">
      <c r="Z2311"/>
    </row>
    <row r="2312" spans="26:26" x14ac:dyDescent="0.3">
      <c r="Z2312"/>
    </row>
    <row r="2313" spans="26:26" x14ac:dyDescent="0.3">
      <c r="Z2313"/>
    </row>
    <row r="2314" spans="26:26" x14ac:dyDescent="0.3">
      <c r="Z2314"/>
    </row>
    <row r="2315" spans="26:26" x14ac:dyDescent="0.3">
      <c r="Z2315"/>
    </row>
    <row r="2316" spans="26:26" x14ac:dyDescent="0.3">
      <c r="Z2316"/>
    </row>
    <row r="2317" spans="26:26" x14ac:dyDescent="0.3">
      <c r="Z2317"/>
    </row>
    <row r="2318" spans="26:26" x14ac:dyDescent="0.3">
      <c r="Z2318"/>
    </row>
    <row r="2319" spans="26:26" x14ac:dyDescent="0.3">
      <c r="Z2319"/>
    </row>
    <row r="2320" spans="26:26" x14ac:dyDescent="0.3">
      <c r="Z2320"/>
    </row>
    <row r="2321" spans="26:26" x14ac:dyDescent="0.3">
      <c r="Z2321"/>
    </row>
    <row r="2322" spans="26:26" x14ac:dyDescent="0.3">
      <c r="Z2322"/>
    </row>
    <row r="2323" spans="26:26" x14ac:dyDescent="0.3">
      <c r="Z2323"/>
    </row>
    <row r="2324" spans="26:26" x14ac:dyDescent="0.3">
      <c r="Z2324"/>
    </row>
    <row r="2325" spans="26:26" x14ac:dyDescent="0.3">
      <c r="Z2325"/>
    </row>
    <row r="2326" spans="26:26" x14ac:dyDescent="0.3">
      <c r="Z2326"/>
    </row>
    <row r="2327" spans="26:26" x14ac:dyDescent="0.3">
      <c r="Z2327"/>
    </row>
    <row r="2328" spans="26:26" x14ac:dyDescent="0.3">
      <c r="Z2328"/>
    </row>
    <row r="2329" spans="26:26" x14ac:dyDescent="0.3">
      <c r="Z2329"/>
    </row>
    <row r="2330" spans="26:26" x14ac:dyDescent="0.3">
      <c r="Z2330"/>
    </row>
    <row r="2331" spans="26:26" x14ac:dyDescent="0.3">
      <c r="Z2331"/>
    </row>
    <row r="2332" spans="26:26" x14ac:dyDescent="0.3">
      <c r="Z2332"/>
    </row>
    <row r="2333" spans="26:26" x14ac:dyDescent="0.3">
      <c r="Z2333"/>
    </row>
    <row r="2334" spans="26:26" x14ac:dyDescent="0.3">
      <c r="Z2334"/>
    </row>
    <row r="2335" spans="26:26" x14ac:dyDescent="0.3">
      <c r="Z2335"/>
    </row>
    <row r="2336" spans="26:26" x14ac:dyDescent="0.3">
      <c r="Z2336"/>
    </row>
    <row r="2337" spans="26:26" x14ac:dyDescent="0.3">
      <c r="Z2337"/>
    </row>
    <row r="2338" spans="26:26" x14ac:dyDescent="0.3">
      <c r="Z2338"/>
    </row>
    <row r="2339" spans="26:26" x14ac:dyDescent="0.3">
      <c r="Z2339"/>
    </row>
    <row r="2340" spans="26:26" x14ac:dyDescent="0.3">
      <c r="Z2340"/>
    </row>
    <row r="2341" spans="26:26" x14ac:dyDescent="0.3">
      <c r="Z2341"/>
    </row>
    <row r="2342" spans="26:26" x14ac:dyDescent="0.3">
      <c r="Z2342"/>
    </row>
    <row r="2343" spans="26:26" x14ac:dyDescent="0.3">
      <c r="Z2343"/>
    </row>
    <row r="2344" spans="26:26" x14ac:dyDescent="0.3">
      <c r="Z2344"/>
    </row>
    <row r="2345" spans="26:26" x14ac:dyDescent="0.3">
      <c r="Z2345"/>
    </row>
    <row r="2346" spans="26:26" x14ac:dyDescent="0.3">
      <c r="Z2346"/>
    </row>
    <row r="2347" spans="26:26" x14ac:dyDescent="0.3">
      <c r="Z2347"/>
    </row>
    <row r="2348" spans="26:26" x14ac:dyDescent="0.3">
      <c r="Z2348"/>
    </row>
    <row r="2349" spans="26:26" x14ac:dyDescent="0.3">
      <c r="Z2349"/>
    </row>
    <row r="2350" spans="26:26" x14ac:dyDescent="0.3">
      <c r="Z2350"/>
    </row>
    <row r="2351" spans="26:26" x14ac:dyDescent="0.3">
      <c r="Z2351"/>
    </row>
    <row r="2352" spans="26:26" x14ac:dyDescent="0.3">
      <c r="Z2352"/>
    </row>
    <row r="2353" spans="26:26" x14ac:dyDescent="0.3">
      <c r="Z2353"/>
    </row>
    <row r="2354" spans="26:26" x14ac:dyDescent="0.3">
      <c r="Z2354"/>
    </row>
    <row r="2355" spans="26:26" x14ac:dyDescent="0.3">
      <c r="Z2355"/>
    </row>
    <row r="2356" spans="26:26" x14ac:dyDescent="0.3">
      <c r="Z2356"/>
    </row>
    <row r="2357" spans="26:26" x14ac:dyDescent="0.3">
      <c r="Z2357"/>
    </row>
    <row r="2358" spans="26:26" x14ac:dyDescent="0.3">
      <c r="Z2358"/>
    </row>
    <row r="2359" spans="26:26" x14ac:dyDescent="0.3">
      <c r="Z2359"/>
    </row>
    <row r="2360" spans="26:26" x14ac:dyDescent="0.3">
      <c r="Z2360"/>
    </row>
    <row r="2361" spans="26:26" x14ac:dyDescent="0.3">
      <c r="Z2361"/>
    </row>
    <row r="2362" spans="26:26" x14ac:dyDescent="0.3">
      <c r="Z2362"/>
    </row>
    <row r="2363" spans="26:26" x14ac:dyDescent="0.3">
      <c r="Z2363"/>
    </row>
    <row r="2364" spans="26:26" x14ac:dyDescent="0.3">
      <c r="Z2364"/>
    </row>
    <row r="2365" spans="26:26" x14ac:dyDescent="0.3">
      <c r="Z2365"/>
    </row>
    <row r="2366" spans="26:26" x14ac:dyDescent="0.3">
      <c r="Z2366"/>
    </row>
    <row r="2367" spans="26:26" x14ac:dyDescent="0.3">
      <c r="Z2367"/>
    </row>
    <row r="2368" spans="26:26" x14ac:dyDescent="0.3">
      <c r="Z2368"/>
    </row>
    <row r="2369" spans="26:26" x14ac:dyDescent="0.3">
      <c r="Z2369"/>
    </row>
    <row r="2370" spans="26:26" x14ac:dyDescent="0.3">
      <c r="Z2370"/>
    </row>
    <row r="2371" spans="26:26" x14ac:dyDescent="0.3">
      <c r="Z2371"/>
    </row>
    <row r="2372" spans="26:26" x14ac:dyDescent="0.3">
      <c r="Z2372"/>
    </row>
    <row r="2373" spans="26:26" x14ac:dyDescent="0.3">
      <c r="Z2373"/>
    </row>
    <row r="2374" spans="26:26" x14ac:dyDescent="0.3">
      <c r="Z2374"/>
    </row>
    <row r="2375" spans="26:26" x14ac:dyDescent="0.3">
      <c r="Z2375"/>
    </row>
    <row r="2376" spans="26:26" x14ac:dyDescent="0.3">
      <c r="Z2376"/>
    </row>
    <row r="2377" spans="26:26" x14ac:dyDescent="0.3">
      <c r="Z2377"/>
    </row>
    <row r="2378" spans="26:26" x14ac:dyDescent="0.3">
      <c r="Z2378"/>
    </row>
    <row r="2379" spans="26:26" x14ac:dyDescent="0.3">
      <c r="Z2379"/>
    </row>
    <row r="2380" spans="26:26" x14ac:dyDescent="0.3">
      <c r="Z2380"/>
    </row>
    <row r="2381" spans="26:26" x14ac:dyDescent="0.3">
      <c r="Z2381"/>
    </row>
    <row r="2382" spans="26:26" x14ac:dyDescent="0.3">
      <c r="Z2382"/>
    </row>
    <row r="2383" spans="26:26" x14ac:dyDescent="0.3">
      <c r="Z2383"/>
    </row>
    <row r="2384" spans="26:26" x14ac:dyDescent="0.3">
      <c r="Z2384"/>
    </row>
    <row r="2385" spans="26:26" x14ac:dyDescent="0.3">
      <c r="Z2385"/>
    </row>
    <row r="2386" spans="26:26" x14ac:dyDescent="0.3">
      <c r="Z2386"/>
    </row>
    <row r="2387" spans="26:26" x14ac:dyDescent="0.3">
      <c r="Z2387"/>
    </row>
    <row r="2388" spans="26:26" x14ac:dyDescent="0.3">
      <c r="Z2388"/>
    </row>
    <row r="2389" spans="26:26" x14ac:dyDescent="0.3">
      <c r="Z2389"/>
    </row>
    <row r="2390" spans="26:26" x14ac:dyDescent="0.3">
      <c r="Z2390"/>
    </row>
    <row r="2391" spans="26:26" x14ac:dyDescent="0.3">
      <c r="Z2391"/>
    </row>
    <row r="2392" spans="26:26" x14ac:dyDescent="0.3">
      <c r="Z2392"/>
    </row>
    <row r="2393" spans="26:26" x14ac:dyDescent="0.3">
      <c r="Z2393"/>
    </row>
    <row r="2394" spans="26:26" x14ac:dyDescent="0.3">
      <c r="Z2394"/>
    </row>
    <row r="2395" spans="26:26" x14ac:dyDescent="0.3">
      <c r="Z2395"/>
    </row>
    <row r="2396" spans="26:26" x14ac:dyDescent="0.3">
      <c r="Z2396"/>
    </row>
    <row r="2397" spans="26:26" x14ac:dyDescent="0.3">
      <c r="Z2397"/>
    </row>
    <row r="2398" spans="26:26" x14ac:dyDescent="0.3">
      <c r="Z2398"/>
    </row>
    <row r="2399" spans="26:26" x14ac:dyDescent="0.3">
      <c r="Z2399"/>
    </row>
    <row r="2400" spans="26:26" x14ac:dyDescent="0.3">
      <c r="Z2400"/>
    </row>
    <row r="2401" spans="26:26" x14ac:dyDescent="0.3">
      <c r="Z2401"/>
    </row>
    <row r="2402" spans="26:26" x14ac:dyDescent="0.3">
      <c r="Z2402"/>
    </row>
    <row r="2403" spans="26:26" x14ac:dyDescent="0.3">
      <c r="Z2403"/>
    </row>
    <row r="2404" spans="26:26" x14ac:dyDescent="0.3">
      <c r="Z2404"/>
    </row>
    <row r="2405" spans="26:26" x14ac:dyDescent="0.3">
      <c r="Z2405"/>
    </row>
    <row r="2406" spans="26:26" x14ac:dyDescent="0.3">
      <c r="Z2406"/>
    </row>
    <row r="2407" spans="26:26" x14ac:dyDescent="0.3">
      <c r="Z2407"/>
    </row>
    <row r="2408" spans="26:26" x14ac:dyDescent="0.3">
      <c r="Z2408"/>
    </row>
    <row r="2409" spans="26:26" x14ac:dyDescent="0.3">
      <c r="Z2409"/>
    </row>
    <row r="2410" spans="26:26" x14ac:dyDescent="0.3">
      <c r="Z2410"/>
    </row>
    <row r="2411" spans="26:26" x14ac:dyDescent="0.3">
      <c r="Z2411"/>
    </row>
    <row r="2412" spans="26:26" x14ac:dyDescent="0.3">
      <c r="Z2412"/>
    </row>
    <row r="2413" spans="26:26" x14ac:dyDescent="0.3">
      <c r="Z2413"/>
    </row>
    <row r="2414" spans="26:26" x14ac:dyDescent="0.3">
      <c r="Z2414"/>
    </row>
    <row r="2415" spans="26:26" x14ac:dyDescent="0.3">
      <c r="Z2415"/>
    </row>
    <row r="2416" spans="26:26" x14ac:dyDescent="0.3">
      <c r="Z2416"/>
    </row>
    <row r="2417" spans="26:26" x14ac:dyDescent="0.3">
      <c r="Z2417"/>
    </row>
    <row r="2418" spans="26:26" x14ac:dyDescent="0.3">
      <c r="Z2418"/>
    </row>
    <row r="2419" spans="26:26" x14ac:dyDescent="0.3">
      <c r="Z2419"/>
    </row>
    <row r="2420" spans="26:26" x14ac:dyDescent="0.3">
      <c r="Z2420"/>
    </row>
    <row r="2421" spans="26:26" x14ac:dyDescent="0.3">
      <c r="Z2421"/>
    </row>
    <row r="2422" spans="26:26" x14ac:dyDescent="0.3">
      <c r="Z2422"/>
    </row>
    <row r="2423" spans="26:26" x14ac:dyDescent="0.3">
      <c r="Z2423"/>
    </row>
    <row r="2424" spans="26:26" x14ac:dyDescent="0.3">
      <c r="Z2424"/>
    </row>
    <row r="2425" spans="26:26" x14ac:dyDescent="0.3">
      <c r="Z2425"/>
    </row>
    <row r="2426" spans="26:26" x14ac:dyDescent="0.3">
      <c r="Z2426"/>
    </row>
    <row r="2427" spans="26:26" x14ac:dyDescent="0.3">
      <c r="Z2427"/>
    </row>
    <row r="2428" spans="26:26" x14ac:dyDescent="0.3">
      <c r="Z2428"/>
    </row>
    <row r="2429" spans="26:26" x14ac:dyDescent="0.3">
      <c r="Z2429"/>
    </row>
    <row r="2430" spans="26:26" x14ac:dyDescent="0.3">
      <c r="Z2430"/>
    </row>
    <row r="2431" spans="26:26" x14ac:dyDescent="0.3">
      <c r="Z2431"/>
    </row>
    <row r="2432" spans="26:26" x14ac:dyDescent="0.3">
      <c r="Z2432"/>
    </row>
    <row r="2433" spans="26:26" x14ac:dyDescent="0.3">
      <c r="Z2433"/>
    </row>
    <row r="2434" spans="26:26" x14ac:dyDescent="0.3">
      <c r="Z2434"/>
    </row>
    <row r="2435" spans="26:26" x14ac:dyDescent="0.3">
      <c r="Z2435"/>
    </row>
    <row r="2436" spans="26:26" x14ac:dyDescent="0.3">
      <c r="Z2436"/>
    </row>
    <row r="2437" spans="26:26" x14ac:dyDescent="0.3">
      <c r="Z2437"/>
    </row>
    <row r="2438" spans="26:26" x14ac:dyDescent="0.3">
      <c r="Z2438"/>
    </row>
    <row r="2439" spans="26:26" x14ac:dyDescent="0.3">
      <c r="Z2439"/>
    </row>
    <row r="2440" spans="26:26" x14ac:dyDescent="0.3">
      <c r="Z2440"/>
    </row>
    <row r="2441" spans="26:26" x14ac:dyDescent="0.3">
      <c r="Z2441"/>
    </row>
    <row r="2442" spans="26:26" x14ac:dyDescent="0.3">
      <c r="Z2442"/>
    </row>
    <row r="2443" spans="26:26" x14ac:dyDescent="0.3">
      <c r="Z2443"/>
    </row>
    <row r="2444" spans="26:26" x14ac:dyDescent="0.3">
      <c r="Z2444"/>
    </row>
    <row r="2445" spans="26:26" x14ac:dyDescent="0.3">
      <c r="Z2445"/>
    </row>
    <row r="2446" spans="26:26" x14ac:dyDescent="0.3">
      <c r="Z2446"/>
    </row>
    <row r="2447" spans="26:26" x14ac:dyDescent="0.3">
      <c r="Z2447"/>
    </row>
    <row r="2448" spans="26:26" x14ac:dyDescent="0.3">
      <c r="Z2448"/>
    </row>
    <row r="2449" spans="26:26" x14ac:dyDescent="0.3">
      <c r="Z2449"/>
    </row>
    <row r="2450" spans="26:26" x14ac:dyDescent="0.3">
      <c r="Z2450"/>
    </row>
    <row r="2451" spans="26:26" x14ac:dyDescent="0.3">
      <c r="Z2451"/>
    </row>
    <row r="2452" spans="26:26" x14ac:dyDescent="0.3">
      <c r="Z2452"/>
    </row>
    <row r="2453" spans="26:26" x14ac:dyDescent="0.3">
      <c r="Z2453"/>
    </row>
    <row r="2454" spans="26:26" x14ac:dyDescent="0.3">
      <c r="Z2454"/>
    </row>
    <row r="2455" spans="26:26" x14ac:dyDescent="0.3">
      <c r="Z2455"/>
    </row>
    <row r="2456" spans="26:26" x14ac:dyDescent="0.3">
      <c r="Z2456"/>
    </row>
    <row r="2457" spans="26:26" x14ac:dyDescent="0.3">
      <c r="Z2457"/>
    </row>
    <row r="2458" spans="26:26" x14ac:dyDescent="0.3">
      <c r="Z2458"/>
    </row>
    <row r="2459" spans="26:26" x14ac:dyDescent="0.3">
      <c r="Z2459"/>
    </row>
    <row r="2460" spans="26:26" x14ac:dyDescent="0.3">
      <c r="Z2460"/>
    </row>
    <row r="2461" spans="26:26" x14ac:dyDescent="0.3">
      <c r="Z2461"/>
    </row>
    <row r="2462" spans="26:26" x14ac:dyDescent="0.3">
      <c r="Z2462"/>
    </row>
    <row r="2463" spans="26:26" x14ac:dyDescent="0.3">
      <c r="Z2463"/>
    </row>
    <row r="2464" spans="26:26" x14ac:dyDescent="0.3">
      <c r="Z2464"/>
    </row>
    <row r="2465" spans="26:26" x14ac:dyDescent="0.3">
      <c r="Z2465"/>
    </row>
    <row r="2466" spans="26:26" x14ac:dyDescent="0.3">
      <c r="Z2466"/>
    </row>
    <row r="2467" spans="26:26" x14ac:dyDescent="0.3">
      <c r="Z2467"/>
    </row>
    <row r="2468" spans="26:26" x14ac:dyDescent="0.3">
      <c r="Z2468"/>
    </row>
    <row r="2469" spans="26:26" x14ac:dyDescent="0.3">
      <c r="Z2469"/>
    </row>
    <row r="2470" spans="26:26" x14ac:dyDescent="0.3">
      <c r="Z2470"/>
    </row>
    <row r="2471" spans="26:26" x14ac:dyDescent="0.3">
      <c r="Z2471"/>
    </row>
    <row r="2472" spans="26:26" x14ac:dyDescent="0.3">
      <c r="Z2472"/>
    </row>
    <row r="2473" spans="26:26" x14ac:dyDescent="0.3">
      <c r="Z2473"/>
    </row>
    <row r="2474" spans="26:26" x14ac:dyDescent="0.3">
      <c r="Z2474"/>
    </row>
    <row r="2475" spans="26:26" x14ac:dyDescent="0.3">
      <c r="Z2475"/>
    </row>
    <row r="2476" spans="26:26" x14ac:dyDescent="0.3">
      <c r="Z2476"/>
    </row>
    <row r="2477" spans="26:26" x14ac:dyDescent="0.3">
      <c r="Z2477"/>
    </row>
    <row r="2478" spans="26:26" x14ac:dyDescent="0.3">
      <c r="Z2478"/>
    </row>
    <row r="2479" spans="26:26" x14ac:dyDescent="0.3">
      <c r="Z2479"/>
    </row>
    <row r="2480" spans="26:26" x14ac:dyDescent="0.3">
      <c r="Z2480"/>
    </row>
    <row r="2481" spans="26:26" x14ac:dyDescent="0.3">
      <c r="Z2481"/>
    </row>
    <row r="2482" spans="26:26" x14ac:dyDescent="0.3">
      <c r="Z2482"/>
    </row>
    <row r="2483" spans="26:26" x14ac:dyDescent="0.3">
      <c r="Z2483"/>
    </row>
    <row r="2484" spans="26:26" x14ac:dyDescent="0.3">
      <c r="Z2484"/>
    </row>
    <row r="2485" spans="26:26" x14ac:dyDescent="0.3">
      <c r="Z2485"/>
    </row>
    <row r="2486" spans="26:26" x14ac:dyDescent="0.3">
      <c r="Z2486"/>
    </row>
    <row r="2487" spans="26:26" x14ac:dyDescent="0.3">
      <c r="Z2487"/>
    </row>
    <row r="2488" spans="26:26" x14ac:dyDescent="0.3">
      <c r="Z2488"/>
    </row>
    <row r="2489" spans="26:26" x14ac:dyDescent="0.3">
      <c r="Z2489"/>
    </row>
    <row r="2490" spans="26:26" x14ac:dyDescent="0.3">
      <c r="Z2490"/>
    </row>
    <row r="2491" spans="26:26" x14ac:dyDescent="0.3">
      <c r="Z2491"/>
    </row>
    <row r="2492" spans="26:26" x14ac:dyDescent="0.3">
      <c r="Z2492"/>
    </row>
    <row r="2493" spans="26:26" x14ac:dyDescent="0.3">
      <c r="Z2493"/>
    </row>
    <row r="2494" spans="26:26" x14ac:dyDescent="0.3">
      <c r="Z2494"/>
    </row>
    <row r="2495" spans="26:26" x14ac:dyDescent="0.3">
      <c r="Z2495"/>
    </row>
    <row r="2496" spans="26:26" x14ac:dyDescent="0.3">
      <c r="Z2496"/>
    </row>
    <row r="2497" spans="26:26" x14ac:dyDescent="0.3">
      <c r="Z2497"/>
    </row>
    <row r="2498" spans="26:26" x14ac:dyDescent="0.3">
      <c r="Z2498"/>
    </row>
    <row r="2499" spans="26:26" x14ac:dyDescent="0.3">
      <c r="Z2499"/>
    </row>
    <row r="2500" spans="26:26" x14ac:dyDescent="0.3">
      <c r="Z2500"/>
    </row>
    <row r="2501" spans="26:26" x14ac:dyDescent="0.3">
      <c r="Z2501"/>
    </row>
    <row r="2502" spans="26:26" x14ac:dyDescent="0.3">
      <c r="Z2502"/>
    </row>
    <row r="2503" spans="26:26" x14ac:dyDescent="0.3">
      <c r="Z2503"/>
    </row>
    <row r="2504" spans="26:26" x14ac:dyDescent="0.3">
      <c r="Z2504"/>
    </row>
    <row r="2505" spans="26:26" x14ac:dyDescent="0.3">
      <c r="Z2505"/>
    </row>
    <row r="2506" spans="26:26" x14ac:dyDescent="0.3">
      <c r="Z2506"/>
    </row>
    <row r="2507" spans="26:26" x14ac:dyDescent="0.3">
      <c r="Z2507"/>
    </row>
    <row r="2508" spans="26:26" x14ac:dyDescent="0.3">
      <c r="Z2508"/>
    </row>
    <row r="2509" spans="26:26" x14ac:dyDescent="0.3">
      <c r="Z2509"/>
    </row>
    <row r="2510" spans="26:26" x14ac:dyDescent="0.3">
      <c r="Z2510"/>
    </row>
    <row r="2511" spans="26:26" x14ac:dyDescent="0.3">
      <c r="Z2511"/>
    </row>
    <row r="2512" spans="26:26" x14ac:dyDescent="0.3">
      <c r="Z2512"/>
    </row>
    <row r="2513" spans="26:26" x14ac:dyDescent="0.3">
      <c r="Z2513"/>
    </row>
    <row r="2514" spans="26:26" x14ac:dyDescent="0.3">
      <c r="Z2514"/>
    </row>
    <row r="2515" spans="26:26" x14ac:dyDescent="0.3">
      <c r="Z2515"/>
    </row>
    <row r="2516" spans="26:26" x14ac:dyDescent="0.3">
      <c r="Z2516"/>
    </row>
    <row r="2517" spans="26:26" x14ac:dyDescent="0.3">
      <c r="Z2517"/>
    </row>
    <row r="2518" spans="26:26" x14ac:dyDescent="0.3">
      <c r="Z2518"/>
    </row>
    <row r="2519" spans="26:26" x14ac:dyDescent="0.3">
      <c r="Z2519"/>
    </row>
    <row r="2520" spans="26:26" x14ac:dyDescent="0.3">
      <c r="Z2520"/>
    </row>
    <row r="2521" spans="26:26" x14ac:dyDescent="0.3">
      <c r="Z2521"/>
    </row>
    <row r="2522" spans="26:26" x14ac:dyDescent="0.3">
      <c r="Z2522"/>
    </row>
    <row r="2523" spans="26:26" x14ac:dyDescent="0.3">
      <c r="Z2523"/>
    </row>
    <row r="2524" spans="26:26" x14ac:dyDescent="0.3">
      <c r="Z2524"/>
    </row>
    <row r="2525" spans="26:26" x14ac:dyDescent="0.3">
      <c r="Z2525"/>
    </row>
    <row r="2526" spans="26:26" x14ac:dyDescent="0.3">
      <c r="Z2526"/>
    </row>
    <row r="2527" spans="26:26" x14ac:dyDescent="0.3">
      <c r="Z2527"/>
    </row>
    <row r="2528" spans="26:26" x14ac:dyDescent="0.3">
      <c r="Z2528"/>
    </row>
    <row r="2529" spans="26:26" x14ac:dyDescent="0.3">
      <c r="Z2529"/>
    </row>
    <row r="2530" spans="26:26" x14ac:dyDescent="0.3">
      <c r="Z2530"/>
    </row>
    <row r="2531" spans="26:26" x14ac:dyDescent="0.3">
      <c r="Z2531"/>
    </row>
    <row r="2532" spans="26:26" x14ac:dyDescent="0.3">
      <c r="Z2532"/>
    </row>
    <row r="2533" spans="26:26" x14ac:dyDescent="0.3">
      <c r="Z2533"/>
    </row>
    <row r="2534" spans="26:26" x14ac:dyDescent="0.3">
      <c r="Z2534"/>
    </row>
    <row r="2535" spans="26:26" x14ac:dyDescent="0.3">
      <c r="Z2535"/>
    </row>
    <row r="2536" spans="26:26" x14ac:dyDescent="0.3">
      <c r="Z2536"/>
    </row>
    <row r="2537" spans="26:26" x14ac:dyDescent="0.3">
      <c r="Z2537"/>
    </row>
    <row r="2538" spans="26:26" x14ac:dyDescent="0.3">
      <c r="Z2538"/>
    </row>
    <row r="2539" spans="26:26" x14ac:dyDescent="0.3">
      <c r="Z2539"/>
    </row>
    <row r="2540" spans="26:26" x14ac:dyDescent="0.3">
      <c r="Z2540"/>
    </row>
    <row r="2541" spans="26:26" x14ac:dyDescent="0.3">
      <c r="Z2541"/>
    </row>
    <row r="2542" spans="26:26" x14ac:dyDescent="0.3">
      <c r="Z2542"/>
    </row>
    <row r="2543" spans="26:26" x14ac:dyDescent="0.3">
      <c r="Z2543"/>
    </row>
    <row r="2544" spans="26:26" x14ac:dyDescent="0.3">
      <c r="Z2544"/>
    </row>
    <row r="2545" spans="26:26" x14ac:dyDescent="0.3">
      <c r="Z2545"/>
    </row>
    <row r="2546" spans="26:26" x14ac:dyDescent="0.3">
      <c r="Z2546"/>
    </row>
    <row r="2547" spans="26:26" x14ac:dyDescent="0.3">
      <c r="Z2547"/>
    </row>
    <row r="2548" spans="26:26" x14ac:dyDescent="0.3">
      <c r="Z2548"/>
    </row>
    <row r="2549" spans="26:26" x14ac:dyDescent="0.3">
      <c r="Z2549"/>
    </row>
    <row r="2550" spans="26:26" x14ac:dyDescent="0.3">
      <c r="Z2550"/>
    </row>
    <row r="2551" spans="26:26" x14ac:dyDescent="0.3">
      <c r="Z2551"/>
    </row>
    <row r="2552" spans="26:26" x14ac:dyDescent="0.3">
      <c r="Z2552"/>
    </row>
    <row r="2553" spans="26:26" x14ac:dyDescent="0.3">
      <c r="Z2553"/>
    </row>
    <row r="2554" spans="26:26" x14ac:dyDescent="0.3">
      <c r="Z2554"/>
    </row>
    <row r="2555" spans="26:26" x14ac:dyDescent="0.3">
      <c r="Z2555"/>
    </row>
    <row r="2556" spans="26:26" x14ac:dyDescent="0.3">
      <c r="Z2556"/>
    </row>
    <row r="2557" spans="26:26" x14ac:dyDescent="0.3">
      <c r="Z2557"/>
    </row>
    <row r="2558" spans="26:26" x14ac:dyDescent="0.3">
      <c r="Z2558"/>
    </row>
    <row r="2559" spans="26:26" x14ac:dyDescent="0.3">
      <c r="Z2559"/>
    </row>
    <row r="2560" spans="26:26" x14ac:dyDescent="0.3">
      <c r="Z2560"/>
    </row>
    <row r="2561" spans="26:26" x14ac:dyDescent="0.3">
      <c r="Z2561"/>
    </row>
    <row r="2562" spans="26:26" x14ac:dyDescent="0.3">
      <c r="Z2562"/>
    </row>
    <row r="2563" spans="26:26" x14ac:dyDescent="0.3">
      <c r="Z2563"/>
    </row>
    <row r="2564" spans="26:26" x14ac:dyDescent="0.3">
      <c r="Z2564"/>
    </row>
    <row r="2565" spans="26:26" x14ac:dyDescent="0.3">
      <c r="Z2565"/>
    </row>
    <row r="2566" spans="26:26" x14ac:dyDescent="0.3">
      <c r="Z2566"/>
    </row>
    <row r="2567" spans="26:26" x14ac:dyDescent="0.3">
      <c r="Z2567"/>
    </row>
    <row r="2568" spans="26:26" x14ac:dyDescent="0.3">
      <c r="Z2568"/>
    </row>
    <row r="2569" spans="26:26" x14ac:dyDescent="0.3">
      <c r="Z2569"/>
    </row>
    <row r="2570" spans="26:26" x14ac:dyDescent="0.3">
      <c r="Z2570"/>
    </row>
    <row r="2571" spans="26:26" x14ac:dyDescent="0.3">
      <c r="Z2571"/>
    </row>
    <row r="2572" spans="26:26" x14ac:dyDescent="0.3">
      <c r="Z2572"/>
    </row>
    <row r="2573" spans="26:26" x14ac:dyDescent="0.3">
      <c r="Z2573"/>
    </row>
    <row r="2574" spans="26:26" x14ac:dyDescent="0.3">
      <c r="Z2574"/>
    </row>
    <row r="2575" spans="26:26" x14ac:dyDescent="0.3">
      <c r="Z2575"/>
    </row>
    <row r="2576" spans="26:26" x14ac:dyDescent="0.3">
      <c r="Z2576"/>
    </row>
    <row r="2577" spans="26:26" x14ac:dyDescent="0.3">
      <c r="Z2577"/>
    </row>
    <row r="2578" spans="26:26" x14ac:dyDescent="0.3">
      <c r="Z2578"/>
    </row>
    <row r="2579" spans="26:26" x14ac:dyDescent="0.3">
      <c r="Z2579"/>
    </row>
    <row r="2580" spans="26:26" x14ac:dyDescent="0.3">
      <c r="Z2580"/>
    </row>
    <row r="2581" spans="26:26" x14ac:dyDescent="0.3">
      <c r="Z2581"/>
    </row>
    <row r="2582" spans="26:26" x14ac:dyDescent="0.3">
      <c r="Z2582"/>
    </row>
    <row r="2583" spans="26:26" x14ac:dyDescent="0.3">
      <c r="Z2583"/>
    </row>
    <row r="2584" spans="26:26" x14ac:dyDescent="0.3">
      <c r="Z2584"/>
    </row>
    <row r="2585" spans="26:26" x14ac:dyDescent="0.3">
      <c r="Z2585"/>
    </row>
    <row r="2586" spans="26:26" x14ac:dyDescent="0.3">
      <c r="Z2586"/>
    </row>
    <row r="2587" spans="26:26" x14ac:dyDescent="0.3">
      <c r="Z2587"/>
    </row>
    <row r="2588" spans="26:26" x14ac:dyDescent="0.3">
      <c r="Z2588"/>
    </row>
    <row r="2589" spans="26:26" x14ac:dyDescent="0.3">
      <c r="Z2589"/>
    </row>
    <row r="2590" spans="26:26" x14ac:dyDescent="0.3">
      <c r="Z2590"/>
    </row>
    <row r="2591" spans="26:26" x14ac:dyDescent="0.3">
      <c r="Z2591"/>
    </row>
    <row r="2592" spans="26:26" x14ac:dyDescent="0.3">
      <c r="Z2592"/>
    </row>
    <row r="2593" spans="26:26" x14ac:dyDescent="0.3">
      <c r="Z2593"/>
    </row>
    <row r="2594" spans="26:26" x14ac:dyDescent="0.3">
      <c r="Z2594"/>
    </row>
    <row r="2595" spans="26:26" x14ac:dyDescent="0.3">
      <c r="Z2595"/>
    </row>
    <row r="2596" spans="26:26" x14ac:dyDescent="0.3">
      <c r="Z2596"/>
    </row>
    <row r="2597" spans="26:26" x14ac:dyDescent="0.3">
      <c r="Z2597"/>
    </row>
    <row r="2598" spans="26:26" x14ac:dyDescent="0.3">
      <c r="Z2598"/>
    </row>
    <row r="2599" spans="26:26" x14ac:dyDescent="0.3">
      <c r="Z2599"/>
    </row>
    <row r="2600" spans="26:26" x14ac:dyDescent="0.3">
      <c r="Z2600"/>
    </row>
    <row r="2601" spans="26:26" x14ac:dyDescent="0.3">
      <c r="Z2601"/>
    </row>
    <row r="2602" spans="26:26" x14ac:dyDescent="0.3">
      <c r="Z2602"/>
    </row>
    <row r="2603" spans="26:26" x14ac:dyDescent="0.3">
      <c r="Z2603"/>
    </row>
    <row r="2604" spans="26:26" x14ac:dyDescent="0.3">
      <c r="Z2604"/>
    </row>
    <row r="2605" spans="26:26" x14ac:dyDescent="0.3">
      <c r="Z2605"/>
    </row>
    <row r="2606" spans="26:26" x14ac:dyDescent="0.3">
      <c r="Z2606"/>
    </row>
    <row r="2607" spans="26:26" x14ac:dyDescent="0.3">
      <c r="Z2607"/>
    </row>
    <row r="2608" spans="26:26" x14ac:dyDescent="0.3">
      <c r="Z2608"/>
    </row>
    <row r="2609" spans="26:26" x14ac:dyDescent="0.3">
      <c r="Z2609"/>
    </row>
    <row r="2610" spans="26:26" x14ac:dyDescent="0.3">
      <c r="Z2610"/>
    </row>
    <row r="2611" spans="26:26" x14ac:dyDescent="0.3">
      <c r="Z2611"/>
    </row>
    <row r="2612" spans="26:26" x14ac:dyDescent="0.3">
      <c r="Z2612"/>
    </row>
    <row r="2613" spans="26:26" x14ac:dyDescent="0.3">
      <c r="Z2613"/>
    </row>
    <row r="2614" spans="26:26" x14ac:dyDescent="0.3">
      <c r="Z2614"/>
    </row>
    <row r="2615" spans="26:26" x14ac:dyDescent="0.3">
      <c r="Z2615"/>
    </row>
    <row r="2616" spans="26:26" x14ac:dyDescent="0.3">
      <c r="Z2616"/>
    </row>
    <row r="2617" spans="26:26" x14ac:dyDescent="0.3">
      <c r="Z2617"/>
    </row>
    <row r="2618" spans="26:26" x14ac:dyDescent="0.3">
      <c r="Z2618"/>
    </row>
    <row r="2619" spans="26:26" x14ac:dyDescent="0.3">
      <c r="Z2619"/>
    </row>
    <row r="2620" spans="26:26" x14ac:dyDescent="0.3">
      <c r="Z2620"/>
    </row>
    <row r="2621" spans="26:26" x14ac:dyDescent="0.3">
      <c r="Z2621"/>
    </row>
    <row r="2622" spans="26:26" x14ac:dyDescent="0.3">
      <c r="Z2622"/>
    </row>
    <row r="2623" spans="26:26" x14ac:dyDescent="0.3">
      <c r="Z2623"/>
    </row>
    <row r="2624" spans="26:26" x14ac:dyDescent="0.3">
      <c r="Z2624"/>
    </row>
    <row r="2625" spans="26:26" x14ac:dyDescent="0.3">
      <c r="Z2625"/>
    </row>
    <row r="2626" spans="26:26" x14ac:dyDescent="0.3">
      <c r="Z2626"/>
    </row>
    <row r="2627" spans="26:26" x14ac:dyDescent="0.3">
      <c r="Z2627"/>
    </row>
    <row r="2628" spans="26:26" x14ac:dyDescent="0.3">
      <c r="Z2628"/>
    </row>
    <row r="2629" spans="26:26" x14ac:dyDescent="0.3">
      <c r="Z2629"/>
    </row>
    <row r="2630" spans="26:26" x14ac:dyDescent="0.3">
      <c r="Z2630"/>
    </row>
    <row r="2631" spans="26:26" x14ac:dyDescent="0.3">
      <c r="Z2631"/>
    </row>
    <row r="2632" spans="26:26" x14ac:dyDescent="0.3">
      <c r="Z2632"/>
    </row>
    <row r="2633" spans="26:26" x14ac:dyDescent="0.3">
      <c r="Z2633"/>
    </row>
    <row r="2634" spans="26:26" x14ac:dyDescent="0.3">
      <c r="Z2634"/>
    </row>
    <row r="2635" spans="26:26" x14ac:dyDescent="0.3">
      <c r="Z2635"/>
    </row>
    <row r="2636" spans="26:26" x14ac:dyDescent="0.3">
      <c r="Z2636"/>
    </row>
    <row r="2637" spans="26:26" x14ac:dyDescent="0.3">
      <c r="Z2637"/>
    </row>
    <row r="2638" spans="26:26" x14ac:dyDescent="0.3">
      <c r="Z2638"/>
    </row>
    <row r="2639" spans="26:26" x14ac:dyDescent="0.3">
      <c r="Z2639"/>
    </row>
    <row r="2640" spans="26:26" x14ac:dyDescent="0.3">
      <c r="Z2640"/>
    </row>
    <row r="2641" spans="26:26" x14ac:dyDescent="0.3">
      <c r="Z2641"/>
    </row>
    <row r="2642" spans="26:26" x14ac:dyDescent="0.3">
      <c r="Z2642"/>
    </row>
    <row r="2643" spans="26:26" x14ac:dyDescent="0.3">
      <c r="Z2643"/>
    </row>
    <row r="2644" spans="26:26" x14ac:dyDescent="0.3">
      <c r="Z2644"/>
    </row>
    <row r="2645" spans="26:26" x14ac:dyDescent="0.3">
      <c r="Z2645"/>
    </row>
    <row r="2646" spans="26:26" x14ac:dyDescent="0.3">
      <c r="Z2646"/>
    </row>
    <row r="2647" spans="26:26" x14ac:dyDescent="0.3">
      <c r="Z2647"/>
    </row>
    <row r="2648" spans="26:26" x14ac:dyDescent="0.3">
      <c r="Z2648"/>
    </row>
    <row r="2649" spans="26:26" x14ac:dyDescent="0.3">
      <c r="Z2649"/>
    </row>
    <row r="2650" spans="26:26" x14ac:dyDescent="0.3">
      <c r="Z2650"/>
    </row>
    <row r="2651" spans="26:26" x14ac:dyDescent="0.3">
      <c r="Z2651"/>
    </row>
    <row r="2652" spans="26:26" x14ac:dyDescent="0.3">
      <c r="Z2652"/>
    </row>
    <row r="2653" spans="26:26" x14ac:dyDescent="0.3">
      <c r="Z2653"/>
    </row>
    <row r="2654" spans="26:26" x14ac:dyDescent="0.3">
      <c r="Z2654"/>
    </row>
    <row r="2655" spans="26:26" x14ac:dyDescent="0.3">
      <c r="Z2655"/>
    </row>
    <row r="2656" spans="26:26" x14ac:dyDescent="0.3">
      <c r="Z2656"/>
    </row>
    <row r="2657" spans="26:26" x14ac:dyDescent="0.3">
      <c r="Z2657"/>
    </row>
    <row r="2658" spans="26:26" x14ac:dyDescent="0.3">
      <c r="Z2658"/>
    </row>
    <row r="2659" spans="26:26" x14ac:dyDescent="0.3">
      <c r="Z2659"/>
    </row>
    <row r="2660" spans="26:26" x14ac:dyDescent="0.3">
      <c r="Z2660"/>
    </row>
    <row r="2661" spans="26:26" x14ac:dyDescent="0.3">
      <c r="Z2661"/>
    </row>
    <row r="2662" spans="26:26" x14ac:dyDescent="0.3">
      <c r="Z2662"/>
    </row>
    <row r="2663" spans="26:26" x14ac:dyDescent="0.3">
      <c r="Z2663"/>
    </row>
    <row r="2664" spans="26:26" x14ac:dyDescent="0.3">
      <c r="Z2664"/>
    </row>
    <row r="2665" spans="26:26" x14ac:dyDescent="0.3">
      <c r="Z2665"/>
    </row>
    <row r="2666" spans="26:26" x14ac:dyDescent="0.3">
      <c r="Z2666"/>
    </row>
    <row r="2667" spans="26:26" x14ac:dyDescent="0.3">
      <c r="Z2667"/>
    </row>
    <row r="2668" spans="26:26" x14ac:dyDescent="0.3">
      <c r="Z2668"/>
    </row>
    <row r="2669" spans="26:26" x14ac:dyDescent="0.3">
      <c r="Z2669"/>
    </row>
    <row r="2670" spans="26:26" x14ac:dyDescent="0.3">
      <c r="Z2670"/>
    </row>
    <row r="2671" spans="26:26" x14ac:dyDescent="0.3">
      <c r="Z2671"/>
    </row>
    <row r="2672" spans="26:26" x14ac:dyDescent="0.3">
      <c r="Z2672"/>
    </row>
    <row r="2673" spans="26:26" x14ac:dyDescent="0.3">
      <c r="Z2673"/>
    </row>
    <row r="2674" spans="26:26" x14ac:dyDescent="0.3">
      <c r="Z2674"/>
    </row>
    <row r="2675" spans="26:26" x14ac:dyDescent="0.3">
      <c r="Z2675"/>
    </row>
    <row r="2676" spans="26:26" x14ac:dyDescent="0.3">
      <c r="Z2676"/>
    </row>
    <row r="2677" spans="26:26" x14ac:dyDescent="0.3">
      <c r="Z2677"/>
    </row>
    <row r="2678" spans="26:26" x14ac:dyDescent="0.3">
      <c r="Z2678"/>
    </row>
    <row r="2679" spans="26:26" x14ac:dyDescent="0.3">
      <c r="Z2679"/>
    </row>
    <row r="2680" spans="26:26" x14ac:dyDescent="0.3">
      <c r="Z2680"/>
    </row>
    <row r="2681" spans="26:26" x14ac:dyDescent="0.3">
      <c r="Z2681"/>
    </row>
    <row r="2682" spans="26:26" x14ac:dyDescent="0.3">
      <c r="Z2682"/>
    </row>
    <row r="2683" spans="26:26" x14ac:dyDescent="0.3">
      <c r="Z2683"/>
    </row>
    <row r="2684" spans="26:26" x14ac:dyDescent="0.3">
      <c r="Z2684"/>
    </row>
    <row r="2685" spans="26:26" x14ac:dyDescent="0.3">
      <c r="Z2685"/>
    </row>
    <row r="2686" spans="26:26" x14ac:dyDescent="0.3">
      <c r="Z2686"/>
    </row>
    <row r="2687" spans="26:26" x14ac:dyDescent="0.3">
      <c r="Z2687"/>
    </row>
    <row r="2688" spans="26:26" x14ac:dyDescent="0.3">
      <c r="Z2688"/>
    </row>
    <row r="2689" spans="26:26" x14ac:dyDescent="0.3">
      <c r="Z2689"/>
    </row>
    <row r="2690" spans="26:26" x14ac:dyDescent="0.3">
      <c r="Z2690"/>
    </row>
    <row r="2691" spans="26:26" x14ac:dyDescent="0.3">
      <c r="Z2691"/>
    </row>
    <row r="2692" spans="26:26" x14ac:dyDescent="0.3">
      <c r="Z2692"/>
    </row>
    <row r="2693" spans="26:26" x14ac:dyDescent="0.3">
      <c r="Z2693"/>
    </row>
    <row r="2694" spans="26:26" x14ac:dyDescent="0.3">
      <c r="Z2694"/>
    </row>
    <row r="2695" spans="26:26" x14ac:dyDescent="0.3">
      <c r="Z2695"/>
    </row>
    <row r="2696" spans="26:26" x14ac:dyDescent="0.3">
      <c r="Z2696"/>
    </row>
    <row r="2697" spans="26:26" x14ac:dyDescent="0.3">
      <c r="Z2697"/>
    </row>
    <row r="2698" spans="26:26" x14ac:dyDescent="0.3">
      <c r="Z2698"/>
    </row>
    <row r="2699" spans="26:26" x14ac:dyDescent="0.3">
      <c r="Z2699"/>
    </row>
    <row r="2700" spans="26:26" x14ac:dyDescent="0.3">
      <c r="Z2700"/>
    </row>
    <row r="2701" spans="26:26" x14ac:dyDescent="0.3">
      <c r="Z2701"/>
    </row>
    <row r="2702" spans="26:26" x14ac:dyDescent="0.3">
      <c r="Z2702"/>
    </row>
    <row r="2703" spans="26:26" x14ac:dyDescent="0.3">
      <c r="Z2703"/>
    </row>
    <row r="2704" spans="26:26" x14ac:dyDescent="0.3">
      <c r="Z2704"/>
    </row>
    <row r="2705" spans="26:26" x14ac:dyDescent="0.3">
      <c r="Z2705"/>
    </row>
    <row r="2706" spans="26:26" x14ac:dyDescent="0.3">
      <c r="Z2706"/>
    </row>
    <row r="2707" spans="26:26" x14ac:dyDescent="0.3">
      <c r="Z2707"/>
    </row>
    <row r="2708" spans="26:26" x14ac:dyDescent="0.3">
      <c r="Z2708"/>
    </row>
    <row r="2709" spans="26:26" x14ac:dyDescent="0.3">
      <c r="Z2709"/>
    </row>
    <row r="2710" spans="26:26" x14ac:dyDescent="0.3">
      <c r="Z2710"/>
    </row>
    <row r="2711" spans="26:26" x14ac:dyDescent="0.3">
      <c r="Z2711"/>
    </row>
    <row r="2712" spans="26:26" x14ac:dyDescent="0.3">
      <c r="Z2712"/>
    </row>
    <row r="2713" spans="26:26" x14ac:dyDescent="0.3">
      <c r="Z2713"/>
    </row>
    <row r="2714" spans="26:26" x14ac:dyDescent="0.3">
      <c r="Z2714"/>
    </row>
    <row r="2715" spans="26:26" x14ac:dyDescent="0.3">
      <c r="Z2715"/>
    </row>
    <row r="2716" spans="26:26" x14ac:dyDescent="0.3">
      <c r="Z2716"/>
    </row>
    <row r="2717" spans="26:26" x14ac:dyDescent="0.3">
      <c r="Z2717"/>
    </row>
    <row r="2718" spans="26:26" x14ac:dyDescent="0.3">
      <c r="Z2718"/>
    </row>
    <row r="2719" spans="26:26" x14ac:dyDescent="0.3">
      <c r="Z2719"/>
    </row>
    <row r="2720" spans="26:26" x14ac:dyDescent="0.3">
      <c r="Z2720"/>
    </row>
    <row r="2721" spans="26:26" x14ac:dyDescent="0.3">
      <c r="Z2721"/>
    </row>
    <row r="2722" spans="26:26" x14ac:dyDescent="0.3">
      <c r="Z2722"/>
    </row>
    <row r="2723" spans="26:26" x14ac:dyDescent="0.3">
      <c r="Z2723"/>
    </row>
    <row r="2724" spans="26:26" x14ac:dyDescent="0.3">
      <c r="Z2724"/>
    </row>
    <row r="2725" spans="26:26" x14ac:dyDescent="0.3">
      <c r="Z2725"/>
    </row>
    <row r="2726" spans="26:26" x14ac:dyDescent="0.3">
      <c r="Z2726"/>
    </row>
    <row r="2727" spans="26:26" x14ac:dyDescent="0.3">
      <c r="Z2727"/>
    </row>
    <row r="2728" spans="26:26" x14ac:dyDescent="0.3">
      <c r="Z2728"/>
    </row>
    <row r="2729" spans="26:26" x14ac:dyDescent="0.3">
      <c r="Z2729"/>
    </row>
    <row r="2730" spans="26:26" x14ac:dyDescent="0.3">
      <c r="Z2730"/>
    </row>
    <row r="2731" spans="26:26" x14ac:dyDescent="0.3">
      <c r="Z2731"/>
    </row>
    <row r="2732" spans="26:26" x14ac:dyDescent="0.3">
      <c r="Z2732"/>
    </row>
    <row r="2733" spans="26:26" x14ac:dyDescent="0.3">
      <c r="Z2733"/>
    </row>
    <row r="2734" spans="26:26" x14ac:dyDescent="0.3">
      <c r="Z2734"/>
    </row>
    <row r="2735" spans="26:26" x14ac:dyDescent="0.3">
      <c r="Z2735"/>
    </row>
    <row r="2736" spans="26:26" x14ac:dyDescent="0.3">
      <c r="Z2736"/>
    </row>
    <row r="2737" spans="26:26" x14ac:dyDescent="0.3">
      <c r="Z2737"/>
    </row>
    <row r="2738" spans="26:26" x14ac:dyDescent="0.3">
      <c r="Z2738"/>
    </row>
    <row r="2739" spans="26:26" x14ac:dyDescent="0.3">
      <c r="Z2739"/>
    </row>
    <row r="2740" spans="26:26" x14ac:dyDescent="0.3">
      <c r="Z2740"/>
    </row>
    <row r="2741" spans="26:26" x14ac:dyDescent="0.3">
      <c r="Z2741"/>
    </row>
    <row r="2742" spans="26:26" x14ac:dyDescent="0.3">
      <c r="Z2742"/>
    </row>
    <row r="2743" spans="26:26" x14ac:dyDescent="0.3">
      <c r="Z2743"/>
    </row>
    <row r="2744" spans="26:26" x14ac:dyDescent="0.3">
      <c r="Z2744"/>
    </row>
    <row r="2745" spans="26:26" x14ac:dyDescent="0.3">
      <c r="Z2745"/>
    </row>
    <row r="2746" spans="26:26" x14ac:dyDescent="0.3">
      <c r="Z2746"/>
    </row>
    <row r="2747" spans="26:26" x14ac:dyDescent="0.3">
      <c r="Z2747"/>
    </row>
    <row r="2748" spans="26:26" x14ac:dyDescent="0.3">
      <c r="Z2748"/>
    </row>
    <row r="2749" spans="26:26" x14ac:dyDescent="0.3">
      <c r="Z2749"/>
    </row>
    <row r="2750" spans="26:26" x14ac:dyDescent="0.3">
      <c r="Z2750"/>
    </row>
    <row r="2751" spans="26:26" x14ac:dyDescent="0.3">
      <c r="Z2751"/>
    </row>
    <row r="2752" spans="26:26" x14ac:dyDescent="0.3">
      <c r="Z2752"/>
    </row>
    <row r="2753" spans="26:26" x14ac:dyDescent="0.3">
      <c r="Z2753"/>
    </row>
    <row r="2754" spans="26:26" x14ac:dyDescent="0.3">
      <c r="Z2754"/>
    </row>
    <row r="2755" spans="26:26" x14ac:dyDescent="0.3">
      <c r="Z2755"/>
    </row>
    <row r="2756" spans="26:26" x14ac:dyDescent="0.3">
      <c r="Z2756"/>
    </row>
    <row r="2757" spans="26:26" x14ac:dyDescent="0.3">
      <c r="Z2757"/>
    </row>
    <row r="2758" spans="26:26" x14ac:dyDescent="0.3">
      <c r="Z2758"/>
    </row>
    <row r="2759" spans="26:26" x14ac:dyDescent="0.3">
      <c r="Z2759"/>
    </row>
    <row r="2760" spans="26:26" x14ac:dyDescent="0.3">
      <c r="Z2760"/>
    </row>
    <row r="2761" spans="26:26" x14ac:dyDescent="0.3">
      <c r="Z2761"/>
    </row>
    <row r="2762" spans="26:26" x14ac:dyDescent="0.3">
      <c r="Z2762"/>
    </row>
    <row r="2763" spans="26:26" x14ac:dyDescent="0.3">
      <c r="Z2763"/>
    </row>
    <row r="2764" spans="26:26" x14ac:dyDescent="0.3">
      <c r="Z2764"/>
    </row>
    <row r="2765" spans="26:26" x14ac:dyDescent="0.3">
      <c r="Z2765"/>
    </row>
    <row r="2766" spans="26:26" x14ac:dyDescent="0.3">
      <c r="Z2766"/>
    </row>
    <row r="2767" spans="26:26" x14ac:dyDescent="0.3">
      <c r="Z2767"/>
    </row>
    <row r="2768" spans="26:26" x14ac:dyDescent="0.3">
      <c r="Z2768"/>
    </row>
    <row r="2769" spans="26:26" x14ac:dyDescent="0.3">
      <c r="Z2769"/>
    </row>
    <row r="2770" spans="26:26" x14ac:dyDescent="0.3">
      <c r="Z2770"/>
    </row>
    <row r="2771" spans="26:26" x14ac:dyDescent="0.3">
      <c r="Z2771"/>
    </row>
    <row r="2772" spans="26:26" x14ac:dyDescent="0.3">
      <c r="Z2772"/>
    </row>
    <row r="2773" spans="26:26" x14ac:dyDescent="0.3">
      <c r="Z2773"/>
    </row>
    <row r="2774" spans="26:26" x14ac:dyDescent="0.3">
      <c r="Z2774"/>
    </row>
    <row r="2775" spans="26:26" x14ac:dyDescent="0.3">
      <c r="Z2775"/>
    </row>
    <row r="2776" spans="26:26" x14ac:dyDescent="0.3">
      <c r="Z2776"/>
    </row>
    <row r="2777" spans="26:26" x14ac:dyDescent="0.3">
      <c r="Z2777"/>
    </row>
    <row r="2778" spans="26:26" x14ac:dyDescent="0.3">
      <c r="Z2778"/>
    </row>
    <row r="2779" spans="26:26" x14ac:dyDescent="0.3">
      <c r="Z2779"/>
    </row>
    <row r="2780" spans="26:26" x14ac:dyDescent="0.3">
      <c r="Z2780"/>
    </row>
    <row r="2781" spans="26:26" x14ac:dyDescent="0.3">
      <c r="Z2781"/>
    </row>
    <row r="2782" spans="26:26" x14ac:dyDescent="0.3">
      <c r="Z2782"/>
    </row>
    <row r="2783" spans="26:26" x14ac:dyDescent="0.3">
      <c r="Z2783"/>
    </row>
    <row r="2784" spans="26:26" x14ac:dyDescent="0.3">
      <c r="Z2784"/>
    </row>
    <row r="2785" spans="26:26" x14ac:dyDescent="0.3">
      <c r="Z2785"/>
    </row>
    <row r="2786" spans="26:26" x14ac:dyDescent="0.3">
      <c r="Z2786"/>
    </row>
    <row r="2787" spans="26:26" x14ac:dyDescent="0.3">
      <c r="Z2787"/>
    </row>
    <row r="2788" spans="26:26" x14ac:dyDescent="0.3">
      <c r="Z2788"/>
    </row>
    <row r="2789" spans="26:26" x14ac:dyDescent="0.3">
      <c r="Z2789"/>
    </row>
    <row r="2790" spans="26:26" x14ac:dyDescent="0.3">
      <c r="Z2790"/>
    </row>
    <row r="2791" spans="26:26" x14ac:dyDescent="0.3">
      <c r="Z2791"/>
    </row>
    <row r="2792" spans="26:26" x14ac:dyDescent="0.3">
      <c r="Z2792"/>
    </row>
    <row r="2793" spans="26:26" x14ac:dyDescent="0.3">
      <c r="Z2793"/>
    </row>
    <row r="2794" spans="26:26" x14ac:dyDescent="0.3">
      <c r="Z2794"/>
    </row>
    <row r="2795" spans="26:26" x14ac:dyDescent="0.3">
      <c r="Z2795"/>
    </row>
    <row r="2796" spans="26:26" x14ac:dyDescent="0.3">
      <c r="Z2796"/>
    </row>
    <row r="2797" spans="26:26" x14ac:dyDescent="0.3">
      <c r="Z2797"/>
    </row>
    <row r="2798" spans="26:26" x14ac:dyDescent="0.3">
      <c r="Z2798"/>
    </row>
    <row r="2799" spans="26:26" x14ac:dyDescent="0.3">
      <c r="Z2799"/>
    </row>
  </sheetData>
  <phoneticPr fontId="1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599A-E540-4B18-9C92-514A4037B261}">
  <dimension ref="A1:E864"/>
  <sheetViews>
    <sheetView showGridLines="0" tabSelected="1" workbookViewId="0">
      <selection activeCell="C19" sqref="C19"/>
    </sheetView>
  </sheetViews>
  <sheetFormatPr defaultRowHeight="14.4" x14ac:dyDescent="0.3"/>
  <cols>
    <col min="1" max="1" width="10.77734375" bestFit="1" customWidth="1"/>
    <col min="2" max="2" width="7.44140625" bestFit="1" customWidth="1"/>
    <col min="3" max="3" width="76.6640625" bestFit="1" customWidth="1"/>
    <col min="4" max="4" width="80.88671875" style="23" bestFit="1" customWidth="1"/>
    <col min="5" max="5" width="17.6640625" style="23" customWidth="1"/>
    <col min="6" max="6" width="18.109375" bestFit="1" customWidth="1"/>
    <col min="7" max="7" width="12.6640625" bestFit="1" customWidth="1"/>
  </cols>
  <sheetData>
    <row r="1" spans="1:5" ht="17.399999999999999" x14ac:dyDescent="0.3">
      <c r="A1" s="15" t="s">
        <v>617</v>
      </c>
    </row>
    <row r="3" spans="1:5" ht="15" thickBot="1" x14ac:dyDescent="0.35"/>
    <row r="4" spans="1:5" ht="15" thickBot="1" x14ac:dyDescent="0.35">
      <c r="A4" s="28" t="s">
        <v>45</v>
      </c>
      <c r="B4" t="s">
        <v>46</v>
      </c>
      <c r="C4" s="19" t="s">
        <v>441</v>
      </c>
      <c r="D4" s="17" t="s">
        <v>443</v>
      </c>
      <c r="E4" s="29" t="s">
        <v>442</v>
      </c>
    </row>
    <row r="5" spans="1:5" x14ac:dyDescent="0.3">
      <c r="A5" s="25" t="s">
        <v>33</v>
      </c>
      <c r="B5" s="81">
        <v>39</v>
      </c>
      <c r="C5" s="26" t="s">
        <v>303</v>
      </c>
      <c r="D5" s="2" t="s">
        <v>622</v>
      </c>
      <c r="E5" s="27"/>
    </row>
    <row r="6" spans="1:5" x14ac:dyDescent="0.3">
      <c r="A6" s="22" t="s">
        <v>33</v>
      </c>
      <c r="B6" s="81">
        <v>40</v>
      </c>
      <c r="C6" s="21" t="s">
        <v>303</v>
      </c>
      <c r="D6" s="18" t="s">
        <v>622</v>
      </c>
      <c r="E6" s="24"/>
    </row>
    <row r="7" spans="1:5" x14ac:dyDescent="0.3">
      <c r="A7" s="22" t="s">
        <v>33</v>
      </c>
      <c r="B7" s="81">
        <v>41</v>
      </c>
      <c r="C7" s="21" t="s">
        <v>303</v>
      </c>
      <c r="D7" s="79" t="s">
        <v>623</v>
      </c>
      <c r="E7" s="24"/>
    </row>
    <row r="8" spans="1:5" x14ac:dyDescent="0.3">
      <c r="A8" s="22" t="s">
        <v>33</v>
      </c>
      <c r="B8" s="81">
        <v>42</v>
      </c>
      <c r="C8" s="21" t="s">
        <v>303</v>
      </c>
      <c r="D8" s="18" t="s">
        <v>623</v>
      </c>
      <c r="E8" s="24"/>
    </row>
    <row r="9" spans="1:5" x14ac:dyDescent="0.3">
      <c r="A9" s="22" t="s">
        <v>222</v>
      </c>
      <c r="B9" s="81">
        <v>39</v>
      </c>
      <c r="C9" s="21" t="s">
        <v>375</v>
      </c>
      <c r="D9" s="18" t="s">
        <v>622</v>
      </c>
      <c r="E9" s="24">
        <v>-109255.99</v>
      </c>
    </row>
    <row r="10" spans="1:5" x14ac:dyDescent="0.3">
      <c r="A10" s="22" t="s">
        <v>222</v>
      </c>
      <c r="B10" s="81">
        <v>40</v>
      </c>
      <c r="C10" s="21" t="s">
        <v>375</v>
      </c>
      <c r="D10" s="18" t="s">
        <v>622</v>
      </c>
      <c r="E10" s="24">
        <v>-695180.403958707</v>
      </c>
    </row>
    <row r="11" spans="1:5" x14ac:dyDescent="0.3">
      <c r="A11" s="22" t="s">
        <v>222</v>
      </c>
      <c r="B11" s="81">
        <v>41</v>
      </c>
      <c r="C11" s="21" t="s">
        <v>375</v>
      </c>
      <c r="D11" s="18" t="s">
        <v>623</v>
      </c>
      <c r="E11" s="24">
        <v>204619</v>
      </c>
    </row>
    <row r="12" spans="1:5" x14ac:dyDescent="0.3">
      <c r="A12" s="22" t="s">
        <v>222</v>
      </c>
      <c r="B12" s="81">
        <v>42</v>
      </c>
      <c r="C12" s="21" t="s">
        <v>375</v>
      </c>
      <c r="D12" s="18" t="s">
        <v>623</v>
      </c>
      <c r="E12" s="24"/>
    </row>
    <row r="13" spans="1:5" x14ac:dyDescent="0.3">
      <c r="A13" s="22" t="s">
        <v>138</v>
      </c>
      <c r="B13" s="81">
        <v>39</v>
      </c>
      <c r="C13" s="21" t="s">
        <v>402</v>
      </c>
      <c r="D13" s="18" t="s">
        <v>624</v>
      </c>
      <c r="E13" s="24">
        <v>-207192</v>
      </c>
    </row>
    <row r="14" spans="1:5" x14ac:dyDescent="0.3">
      <c r="A14" s="22" t="s">
        <v>138</v>
      </c>
      <c r="B14" s="81">
        <v>40</v>
      </c>
      <c r="C14" s="21" t="s">
        <v>402</v>
      </c>
      <c r="D14" s="18" t="s">
        <v>625</v>
      </c>
      <c r="E14" s="24">
        <v>-756483</v>
      </c>
    </row>
    <row r="15" spans="1:5" x14ac:dyDescent="0.3">
      <c r="A15" s="22" t="s">
        <v>138</v>
      </c>
      <c r="B15" s="81">
        <v>41</v>
      </c>
      <c r="C15" s="21" t="s">
        <v>402</v>
      </c>
      <c r="D15" s="18" t="s">
        <v>626</v>
      </c>
      <c r="E15" s="24">
        <v>-651220</v>
      </c>
    </row>
    <row r="16" spans="1:5" x14ac:dyDescent="0.3">
      <c r="A16" s="22" t="s">
        <v>138</v>
      </c>
      <c r="B16" s="81">
        <v>42</v>
      </c>
      <c r="C16" s="21" t="s">
        <v>402</v>
      </c>
      <c r="D16" s="18" t="s">
        <v>623</v>
      </c>
      <c r="E16" s="24"/>
    </row>
    <row r="17" spans="1:5" x14ac:dyDescent="0.3">
      <c r="A17" s="22" t="s">
        <v>170</v>
      </c>
      <c r="B17" s="81">
        <v>39</v>
      </c>
      <c r="C17" s="21" t="s">
        <v>286</v>
      </c>
      <c r="D17" s="18" t="s">
        <v>520</v>
      </c>
      <c r="E17" s="24">
        <v>-884391</v>
      </c>
    </row>
    <row r="18" spans="1:5" x14ac:dyDescent="0.3">
      <c r="A18" s="22" t="s">
        <v>170</v>
      </c>
      <c r="B18" s="81">
        <v>40</v>
      </c>
      <c r="C18" s="21" t="s">
        <v>286</v>
      </c>
      <c r="D18" s="18" t="s">
        <v>563</v>
      </c>
      <c r="E18" s="24">
        <v>-462408</v>
      </c>
    </row>
    <row r="19" spans="1:5" ht="28.8" x14ac:dyDescent="0.3">
      <c r="A19" s="22" t="s">
        <v>170</v>
      </c>
      <c r="B19" s="81">
        <v>41</v>
      </c>
      <c r="C19" s="21" t="s">
        <v>286</v>
      </c>
      <c r="D19" s="89" t="s">
        <v>683</v>
      </c>
      <c r="E19" s="24">
        <v>-20000</v>
      </c>
    </row>
    <row r="20" spans="1:5" x14ac:dyDescent="0.3">
      <c r="A20" s="22" t="s">
        <v>170</v>
      </c>
      <c r="B20" s="81">
        <v>42</v>
      </c>
      <c r="C20" s="21" t="s">
        <v>286</v>
      </c>
      <c r="D20" s="18" t="s">
        <v>603</v>
      </c>
      <c r="E20" s="24">
        <v>-61117</v>
      </c>
    </row>
    <row r="21" spans="1:5" x14ac:dyDescent="0.3">
      <c r="A21" s="22" t="s">
        <v>43</v>
      </c>
      <c r="B21" s="81">
        <v>39</v>
      </c>
      <c r="C21" s="21" t="s">
        <v>424</v>
      </c>
      <c r="D21" s="18" t="s">
        <v>622</v>
      </c>
      <c r="E21" s="24"/>
    </row>
    <row r="22" spans="1:5" x14ac:dyDescent="0.3">
      <c r="A22" s="22" t="s">
        <v>43</v>
      </c>
      <c r="B22" s="81">
        <v>40</v>
      </c>
      <c r="C22" s="21" t="s">
        <v>424</v>
      </c>
      <c r="D22" s="18" t="s">
        <v>622</v>
      </c>
      <c r="E22" s="24"/>
    </row>
    <row r="23" spans="1:5" x14ac:dyDescent="0.3">
      <c r="A23" s="22" t="s">
        <v>43</v>
      </c>
      <c r="B23" s="81">
        <v>41</v>
      </c>
      <c r="C23" s="21" t="s">
        <v>424</v>
      </c>
      <c r="D23" s="18" t="s">
        <v>623</v>
      </c>
      <c r="E23" s="24"/>
    </row>
    <row r="24" spans="1:5" x14ac:dyDescent="0.3">
      <c r="A24" s="22" t="s">
        <v>43</v>
      </c>
      <c r="B24" s="81">
        <v>42</v>
      </c>
      <c r="C24" s="21" t="s">
        <v>424</v>
      </c>
      <c r="D24" s="18" t="s">
        <v>623</v>
      </c>
      <c r="E24" s="24"/>
    </row>
    <row r="25" spans="1:5" x14ac:dyDescent="0.3">
      <c r="A25" s="22" t="s">
        <v>192</v>
      </c>
      <c r="B25" s="81">
        <v>39</v>
      </c>
      <c r="C25" s="21" t="s">
        <v>393</v>
      </c>
      <c r="D25" s="18" t="s">
        <v>622</v>
      </c>
      <c r="E25" s="24"/>
    </row>
    <row r="26" spans="1:5" x14ac:dyDescent="0.3">
      <c r="A26" s="22" t="s">
        <v>192</v>
      </c>
      <c r="B26" s="81">
        <v>40</v>
      </c>
      <c r="C26" s="21" t="s">
        <v>393</v>
      </c>
      <c r="D26" s="18" t="s">
        <v>622</v>
      </c>
      <c r="E26" s="24"/>
    </row>
    <row r="27" spans="1:5" x14ac:dyDescent="0.3">
      <c r="A27" s="22" t="s">
        <v>192</v>
      </c>
      <c r="B27" s="81">
        <v>41</v>
      </c>
      <c r="C27" s="21" t="s">
        <v>393</v>
      </c>
      <c r="D27" s="18" t="s">
        <v>623</v>
      </c>
      <c r="E27" s="24"/>
    </row>
    <row r="28" spans="1:5" x14ac:dyDescent="0.3">
      <c r="A28" s="22" t="s">
        <v>192</v>
      </c>
      <c r="B28" s="81">
        <v>42</v>
      </c>
      <c r="C28" s="21" t="s">
        <v>393</v>
      </c>
      <c r="D28" s="18" t="s">
        <v>623</v>
      </c>
      <c r="E28" s="24"/>
    </row>
    <row r="29" spans="1:5" x14ac:dyDescent="0.3">
      <c r="A29" s="22" t="s">
        <v>190</v>
      </c>
      <c r="B29" s="81">
        <v>39</v>
      </c>
      <c r="C29" s="21" t="s">
        <v>254</v>
      </c>
      <c r="D29" s="18" t="s">
        <v>622</v>
      </c>
      <c r="E29" s="24">
        <v>-1987502.64</v>
      </c>
    </row>
    <row r="30" spans="1:5" x14ac:dyDescent="0.3">
      <c r="A30" s="22" t="s">
        <v>190</v>
      </c>
      <c r="B30" s="81">
        <v>40</v>
      </c>
      <c r="C30" s="21" t="s">
        <v>254</v>
      </c>
      <c r="D30" s="18" t="s">
        <v>622</v>
      </c>
      <c r="E30" s="24"/>
    </row>
    <row r="31" spans="1:5" x14ac:dyDescent="0.3">
      <c r="A31" s="22" t="s">
        <v>190</v>
      </c>
      <c r="B31" s="81">
        <v>41</v>
      </c>
      <c r="C31" s="21" t="s">
        <v>254</v>
      </c>
      <c r="D31" s="18" t="s">
        <v>623</v>
      </c>
      <c r="E31" s="24"/>
    </row>
    <row r="32" spans="1:5" x14ac:dyDescent="0.3">
      <c r="A32" s="22" t="s">
        <v>190</v>
      </c>
      <c r="B32" s="81">
        <v>42</v>
      </c>
      <c r="C32" s="21" t="s">
        <v>254</v>
      </c>
      <c r="D32" s="18" t="s">
        <v>623</v>
      </c>
      <c r="E32" s="24"/>
    </row>
    <row r="33" spans="1:5" x14ac:dyDescent="0.3">
      <c r="A33" s="22" t="s">
        <v>209</v>
      </c>
      <c r="B33" s="81">
        <v>39</v>
      </c>
      <c r="C33" s="21" t="s">
        <v>436</v>
      </c>
      <c r="D33" s="18" t="s">
        <v>507</v>
      </c>
      <c r="E33" s="24">
        <v>-1614022.8199999901</v>
      </c>
    </row>
    <row r="34" spans="1:5" x14ac:dyDescent="0.3">
      <c r="A34" s="22" t="s">
        <v>209</v>
      </c>
      <c r="B34" s="81">
        <v>40</v>
      </c>
      <c r="C34" s="21" t="s">
        <v>436</v>
      </c>
      <c r="D34" s="18" t="s">
        <v>556</v>
      </c>
      <c r="E34" s="24">
        <v>-2033707.9</v>
      </c>
    </row>
    <row r="35" spans="1:5" x14ac:dyDescent="0.3">
      <c r="A35" s="22" t="s">
        <v>209</v>
      </c>
      <c r="B35" s="81">
        <v>41</v>
      </c>
      <c r="C35" s="21" t="s">
        <v>436</v>
      </c>
      <c r="D35" s="18" t="s">
        <v>623</v>
      </c>
      <c r="E35" s="24"/>
    </row>
    <row r="36" spans="1:5" x14ac:dyDescent="0.3">
      <c r="A36" s="22" t="s">
        <v>209</v>
      </c>
      <c r="B36" s="81">
        <v>42</v>
      </c>
      <c r="C36" s="21" t="s">
        <v>436</v>
      </c>
      <c r="D36" s="18" t="s">
        <v>623</v>
      </c>
      <c r="E36" s="24"/>
    </row>
    <row r="37" spans="1:5" x14ac:dyDescent="0.3">
      <c r="A37" s="22" t="s">
        <v>111</v>
      </c>
      <c r="B37" s="81">
        <v>39</v>
      </c>
      <c r="C37" s="21" t="s">
        <v>406</v>
      </c>
      <c r="D37" s="18" t="s">
        <v>622</v>
      </c>
      <c r="E37" s="24"/>
    </row>
    <row r="38" spans="1:5" x14ac:dyDescent="0.3">
      <c r="A38" s="22" t="s">
        <v>111</v>
      </c>
      <c r="B38" s="81">
        <v>40</v>
      </c>
      <c r="C38" s="21" t="s">
        <v>406</v>
      </c>
      <c r="D38" s="18" t="s">
        <v>622</v>
      </c>
      <c r="E38" s="24"/>
    </row>
    <row r="39" spans="1:5" x14ac:dyDescent="0.3">
      <c r="A39" s="22" t="s">
        <v>111</v>
      </c>
      <c r="B39" s="81">
        <v>41</v>
      </c>
      <c r="C39" s="21" t="s">
        <v>406</v>
      </c>
      <c r="D39" s="18" t="s">
        <v>623</v>
      </c>
      <c r="E39" s="24"/>
    </row>
    <row r="40" spans="1:5" x14ac:dyDescent="0.3">
      <c r="A40" s="22" t="s">
        <v>111</v>
      </c>
      <c r="B40" s="81">
        <v>42</v>
      </c>
      <c r="C40" s="21" t="s">
        <v>406</v>
      </c>
      <c r="D40" s="18" t="s">
        <v>623</v>
      </c>
      <c r="E40" s="24"/>
    </row>
    <row r="41" spans="1:5" x14ac:dyDescent="0.3">
      <c r="A41" s="22" t="s">
        <v>32</v>
      </c>
      <c r="B41" s="81">
        <v>39</v>
      </c>
      <c r="C41" s="21" t="s">
        <v>329</v>
      </c>
      <c r="D41" s="18" t="s">
        <v>622</v>
      </c>
      <c r="E41" s="24"/>
    </row>
    <row r="42" spans="1:5" x14ac:dyDescent="0.3">
      <c r="A42" s="22" t="s">
        <v>32</v>
      </c>
      <c r="B42" s="81">
        <v>40</v>
      </c>
      <c r="C42" s="21" t="s">
        <v>329</v>
      </c>
      <c r="D42" s="18" t="s">
        <v>622</v>
      </c>
      <c r="E42" s="24"/>
    </row>
    <row r="43" spans="1:5" x14ac:dyDescent="0.3">
      <c r="A43" s="22" t="s">
        <v>32</v>
      </c>
      <c r="B43" s="81">
        <v>41</v>
      </c>
      <c r="C43" s="21" t="s">
        <v>329</v>
      </c>
      <c r="D43" s="18" t="s">
        <v>623</v>
      </c>
      <c r="E43" s="24"/>
    </row>
    <row r="44" spans="1:5" x14ac:dyDescent="0.3">
      <c r="A44" s="22" t="s">
        <v>32</v>
      </c>
      <c r="B44" s="81">
        <v>42</v>
      </c>
      <c r="C44" s="21" t="s">
        <v>329</v>
      </c>
      <c r="D44" s="18" t="s">
        <v>623</v>
      </c>
      <c r="E44" s="24"/>
    </row>
    <row r="45" spans="1:5" x14ac:dyDescent="0.3">
      <c r="A45" s="22" t="s">
        <v>214</v>
      </c>
      <c r="B45" s="81">
        <v>39</v>
      </c>
      <c r="C45" s="21" t="s">
        <v>433</v>
      </c>
      <c r="D45" s="18" t="s">
        <v>651</v>
      </c>
      <c r="E45" s="24">
        <v>-1186282</v>
      </c>
    </row>
    <row r="46" spans="1:5" x14ac:dyDescent="0.3">
      <c r="A46" s="22" t="s">
        <v>214</v>
      </c>
      <c r="B46" s="81">
        <v>40</v>
      </c>
      <c r="C46" s="21" t="s">
        <v>433</v>
      </c>
      <c r="D46" s="18" t="s">
        <v>622</v>
      </c>
      <c r="E46" s="24"/>
    </row>
    <row r="47" spans="1:5" x14ac:dyDescent="0.3">
      <c r="A47" s="22" t="s">
        <v>214</v>
      </c>
      <c r="B47" s="81">
        <v>41</v>
      </c>
      <c r="C47" s="21" t="s">
        <v>433</v>
      </c>
      <c r="D47" s="18" t="s">
        <v>623</v>
      </c>
      <c r="E47" s="24"/>
    </row>
    <row r="48" spans="1:5" x14ac:dyDescent="0.3">
      <c r="A48" s="22" t="s">
        <v>214</v>
      </c>
      <c r="B48" s="81">
        <v>42</v>
      </c>
      <c r="C48" s="21" t="s">
        <v>433</v>
      </c>
      <c r="D48" s="18" t="s">
        <v>623</v>
      </c>
      <c r="E48" s="24"/>
    </row>
    <row r="49" spans="1:5" x14ac:dyDescent="0.3">
      <c r="A49" s="22" t="s">
        <v>68</v>
      </c>
      <c r="B49" s="81">
        <v>39</v>
      </c>
      <c r="C49" s="21" t="s">
        <v>252</v>
      </c>
      <c r="D49" s="18" t="s">
        <v>622</v>
      </c>
      <c r="E49" s="24"/>
    </row>
    <row r="50" spans="1:5" x14ac:dyDescent="0.3">
      <c r="A50" s="22" t="s">
        <v>68</v>
      </c>
      <c r="B50" s="81">
        <v>40</v>
      </c>
      <c r="C50" s="21" t="s">
        <v>252</v>
      </c>
      <c r="D50" s="18" t="s">
        <v>622</v>
      </c>
      <c r="E50" s="24"/>
    </row>
    <row r="51" spans="1:5" x14ac:dyDescent="0.3">
      <c r="A51" s="22" t="s">
        <v>68</v>
      </c>
      <c r="B51" s="81">
        <v>41</v>
      </c>
      <c r="C51" s="21" t="s">
        <v>252</v>
      </c>
      <c r="D51" s="18" t="s">
        <v>623</v>
      </c>
      <c r="E51" s="24"/>
    </row>
    <row r="52" spans="1:5" x14ac:dyDescent="0.3">
      <c r="A52" s="22" t="s">
        <v>68</v>
      </c>
      <c r="B52" s="81">
        <v>42</v>
      </c>
      <c r="C52" s="21" t="s">
        <v>252</v>
      </c>
      <c r="D52" s="18" t="s">
        <v>623</v>
      </c>
      <c r="E52" s="24"/>
    </row>
    <row r="53" spans="1:5" x14ac:dyDescent="0.3">
      <c r="A53" s="22" t="s">
        <v>39</v>
      </c>
      <c r="B53" s="81">
        <v>39</v>
      </c>
      <c r="C53" s="21" t="s">
        <v>417</v>
      </c>
      <c r="D53" s="18" t="s">
        <v>622</v>
      </c>
      <c r="E53" s="24"/>
    </row>
    <row r="54" spans="1:5" x14ac:dyDescent="0.3">
      <c r="A54" s="22" t="s">
        <v>39</v>
      </c>
      <c r="B54" s="81">
        <v>40</v>
      </c>
      <c r="C54" s="21" t="s">
        <v>417</v>
      </c>
      <c r="D54" s="18" t="s">
        <v>622</v>
      </c>
      <c r="E54" s="24"/>
    </row>
    <row r="55" spans="1:5" x14ac:dyDescent="0.3">
      <c r="A55" s="22" t="s">
        <v>39</v>
      </c>
      <c r="B55" s="81">
        <v>41</v>
      </c>
      <c r="C55" s="21" t="s">
        <v>417</v>
      </c>
      <c r="D55" s="18" t="s">
        <v>623</v>
      </c>
      <c r="E55" s="24"/>
    </row>
    <row r="56" spans="1:5" x14ac:dyDescent="0.3">
      <c r="A56" s="22" t="s">
        <v>39</v>
      </c>
      <c r="B56" s="81">
        <v>42</v>
      </c>
      <c r="C56" s="21" t="s">
        <v>417</v>
      </c>
      <c r="D56" s="18" t="s">
        <v>623</v>
      </c>
      <c r="E56" s="24"/>
    </row>
    <row r="57" spans="1:5" x14ac:dyDescent="0.3">
      <c r="A57" s="22" t="s">
        <v>105</v>
      </c>
      <c r="B57" s="81">
        <v>39</v>
      </c>
      <c r="C57" s="21" t="s">
        <v>404</v>
      </c>
      <c r="D57" s="18" t="s">
        <v>516</v>
      </c>
      <c r="E57" s="24">
        <v>-8801000</v>
      </c>
    </row>
    <row r="58" spans="1:5" x14ac:dyDescent="0.3">
      <c r="A58" s="22" t="s">
        <v>105</v>
      </c>
      <c r="B58" s="81">
        <v>40</v>
      </c>
      <c r="C58" s="21" t="s">
        <v>404</v>
      </c>
      <c r="D58" s="18" t="s">
        <v>561</v>
      </c>
      <c r="E58" s="24"/>
    </row>
    <row r="59" spans="1:5" x14ac:dyDescent="0.3">
      <c r="A59" s="22" t="s">
        <v>105</v>
      </c>
      <c r="B59" s="81">
        <v>41</v>
      </c>
      <c r="C59" s="21" t="s">
        <v>404</v>
      </c>
      <c r="D59" s="18" t="s">
        <v>588</v>
      </c>
      <c r="E59" s="24">
        <v>-194548.72</v>
      </c>
    </row>
    <row r="60" spans="1:5" x14ac:dyDescent="0.3">
      <c r="A60" s="22" t="s">
        <v>105</v>
      </c>
      <c r="B60" s="81">
        <v>42</v>
      </c>
      <c r="C60" s="21" t="s">
        <v>404</v>
      </c>
      <c r="D60" s="18" t="s">
        <v>602</v>
      </c>
      <c r="E60" s="24">
        <v>-541448.24</v>
      </c>
    </row>
    <row r="61" spans="1:5" x14ac:dyDescent="0.3">
      <c r="A61" s="22" t="s">
        <v>34</v>
      </c>
      <c r="B61" s="81">
        <v>39</v>
      </c>
      <c r="C61" s="21" t="s">
        <v>292</v>
      </c>
      <c r="D61" s="18" t="s">
        <v>622</v>
      </c>
      <c r="E61" s="24"/>
    </row>
    <row r="62" spans="1:5" x14ac:dyDescent="0.3">
      <c r="A62" s="22" t="s">
        <v>34</v>
      </c>
      <c r="B62" s="81">
        <v>40</v>
      </c>
      <c r="C62" s="21" t="s">
        <v>292</v>
      </c>
      <c r="D62" s="18" t="s">
        <v>622</v>
      </c>
      <c r="E62" s="24"/>
    </row>
    <row r="63" spans="1:5" x14ac:dyDescent="0.3">
      <c r="A63" s="22" t="s">
        <v>34</v>
      </c>
      <c r="B63" s="81">
        <v>41</v>
      </c>
      <c r="C63" s="21" t="s">
        <v>292</v>
      </c>
      <c r="D63" s="18" t="s">
        <v>623</v>
      </c>
      <c r="E63" s="24"/>
    </row>
    <row r="64" spans="1:5" x14ac:dyDescent="0.3">
      <c r="A64" s="22" t="s">
        <v>34</v>
      </c>
      <c r="B64" s="81">
        <v>42</v>
      </c>
      <c r="C64" s="21" t="s">
        <v>292</v>
      </c>
      <c r="D64" s="18" t="s">
        <v>623</v>
      </c>
      <c r="E64" s="24"/>
    </row>
    <row r="65" spans="1:5" x14ac:dyDescent="0.3">
      <c r="A65" s="22" t="s">
        <v>88</v>
      </c>
      <c r="B65" s="81">
        <v>39</v>
      </c>
      <c r="C65" s="21" t="s">
        <v>295</v>
      </c>
      <c r="D65" s="18" t="s">
        <v>622</v>
      </c>
      <c r="E65" s="24"/>
    </row>
    <row r="66" spans="1:5" x14ac:dyDescent="0.3">
      <c r="A66" s="22" t="s">
        <v>88</v>
      </c>
      <c r="B66" s="81">
        <v>40</v>
      </c>
      <c r="C66" s="21" t="s">
        <v>295</v>
      </c>
      <c r="D66" s="18" t="s">
        <v>622</v>
      </c>
      <c r="E66" s="24"/>
    </row>
    <row r="67" spans="1:5" x14ac:dyDescent="0.3">
      <c r="A67" s="22" t="s">
        <v>88</v>
      </c>
      <c r="B67" s="81">
        <v>41</v>
      </c>
      <c r="C67" s="21" t="s">
        <v>295</v>
      </c>
      <c r="D67" s="18" t="s">
        <v>623</v>
      </c>
      <c r="E67" s="24"/>
    </row>
    <row r="68" spans="1:5" x14ac:dyDescent="0.3">
      <c r="A68" s="22" t="s">
        <v>88</v>
      </c>
      <c r="B68" s="81">
        <v>42</v>
      </c>
      <c r="C68" s="21" t="s">
        <v>295</v>
      </c>
      <c r="D68" s="18" t="s">
        <v>623</v>
      </c>
      <c r="E68" s="24"/>
    </row>
    <row r="69" spans="1:5" x14ac:dyDescent="0.3">
      <c r="A69" s="22" t="s">
        <v>181</v>
      </c>
      <c r="B69" s="81">
        <v>39</v>
      </c>
      <c r="C69" s="21" t="s">
        <v>281</v>
      </c>
      <c r="D69" s="18" t="s">
        <v>627</v>
      </c>
      <c r="E69" s="24">
        <v>-516649</v>
      </c>
    </row>
    <row r="70" spans="1:5" x14ac:dyDescent="0.3">
      <c r="A70" s="22" t="s">
        <v>181</v>
      </c>
      <c r="B70" s="81">
        <v>40</v>
      </c>
      <c r="C70" s="21" t="s">
        <v>281</v>
      </c>
      <c r="D70" s="18" t="s">
        <v>628</v>
      </c>
      <c r="E70" s="24">
        <v>-79222</v>
      </c>
    </row>
    <row r="71" spans="1:5" x14ac:dyDescent="0.3">
      <c r="A71" s="22" t="s">
        <v>181</v>
      </c>
      <c r="B71" s="81">
        <v>41</v>
      </c>
      <c r="C71" s="21" t="s">
        <v>281</v>
      </c>
      <c r="D71" s="18" t="s">
        <v>629</v>
      </c>
      <c r="E71" s="24">
        <v>-1604759</v>
      </c>
    </row>
    <row r="72" spans="1:5" x14ac:dyDescent="0.3">
      <c r="A72" s="22" t="s">
        <v>181</v>
      </c>
      <c r="B72" s="81">
        <v>42</v>
      </c>
      <c r="C72" s="21" t="s">
        <v>281</v>
      </c>
      <c r="D72" s="18" t="s">
        <v>630</v>
      </c>
      <c r="E72" s="24">
        <v>-246986</v>
      </c>
    </row>
    <row r="73" spans="1:5" x14ac:dyDescent="0.3">
      <c r="A73" s="22" t="s">
        <v>38</v>
      </c>
      <c r="B73" s="81">
        <v>39</v>
      </c>
      <c r="C73" s="21" t="s">
        <v>429</v>
      </c>
      <c r="D73" s="18" t="s">
        <v>622</v>
      </c>
      <c r="E73" s="24"/>
    </row>
    <row r="74" spans="1:5" x14ac:dyDescent="0.3">
      <c r="A74" s="22" t="s">
        <v>38</v>
      </c>
      <c r="B74" s="81">
        <v>40</v>
      </c>
      <c r="C74" s="21" t="s">
        <v>429</v>
      </c>
      <c r="D74" s="18" t="s">
        <v>622</v>
      </c>
      <c r="E74" s="24"/>
    </row>
    <row r="75" spans="1:5" x14ac:dyDescent="0.3">
      <c r="A75" s="22" t="s">
        <v>38</v>
      </c>
      <c r="B75" s="81">
        <v>41</v>
      </c>
      <c r="C75" s="21" t="s">
        <v>429</v>
      </c>
      <c r="D75" s="18" t="s">
        <v>623</v>
      </c>
      <c r="E75" s="24"/>
    </row>
    <row r="76" spans="1:5" x14ac:dyDescent="0.3">
      <c r="A76" s="22" t="s">
        <v>38</v>
      </c>
      <c r="B76" s="81">
        <v>42</v>
      </c>
      <c r="C76" s="21" t="s">
        <v>429</v>
      </c>
      <c r="D76" s="18" t="s">
        <v>623</v>
      </c>
      <c r="E76" s="24"/>
    </row>
    <row r="77" spans="1:5" x14ac:dyDescent="0.3">
      <c r="A77" s="22" t="s">
        <v>99</v>
      </c>
      <c r="B77" s="81">
        <v>39</v>
      </c>
      <c r="C77" s="21" t="s">
        <v>305</v>
      </c>
      <c r="D77" s="18" t="s">
        <v>631</v>
      </c>
      <c r="E77" s="24">
        <v>293000</v>
      </c>
    </row>
    <row r="78" spans="1:5" x14ac:dyDescent="0.3">
      <c r="A78" s="22" t="s">
        <v>99</v>
      </c>
      <c r="B78" s="81">
        <v>40</v>
      </c>
      <c r="C78" s="21" t="s">
        <v>305</v>
      </c>
      <c r="D78" s="18" t="s">
        <v>632</v>
      </c>
      <c r="E78" s="24">
        <v>-742336.06911640498</v>
      </c>
    </row>
    <row r="79" spans="1:5" x14ac:dyDescent="0.3">
      <c r="A79" s="22" t="s">
        <v>99</v>
      </c>
      <c r="B79" s="81">
        <v>41</v>
      </c>
      <c r="C79" s="21" t="s">
        <v>305</v>
      </c>
      <c r="D79" s="18" t="s">
        <v>633</v>
      </c>
      <c r="E79" s="24">
        <v>-3712223.6867347299</v>
      </c>
    </row>
    <row r="80" spans="1:5" x14ac:dyDescent="0.3">
      <c r="A80" s="22" t="s">
        <v>99</v>
      </c>
      <c r="B80" s="81">
        <v>42</v>
      </c>
      <c r="C80" s="21" t="s">
        <v>305</v>
      </c>
      <c r="D80" s="18" t="s">
        <v>634</v>
      </c>
      <c r="E80" s="24">
        <v>18358795.91</v>
      </c>
    </row>
    <row r="81" spans="1:5" x14ac:dyDescent="0.3">
      <c r="A81" s="22" t="s">
        <v>58</v>
      </c>
      <c r="B81" s="81">
        <v>39</v>
      </c>
      <c r="C81" s="21" t="s">
        <v>346</v>
      </c>
      <c r="D81" s="18" t="s">
        <v>622</v>
      </c>
      <c r="E81" s="24">
        <v>-4495252.74</v>
      </c>
    </row>
    <row r="82" spans="1:5" x14ac:dyDescent="0.3">
      <c r="A82" s="22" t="s">
        <v>58</v>
      </c>
      <c r="B82" s="81">
        <v>40</v>
      </c>
      <c r="C82" s="21" t="s">
        <v>346</v>
      </c>
      <c r="D82" s="18" t="s">
        <v>622</v>
      </c>
      <c r="E82" s="24"/>
    </row>
    <row r="83" spans="1:5" x14ac:dyDescent="0.3">
      <c r="A83" s="22" t="s">
        <v>58</v>
      </c>
      <c r="B83" s="81">
        <v>41</v>
      </c>
      <c r="C83" s="21" t="s">
        <v>346</v>
      </c>
      <c r="D83" s="18" t="s">
        <v>623</v>
      </c>
      <c r="E83" s="24"/>
    </row>
    <row r="84" spans="1:5" x14ac:dyDescent="0.3">
      <c r="A84" s="22" t="s">
        <v>58</v>
      </c>
      <c r="B84" s="81">
        <v>42</v>
      </c>
      <c r="C84" s="21" t="s">
        <v>346</v>
      </c>
      <c r="D84" s="18" t="s">
        <v>623</v>
      </c>
      <c r="E84" s="24"/>
    </row>
    <row r="85" spans="1:5" x14ac:dyDescent="0.3">
      <c r="A85" s="22" t="s">
        <v>119</v>
      </c>
      <c r="B85" s="81">
        <v>39</v>
      </c>
      <c r="C85" s="21" t="s">
        <v>240</v>
      </c>
      <c r="D85" s="18" t="s">
        <v>506</v>
      </c>
      <c r="E85" s="24">
        <v>-17565.669999999998</v>
      </c>
    </row>
    <row r="86" spans="1:5" x14ac:dyDescent="0.3">
      <c r="A86" s="22" t="s">
        <v>119</v>
      </c>
      <c r="B86" s="81">
        <v>40</v>
      </c>
      <c r="C86" s="21" t="s">
        <v>240</v>
      </c>
      <c r="D86" s="18" t="s">
        <v>622</v>
      </c>
      <c r="E86" s="24"/>
    </row>
    <row r="87" spans="1:5" x14ac:dyDescent="0.3">
      <c r="A87" s="22" t="s">
        <v>119</v>
      </c>
      <c r="B87" s="81">
        <v>41</v>
      </c>
      <c r="C87" s="21" t="s">
        <v>240</v>
      </c>
      <c r="D87" s="18" t="s">
        <v>623</v>
      </c>
      <c r="E87" s="24"/>
    </row>
    <row r="88" spans="1:5" x14ac:dyDescent="0.3">
      <c r="A88" s="22" t="s">
        <v>119</v>
      </c>
      <c r="B88" s="81">
        <v>42</v>
      </c>
      <c r="C88" s="21" t="s">
        <v>240</v>
      </c>
      <c r="D88" s="18" t="s">
        <v>623</v>
      </c>
      <c r="E88" s="24"/>
    </row>
    <row r="89" spans="1:5" x14ac:dyDescent="0.3">
      <c r="A89" s="22" t="s">
        <v>193</v>
      </c>
      <c r="B89" s="81">
        <v>39</v>
      </c>
      <c r="C89" s="21" t="s">
        <v>280</v>
      </c>
      <c r="D89" s="18" t="s">
        <v>635</v>
      </c>
      <c r="E89" s="24">
        <v>-653800.15</v>
      </c>
    </row>
    <row r="90" spans="1:5" x14ac:dyDescent="0.3">
      <c r="A90" s="22" t="s">
        <v>193</v>
      </c>
      <c r="B90" s="81">
        <v>40</v>
      </c>
      <c r="C90" s="21" t="s">
        <v>280</v>
      </c>
      <c r="D90" s="18" t="s">
        <v>636</v>
      </c>
      <c r="E90" s="24">
        <v>-118330.51</v>
      </c>
    </row>
    <row r="91" spans="1:5" x14ac:dyDescent="0.3">
      <c r="A91" s="22" t="s">
        <v>193</v>
      </c>
      <c r="B91" s="81">
        <v>41</v>
      </c>
      <c r="C91" s="21" t="s">
        <v>280</v>
      </c>
      <c r="D91" s="18" t="s">
        <v>637</v>
      </c>
      <c r="E91" s="24">
        <v>-3845201.2</v>
      </c>
    </row>
    <row r="92" spans="1:5" x14ac:dyDescent="0.3">
      <c r="A92" s="22" t="s">
        <v>193</v>
      </c>
      <c r="B92" s="81">
        <v>42</v>
      </c>
      <c r="C92" s="21" t="s">
        <v>280</v>
      </c>
      <c r="D92" s="18" t="s">
        <v>638</v>
      </c>
      <c r="E92" s="24">
        <v>-198272.16</v>
      </c>
    </row>
    <row r="93" spans="1:5" x14ac:dyDescent="0.3">
      <c r="A93" s="22" t="s">
        <v>204</v>
      </c>
      <c r="B93" s="81">
        <v>39</v>
      </c>
      <c r="C93" s="21" t="s">
        <v>407</v>
      </c>
      <c r="D93" s="18" t="s">
        <v>622</v>
      </c>
      <c r="E93" s="24"/>
    </row>
    <row r="94" spans="1:5" x14ac:dyDescent="0.3">
      <c r="A94" s="22" t="s">
        <v>204</v>
      </c>
      <c r="B94" s="81">
        <v>40</v>
      </c>
      <c r="C94" s="21" t="s">
        <v>407</v>
      </c>
      <c r="D94" s="18" t="s">
        <v>622</v>
      </c>
      <c r="E94" s="24"/>
    </row>
    <row r="95" spans="1:5" x14ac:dyDescent="0.3">
      <c r="A95" s="22" t="s">
        <v>204</v>
      </c>
      <c r="B95" s="81">
        <v>41</v>
      </c>
      <c r="C95" s="21" t="s">
        <v>407</v>
      </c>
      <c r="D95" s="18" t="s">
        <v>623</v>
      </c>
      <c r="E95" s="24"/>
    </row>
    <row r="96" spans="1:5" x14ac:dyDescent="0.3">
      <c r="A96" s="22" t="s">
        <v>204</v>
      </c>
      <c r="B96" s="81">
        <v>42</v>
      </c>
      <c r="C96" s="21" t="s">
        <v>407</v>
      </c>
      <c r="D96" s="18" t="s">
        <v>623</v>
      </c>
      <c r="E96" s="24"/>
    </row>
    <row r="97" spans="1:5" x14ac:dyDescent="0.3">
      <c r="A97" s="22" t="s">
        <v>49</v>
      </c>
      <c r="B97" s="81">
        <v>39</v>
      </c>
      <c r="C97" s="21" t="s">
        <v>338</v>
      </c>
      <c r="D97" s="18" t="s">
        <v>622</v>
      </c>
      <c r="E97" s="24"/>
    </row>
    <row r="98" spans="1:5" x14ac:dyDescent="0.3">
      <c r="A98" s="22" t="s">
        <v>49</v>
      </c>
      <c r="B98" s="81">
        <v>40</v>
      </c>
      <c r="C98" s="21" t="s">
        <v>338</v>
      </c>
      <c r="D98" s="18" t="s">
        <v>622</v>
      </c>
      <c r="E98" s="24"/>
    </row>
    <row r="99" spans="1:5" x14ac:dyDescent="0.3">
      <c r="A99" s="22" t="s">
        <v>49</v>
      </c>
      <c r="B99" s="81">
        <v>41</v>
      </c>
      <c r="C99" s="21" t="s">
        <v>338</v>
      </c>
      <c r="D99" s="18" t="s">
        <v>623</v>
      </c>
      <c r="E99" s="24"/>
    </row>
    <row r="100" spans="1:5" x14ac:dyDescent="0.3">
      <c r="A100" s="22" t="s">
        <v>49</v>
      </c>
      <c r="B100" s="81">
        <v>42</v>
      </c>
      <c r="C100" s="21" t="s">
        <v>338</v>
      </c>
      <c r="D100" s="18" t="s">
        <v>623</v>
      </c>
      <c r="E100" s="24"/>
    </row>
    <row r="101" spans="1:5" x14ac:dyDescent="0.3">
      <c r="A101" s="22" t="s">
        <v>66</v>
      </c>
      <c r="B101" s="81">
        <v>39</v>
      </c>
      <c r="C101" s="21" t="s">
        <v>370</v>
      </c>
      <c r="D101" s="18" t="s">
        <v>508</v>
      </c>
      <c r="E101" s="24">
        <v>-1187934</v>
      </c>
    </row>
    <row r="102" spans="1:5" x14ac:dyDescent="0.3">
      <c r="A102" s="22" t="s">
        <v>66</v>
      </c>
      <c r="B102" s="81">
        <v>40</v>
      </c>
      <c r="C102" s="21" t="s">
        <v>370</v>
      </c>
      <c r="D102" s="18" t="s">
        <v>557</v>
      </c>
      <c r="E102" s="24">
        <v>-102934</v>
      </c>
    </row>
    <row r="103" spans="1:5" x14ac:dyDescent="0.3">
      <c r="A103" s="22" t="s">
        <v>66</v>
      </c>
      <c r="B103" s="81">
        <v>41</v>
      </c>
      <c r="C103" s="21" t="s">
        <v>370</v>
      </c>
      <c r="D103" s="18" t="s">
        <v>623</v>
      </c>
      <c r="E103" s="24"/>
    </row>
    <row r="104" spans="1:5" x14ac:dyDescent="0.3">
      <c r="A104" s="22" t="s">
        <v>66</v>
      </c>
      <c r="B104" s="81">
        <v>42</v>
      </c>
      <c r="C104" s="21" t="s">
        <v>370</v>
      </c>
      <c r="D104" s="18" t="s">
        <v>623</v>
      </c>
      <c r="E104" s="24"/>
    </row>
    <row r="105" spans="1:5" x14ac:dyDescent="0.3">
      <c r="A105" s="22" t="s">
        <v>69</v>
      </c>
      <c r="B105" s="81">
        <v>39</v>
      </c>
      <c r="C105" s="21" t="s">
        <v>279</v>
      </c>
      <c r="D105" s="18" t="s">
        <v>622</v>
      </c>
      <c r="E105" s="24">
        <v>0</v>
      </c>
    </row>
    <row r="106" spans="1:5" x14ac:dyDescent="0.3">
      <c r="A106" s="22" t="s">
        <v>69</v>
      </c>
      <c r="B106" s="81">
        <v>40</v>
      </c>
      <c r="C106" s="21" t="s">
        <v>279</v>
      </c>
      <c r="D106" s="18" t="s">
        <v>622</v>
      </c>
      <c r="E106" s="24">
        <v>0</v>
      </c>
    </row>
    <row r="107" spans="1:5" x14ac:dyDescent="0.3">
      <c r="A107" s="22" t="s">
        <v>69</v>
      </c>
      <c r="B107" s="81">
        <v>41</v>
      </c>
      <c r="C107" s="21" t="s">
        <v>279</v>
      </c>
      <c r="D107" s="18" t="s">
        <v>623</v>
      </c>
      <c r="E107" s="24">
        <v>0</v>
      </c>
    </row>
    <row r="108" spans="1:5" x14ac:dyDescent="0.3">
      <c r="A108" s="22" t="s">
        <v>69</v>
      </c>
      <c r="B108" s="81">
        <v>42</v>
      </c>
      <c r="C108" s="21" t="s">
        <v>279</v>
      </c>
      <c r="D108" s="18" t="s">
        <v>623</v>
      </c>
      <c r="E108" s="24">
        <v>0</v>
      </c>
    </row>
    <row r="109" spans="1:5" x14ac:dyDescent="0.3">
      <c r="A109" s="22" t="s">
        <v>48</v>
      </c>
      <c r="B109" s="81">
        <v>39</v>
      </c>
      <c r="C109" s="21" t="s">
        <v>314</v>
      </c>
      <c r="D109" s="18" t="s">
        <v>509</v>
      </c>
      <c r="E109" s="24">
        <v>-92559.427107841999</v>
      </c>
    </row>
    <row r="110" spans="1:5" x14ac:dyDescent="0.3">
      <c r="A110" s="22" t="s">
        <v>48</v>
      </c>
      <c r="B110" s="81">
        <v>40</v>
      </c>
      <c r="C110" s="21" t="s">
        <v>314</v>
      </c>
      <c r="D110" s="18" t="s">
        <v>558</v>
      </c>
      <c r="E110" s="24">
        <v>-132968.4</v>
      </c>
    </row>
    <row r="111" spans="1:5" x14ac:dyDescent="0.3">
      <c r="A111" s="22" t="s">
        <v>48</v>
      </c>
      <c r="B111" s="81">
        <v>41</v>
      </c>
      <c r="C111" s="21" t="s">
        <v>314</v>
      </c>
      <c r="D111" s="18" t="s">
        <v>585</v>
      </c>
      <c r="E111" s="24">
        <v>-579346.99</v>
      </c>
    </row>
    <row r="112" spans="1:5" x14ac:dyDescent="0.3">
      <c r="A112" s="22" t="s">
        <v>48</v>
      </c>
      <c r="B112" s="81">
        <v>42</v>
      </c>
      <c r="C112" s="21" t="s">
        <v>314</v>
      </c>
      <c r="D112" s="18" t="s">
        <v>623</v>
      </c>
      <c r="E112" s="24"/>
    </row>
    <row r="113" spans="1:5" x14ac:dyDescent="0.3">
      <c r="A113" s="22" t="s">
        <v>112</v>
      </c>
      <c r="B113" s="81">
        <v>39</v>
      </c>
      <c r="C113" s="21" t="s">
        <v>271</v>
      </c>
      <c r="D113" s="18" t="s">
        <v>622</v>
      </c>
      <c r="E113" s="24"/>
    </row>
    <row r="114" spans="1:5" x14ac:dyDescent="0.3">
      <c r="A114" s="22" t="s">
        <v>112</v>
      </c>
      <c r="B114" s="81">
        <v>40</v>
      </c>
      <c r="C114" s="21" t="s">
        <v>271</v>
      </c>
      <c r="D114" s="18" t="s">
        <v>622</v>
      </c>
      <c r="E114" s="24"/>
    </row>
    <row r="115" spans="1:5" x14ac:dyDescent="0.3">
      <c r="A115" s="22" t="s">
        <v>112</v>
      </c>
      <c r="B115" s="81">
        <v>41</v>
      </c>
      <c r="C115" s="21" t="s">
        <v>271</v>
      </c>
      <c r="D115" s="18" t="s">
        <v>623</v>
      </c>
      <c r="E115" s="24"/>
    </row>
    <row r="116" spans="1:5" x14ac:dyDescent="0.3">
      <c r="A116" s="22" t="s">
        <v>112</v>
      </c>
      <c r="B116" s="81">
        <v>42</v>
      </c>
      <c r="C116" s="21" t="s">
        <v>271</v>
      </c>
      <c r="D116" s="18" t="s">
        <v>623</v>
      </c>
      <c r="E116" s="24"/>
    </row>
    <row r="117" spans="1:5" x14ac:dyDescent="0.3">
      <c r="A117" s="22" t="s">
        <v>35</v>
      </c>
      <c r="B117" s="81">
        <v>39</v>
      </c>
      <c r="C117" s="21" t="s">
        <v>263</v>
      </c>
      <c r="D117" s="18" t="s">
        <v>510</v>
      </c>
      <c r="E117" s="24">
        <v>-3786917</v>
      </c>
    </row>
    <row r="118" spans="1:5" x14ac:dyDescent="0.3">
      <c r="A118" s="22" t="s">
        <v>35</v>
      </c>
      <c r="B118" s="81">
        <v>40</v>
      </c>
      <c r="C118" s="21" t="s">
        <v>263</v>
      </c>
      <c r="D118" s="18" t="s">
        <v>559</v>
      </c>
      <c r="E118" s="24">
        <v>-390710</v>
      </c>
    </row>
    <row r="119" spans="1:5" x14ac:dyDescent="0.3">
      <c r="A119" s="22" t="s">
        <v>35</v>
      </c>
      <c r="B119" s="81">
        <v>41</v>
      </c>
      <c r="C119" s="21" t="s">
        <v>263</v>
      </c>
      <c r="D119" s="18" t="s">
        <v>586</v>
      </c>
      <c r="E119" s="24">
        <v>-33222</v>
      </c>
    </row>
    <row r="120" spans="1:5" x14ac:dyDescent="0.3">
      <c r="A120" s="22" t="s">
        <v>35</v>
      </c>
      <c r="B120" s="81">
        <v>42</v>
      </c>
      <c r="C120" s="21" t="s">
        <v>263</v>
      </c>
      <c r="D120" s="18" t="s">
        <v>623</v>
      </c>
      <c r="E120" s="24"/>
    </row>
    <row r="121" spans="1:5" x14ac:dyDescent="0.3">
      <c r="A121" s="22" t="s">
        <v>131</v>
      </c>
      <c r="B121" s="81">
        <v>39</v>
      </c>
      <c r="C121" s="21" t="s">
        <v>364</v>
      </c>
      <c r="D121" s="18" t="s">
        <v>622</v>
      </c>
      <c r="E121" s="24"/>
    </row>
    <row r="122" spans="1:5" x14ac:dyDescent="0.3">
      <c r="A122" s="22" t="s">
        <v>131</v>
      </c>
      <c r="B122" s="81">
        <v>40</v>
      </c>
      <c r="C122" s="21" t="s">
        <v>364</v>
      </c>
      <c r="D122" s="18" t="s">
        <v>622</v>
      </c>
      <c r="E122" s="24"/>
    </row>
    <row r="123" spans="1:5" x14ac:dyDescent="0.3">
      <c r="A123" s="22" t="s">
        <v>131</v>
      </c>
      <c r="B123" s="81">
        <v>41</v>
      </c>
      <c r="C123" s="21" t="s">
        <v>364</v>
      </c>
      <c r="D123" s="18" t="s">
        <v>623</v>
      </c>
      <c r="E123" s="24"/>
    </row>
    <row r="124" spans="1:5" x14ac:dyDescent="0.3">
      <c r="A124" s="22" t="s">
        <v>131</v>
      </c>
      <c r="B124" s="81">
        <v>42</v>
      </c>
      <c r="C124" s="21" t="s">
        <v>364</v>
      </c>
      <c r="D124" s="18" t="s">
        <v>623</v>
      </c>
      <c r="E124" s="24"/>
    </row>
    <row r="125" spans="1:5" x14ac:dyDescent="0.3">
      <c r="A125" s="22" t="s">
        <v>128</v>
      </c>
      <c r="B125" s="81">
        <v>39</v>
      </c>
      <c r="C125" s="21" t="s">
        <v>432</v>
      </c>
      <c r="D125" s="18" t="s">
        <v>622</v>
      </c>
      <c r="E125" s="24">
        <v>0</v>
      </c>
    </row>
    <row r="126" spans="1:5" x14ac:dyDescent="0.3">
      <c r="A126" s="22" t="s">
        <v>128</v>
      </c>
      <c r="B126" s="81">
        <v>40</v>
      </c>
      <c r="C126" s="21" t="s">
        <v>432</v>
      </c>
      <c r="D126" s="18" t="s">
        <v>622</v>
      </c>
      <c r="E126" s="24">
        <v>0</v>
      </c>
    </row>
    <row r="127" spans="1:5" x14ac:dyDescent="0.3">
      <c r="A127" s="22" t="s">
        <v>128</v>
      </c>
      <c r="B127" s="81">
        <v>41</v>
      </c>
      <c r="C127" s="21" t="s">
        <v>432</v>
      </c>
      <c r="D127" s="18" t="s">
        <v>623</v>
      </c>
      <c r="E127" s="24">
        <v>0</v>
      </c>
    </row>
    <row r="128" spans="1:5" x14ac:dyDescent="0.3">
      <c r="A128" s="22" t="s">
        <v>128</v>
      </c>
      <c r="B128" s="81">
        <v>42</v>
      </c>
      <c r="C128" s="21" t="s">
        <v>432</v>
      </c>
      <c r="D128" s="18" t="s">
        <v>623</v>
      </c>
      <c r="E128" s="24">
        <v>0</v>
      </c>
    </row>
    <row r="129" spans="1:5" x14ac:dyDescent="0.3">
      <c r="A129" s="22" t="s">
        <v>155</v>
      </c>
      <c r="B129" s="81">
        <v>39</v>
      </c>
      <c r="C129" s="21" t="s">
        <v>312</v>
      </c>
      <c r="D129" s="18" t="s">
        <v>622</v>
      </c>
      <c r="E129" s="24"/>
    </row>
    <row r="130" spans="1:5" x14ac:dyDescent="0.3">
      <c r="A130" s="22" t="s">
        <v>155</v>
      </c>
      <c r="B130" s="81">
        <v>40</v>
      </c>
      <c r="C130" s="21" t="s">
        <v>312</v>
      </c>
      <c r="D130" s="18" t="s">
        <v>622</v>
      </c>
      <c r="E130" s="24"/>
    </row>
    <row r="131" spans="1:5" x14ac:dyDescent="0.3">
      <c r="A131" s="22" t="s">
        <v>155</v>
      </c>
      <c r="B131" s="81">
        <v>41</v>
      </c>
      <c r="C131" s="21" t="s">
        <v>312</v>
      </c>
      <c r="D131" s="18" t="s">
        <v>623</v>
      </c>
      <c r="E131" s="24"/>
    </row>
    <row r="132" spans="1:5" x14ac:dyDescent="0.3">
      <c r="A132" s="22" t="s">
        <v>155</v>
      </c>
      <c r="B132" s="81">
        <v>42</v>
      </c>
      <c r="C132" s="21" t="s">
        <v>312</v>
      </c>
      <c r="D132" s="18" t="s">
        <v>623</v>
      </c>
      <c r="E132" s="24"/>
    </row>
    <row r="133" spans="1:5" x14ac:dyDescent="0.3">
      <c r="A133" s="22" t="s">
        <v>180</v>
      </c>
      <c r="B133" s="81">
        <v>39</v>
      </c>
      <c r="C133" s="21" t="s">
        <v>237</v>
      </c>
      <c r="D133" s="18" t="s">
        <v>511</v>
      </c>
      <c r="E133" s="24">
        <v>-2784769</v>
      </c>
    </row>
    <row r="134" spans="1:5" x14ac:dyDescent="0.3">
      <c r="A134" s="22" t="s">
        <v>180</v>
      </c>
      <c r="B134" s="81">
        <v>40</v>
      </c>
      <c r="C134" s="21" t="s">
        <v>237</v>
      </c>
      <c r="D134" s="18" t="s">
        <v>560</v>
      </c>
      <c r="E134" s="24">
        <v>-15063178</v>
      </c>
    </row>
    <row r="135" spans="1:5" x14ac:dyDescent="0.3">
      <c r="A135" s="22" t="s">
        <v>180</v>
      </c>
      <c r="B135" s="81">
        <v>41</v>
      </c>
      <c r="C135" s="21" t="s">
        <v>237</v>
      </c>
      <c r="D135" s="18" t="s">
        <v>587</v>
      </c>
      <c r="E135" s="24">
        <v>-477140</v>
      </c>
    </row>
    <row r="136" spans="1:5" x14ac:dyDescent="0.3">
      <c r="A136" s="22" t="s">
        <v>180</v>
      </c>
      <c r="B136" s="81">
        <v>42</v>
      </c>
      <c r="C136" s="21" t="s">
        <v>237</v>
      </c>
      <c r="D136" s="18" t="s">
        <v>623</v>
      </c>
      <c r="E136" s="24"/>
    </row>
    <row r="137" spans="1:5" x14ac:dyDescent="0.3">
      <c r="A137" s="22" t="s">
        <v>205</v>
      </c>
      <c r="B137" s="81">
        <v>39</v>
      </c>
      <c r="C137" s="21" t="s">
        <v>340</v>
      </c>
      <c r="D137" s="18" t="s">
        <v>622</v>
      </c>
      <c r="E137" s="24"/>
    </row>
    <row r="138" spans="1:5" x14ac:dyDescent="0.3">
      <c r="A138" s="22" t="s">
        <v>205</v>
      </c>
      <c r="B138" s="81">
        <v>40</v>
      </c>
      <c r="C138" s="21" t="s">
        <v>340</v>
      </c>
      <c r="D138" s="18" t="s">
        <v>622</v>
      </c>
      <c r="E138" s="24"/>
    </row>
    <row r="139" spans="1:5" x14ac:dyDescent="0.3">
      <c r="A139" s="22" t="s">
        <v>205</v>
      </c>
      <c r="B139" s="81">
        <v>41</v>
      </c>
      <c r="C139" s="21" t="s">
        <v>340</v>
      </c>
      <c r="D139" s="18" t="s">
        <v>623</v>
      </c>
      <c r="E139" s="24"/>
    </row>
    <row r="140" spans="1:5" x14ac:dyDescent="0.3">
      <c r="A140" s="22" t="s">
        <v>205</v>
      </c>
      <c r="B140" s="81">
        <v>42</v>
      </c>
      <c r="C140" s="21" t="s">
        <v>340</v>
      </c>
      <c r="D140" s="18" t="s">
        <v>623</v>
      </c>
      <c r="E140" s="24"/>
    </row>
    <row r="141" spans="1:5" x14ac:dyDescent="0.3">
      <c r="A141" s="22" t="s">
        <v>55</v>
      </c>
      <c r="B141" s="81">
        <v>39</v>
      </c>
      <c r="C141" s="21" t="s">
        <v>282</v>
      </c>
      <c r="D141" s="18" t="s">
        <v>517</v>
      </c>
      <c r="E141" s="24">
        <v>300028</v>
      </c>
    </row>
    <row r="142" spans="1:5" x14ac:dyDescent="0.3">
      <c r="A142" s="22" t="s">
        <v>55</v>
      </c>
      <c r="B142" s="81">
        <v>40</v>
      </c>
      <c r="C142" s="21" t="s">
        <v>282</v>
      </c>
      <c r="D142" s="18" t="s">
        <v>562</v>
      </c>
      <c r="E142" s="24">
        <v>-13395000</v>
      </c>
    </row>
    <row r="143" spans="1:5" x14ac:dyDescent="0.3">
      <c r="A143" s="22" t="s">
        <v>55</v>
      </c>
      <c r="B143" s="81">
        <v>41</v>
      </c>
      <c r="C143" s="21" t="s">
        <v>282</v>
      </c>
      <c r="D143" s="18" t="s">
        <v>623</v>
      </c>
      <c r="E143" s="24"/>
    </row>
    <row r="144" spans="1:5" x14ac:dyDescent="0.3">
      <c r="A144" s="22" t="s">
        <v>55</v>
      </c>
      <c r="B144" s="81">
        <v>42</v>
      </c>
      <c r="C144" s="21" t="s">
        <v>282</v>
      </c>
      <c r="D144" s="18" t="s">
        <v>623</v>
      </c>
      <c r="E144" s="24"/>
    </row>
    <row r="145" spans="1:5" x14ac:dyDescent="0.3">
      <c r="A145" s="22" t="s">
        <v>72</v>
      </c>
      <c r="B145" s="81">
        <v>39</v>
      </c>
      <c r="C145" s="21" t="s">
        <v>307</v>
      </c>
      <c r="D145" s="18" t="s">
        <v>622</v>
      </c>
      <c r="E145" s="24">
        <v>-530856</v>
      </c>
    </row>
    <row r="146" spans="1:5" x14ac:dyDescent="0.3">
      <c r="A146" s="22" t="s">
        <v>72</v>
      </c>
      <c r="B146" s="81">
        <v>40</v>
      </c>
      <c r="C146" s="21" t="s">
        <v>307</v>
      </c>
      <c r="D146" s="18" t="s">
        <v>622</v>
      </c>
      <c r="E146" s="24"/>
    </row>
    <row r="147" spans="1:5" x14ac:dyDescent="0.3">
      <c r="A147" s="22" t="s">
        <v>72</v>
      </c>
      <c r="B147" s="81">
        <v>41</v>
      </c>
      <c r="C147" s="21" t="s">
        <v>307</v>
      </c>
      <c r="D147" s="18" t="s">
        <v>623</v>
      </c>
      <c r="E147" s="24"/>
    </row>
    <row r="148" spans="1:5" x14ac:dyDescent="0.3">
      <c r="A148" s="22" t="s">
        <v>72</v>
      </c>
      <c r="B148" s="81">
        <v>42</v>
      </c>
      <c r="C148" s="21" t="s">
        <v>307</v>
      </c>
      <c r="D148" s="18" t="s">
        <v>623</v>
      </c>
      <c r="E148" s="24"/>
    </row>
    <row r="149" spans="1:5" x14ac:dyDescent="0.3">
      <c r="A149" s="22" t="s">
        <v>62</v>
      </c>
      <c r="B149" s="81">
        <v>39</v>
      </c>
      <c r="C149" s="21" t="s">
        <v>266</v>
      </c>
      <c r="D149" s="18" t="s">
        <v>512</v>
      </c>
      <c r="E149" s="24">
        <v>-349084</v>
      </c>
    </row>
    <row r="150" spans="1:5" x14ac:dyDescent="0.3">
      <c r="A150" s="22" t="s">
        <v>62</v>
      </c>
      <c r="B150" s="81">
        <v>40</v>
      </c>
      <c r="C150" s="21" t="s">
        <v>266</v>
      </c>
      <c r="D150" s="18" t="s">
        <v>622</v>
      </c>
      <c r="E150" s="24"/>
    </row>
    <row r="151" spans="1:5" x14ac:dyDescent="0.3">
      <c r="A151" s="22" t="s">
        <v>62</v>
      </c>
      <c r="B151" s="81">
        <v>41</v>
      </c>
      <c r="C151" s="21" t="s">
        <v>266</v>
      </c>
      <c r="D151" s="18" t="s">
        <v>623</v>
      </c>
      <c r="E151" s="24"/>
    </row>
    <row r="152" spans="1:5" x14ac:dyDescent="0.3">
      <c r="A152" s="22" t="s">
        <v>62</v>
      </c>
      <c r="B152" s="81">
        <v>42</v>
      </c>
      <c r="C152" s="21" t="s">
        <v>266</v>
      </c>
      <c r="D152" s="18" t="s">
        <v>623</v>
      </c>
      <c r="E152" s="24"/>
    </row>
    <row r="153" spans="1:5" x14ac:dyDescent="0.3">
      <c r="A153" s="22" t="s">
        <v>93</v>
      </c>
      <c r="B153" s="81">
        <v>39</v>
      </c>
      <c r="C153" s="21" t="s">
        <v>276</v>
      </c>
      <c r="D153" s="18" t="s">
        <v>622</v>
      </c>
      <c r="E153" s="24"/>
    </row>
    <row r="154" spans="1:5" x14ac:dyDescent="0.3">
      <c r="A154" s="22" t="s">
        <v>93</v>
      </c>
      <c r="B154" s="81">
        <v>40</v>
      </c>
      <c r="C154" s="21" t="s">
        <v>276</v>
      </c>
      <c r="D154" s="18" t="s">
        <v>622</v>
      </c>
      <c r="E154" s="24"/>
    </row>
    <row r="155" spans="1:5" x14ac:dyDescent="0.3">
      <c r="A155" s="22" t="s">
        <v>93</v>
      </c>
      <c r="B155" s="81">
        <v>41</v>
      </c>
      <c r="C155" s="21" t="s">
        <v>276</v>
      </c>
      <c r="D155" s="18" t="s">
        <v>623</v>
      </c>
      <c r="E155" s="24"/>
    </row>
    <row r="156" spans="1:5" x14ac:dyDescent="0.3">
      <c r="A156" s="22" t="s">
        <v>93</v>
      </c>
      <c r="B156" s="81">
        <v>42</v>
      </c>
      <c r="C156" s="21" t="s">
        <v>276</v>
      </c>
      <c r="D156" s="18" t="s">
        <v>623</v>
      </c>
      <c r="E156" s="24"/>
    </row>
    <row r="157" spans="1:5" x14ac:dyDescent="0.3">
      <c r="A157" s="22" t="s">
        <v>73</v>
      </c>
      <c r="B157" s="81">
        <v>39</v>
      </c>
      <c r="C157" s="21" t="s">
        <v>374</v>
      </c>
      <c r="D157" s="18" t="s">
        <v>622</v>
      </c>
      <c r="E157" s="24"/>
    </row>
    <row r="158" spans="1:5" x14ac:dyDescent="0.3">
      <c r="A158" s="22" t="s">
        <v>73</v>
      </c>
      <c r="B158" s="81">
        <v>40</v>
      </c>
      <c r="C158" s="21" t="s">
        <v>374</v>
      </c>
      <c r="D158" s="18" t="s">
        <v>622</v>
      </c>
      <c r="E158" s="24"/>
    </row>
    <row r="159" spans="1:5" x14ac:dyDescent="0.3">
      <c r="A159" s="22" t="s">
        <v>73</v>
      </c>
      <c r="B159" s="81">
        <v>41</v>
      </c>
      <c r="C159" s="21" t="s">
        <v>374</v>
      </c>
      <c r="D159" s="18" t="s">
        <v>623</v>
      </c>
      <c r="E159" s="24"/>
    </row>
    <row r="160" spans="1:5" x14ac:dyDescent="0.3">
      <c r="A160" s="22" t="s">
        <v>73</v>
      </c>
      <c r="B160" s="81">
        <v>42</v>
      </c>
      <c r="C160" s="21" t="s">
        <v>374</v>
      </c>
      <c r="D160" s="18" t="s">
        <v>623</v>
      </c>
      <c r="E160" s="24"/>
    </row>
    <row r="161" spans="1:5" x14ac:dyDescent="0.3">
      <c r="A161" s="22" t="s">
        <v>31</v>
      </c>
      <c r="B161" s="81">
        <v>39</v>
      </c>
      <c r="C161" s="21" t="s">
        <v>248</v>
      </c>
      <c r="D161" s="18" t="s">
        <v>622</v>
      </c>
      <c r="E161" s="24"/>
    </row>
    <row r="162" spans="1:5" x14ac:dyDescent="0.3">
      <c r="A162" s="22" t="s">
        <v>31</v>
      </c>
      <c r="B162" s="81">
        <v>40</v>
      </c>
      <c r="C162" s="21" t="s">
        <v>248</v>
      </c>
      <c r="D162" s="18" t="s">
        <v>622</v>
      </c>
      <c r="E162" s="24"/>
    </row>
    <row r="163" spans="1:5" x14ac:dyDescent="0.3">
      <c r="A163" s="22" t="s">
        <v>31</v>
      </c>
      <c r="B163" s="81">
        <v>41</v>
      </c>
      <c r="C163" s="21" t="s">
        <v>248</v>
      </c>
      <c r="D163" s="18" t="s">
        <v>623</v>
      </c>
      <c r="E163" s="24"/>
    </row>
    <row r="164" spans="1:5" x14ac:dyDescent="0.3">
      <c r="A164" s="22" t="s">
        <v>31</v>
      </c>
      <c r="B164" s="81">
        <v>42</v>
      </c>
      <c r="C164" s="21" t="s">
        <v>248</v>
      </c>
      <c r="D164" s="18" t="s">
        <v>623</v>
      </c>
      <c r="E164" s="24"/>
    </row>
    <row r="165" spans="1:5" x14ac:dyDescent="0.3">
      <c r="A165" s="22" t="s">
        <v>83</v>
      </c>
      <c r="B165" s="81">
        <v>39</v>
      </c>
      <c r="C165" s="21" t="s">
        <v>318</v>
      </c>
      <c r="D165" s="18" t="s">
        <v>622</v>
      </c>
      <c r="E165" s="24"/>
    </row>
    <row r="166" spans="1:5" x14ac:dyDescent="0.3">
      <c r="A166" s="22" t="s">
        <v>83</v>
      </c>
      <c r="B166" s="81">
        <v>40</v>
      </c>
      <c r="C166" s="21" t="s">
        <v>318</v>
      </c>
      <c r="D166" s="18" t="s">
        <v>622</v>
      </c>
      <c r="E166" s="24"/>
    </row>
    <row r="167" spans="1:5" x14ac:dyDescent="0.3">
      <c r="A167" s="22" t="s">
        <v>83</v>
      </c>
      <c r="B167" s="81">
        <v>41</v>
      </c>
      <c r="C167" s="21" t="s">
        <v>318</v>
      </c>
      <c r="D167" s="18" t="s">
        <v>623</v>
      </c>
      <c r="E167" s="24"/>
    </row>
    <row r="168" spans="1:5" x14ac:dyDescent="0.3">
      <c r="A168" s="22" t="s">
        <v>83</v>
      </c>
      <c r="B168" s="81">
        <v>42</v>
      </c>
      <c r="C168" s="21" t="s">
        <v>318</v>
      </c>
      <c r="D168" s="18" t="s">
        <v>623</v>
      </c>
      <c r="E168" s="24"/>
    </row>
    <row r="169" spans="1:5" x14ac:dyDescent="0.3">
      <c r="A169" s="22" t="s">
        <v>77</v>
      </c>
      <c r="B169" s="81">
        <v>39</v>
      </c>
      <c r="C169" s="21" t="s">
        <v>428</v>
      </c>
      <c r="D169" s="18" t="s">
        <v>639</v>
      </c>
      <c r="E169" s="24">
        <v>-7439819</v>
      </c>
    </row>
    <row r="170" spans="1:5" x14ac:dyDescent="0.3">
      <c r="A170" s="22" t="s">
        <v>77</v>
      </c>
      <c r="B170" s="81">
        <v>40</v>
      </c>
      <c r="C170" s="21" t="s">
        <v>428</v>
      </c>
      <c r="D170" s="18" t="s">
        <v>640</v>
      </c>
      <c r="E170" s="24">
        <v>-1512023</v>
      </c>
    </row>
    <row r="171" spans="1:5" x14ac:dyDescent="0.3">
      <c r="A171" s="22" t="s">
        <v>77</v>
      </c>
      <c r="B171" s="81">
        <v>41</v>
      </c>
      <c r="C171" s="21" t="s">
        <v>428</v>
      </c>
      <c r="D171" s="18" t="s">
        <v>641</v>
      </c>
      <c r="E171" s="24">
        <v>-1713877</v>
      </c>
    </row>
    <row r="172" spans="1:5" x14ac:dyDescent="0.3">
      <c r="A172" s="22" t="s">
        <v>77</v>
      </c>
      <c r="B172" s="81">
        <v>42</v>
      </c>
      <c r="C172" s="21" t="s">
        <v>428</v>
      </c>
      <c r="D172" s="18" t="s">
        <v>642</v>
      </c>
      <c r="E172" s="24">
        <v>-447955</v>
      </c>
    </row>
    <row r="173" spans="1:5" x14ac:dyDescent="0.3">
      <c r="A173" s="22" t="s">
        <v>104</v>
      </c>
      <c r="B173" s="81">
        <v>39</v>
      </c>
      <c r="C173" s="21" t="s">
        <v>336</v>
      </c>
      <c r="D173" s="18" t="s">
        <v>622</v>
      </c>
      <c r="E173" s="24"/>
    </row>
    <row r="174" spans="1:5" x14ac:dyDescent="0.3">
      <c r="A174" s="22" t="s">
        <v>104</v>
      </c>
      <c r="B174" s="81">
        <v>40</v>
      </c>
      <c r="C174" s="21" t="s">
        <v>336</v>
      </c>
      <c r="D174" s="18" t="s">
        <v>622</v>
      </c>
      <c r="E174" s="24"/>
    </row>
    <row r="175" spans="1:5" x14ac:dyDescent="0.3">
      <c r="A175" s="22" t="s">
        <v>104</v>
      </c>
      <c r="B175" s="81">
        <v>41</v>
      </c>
      <c r="C175" s="21" t="s">
        <v>336</v>
      </c>
      <c r="D175" s="18" t="s">
        <v>623</v>
      </c>
      <c r="E175" s="24"/>
    </row>
    <row r="176" spans="1:5" x14ac:dyDescent="0.3">
      <c r="A176" s="22" t="s">
        <v>104</v>
      </c>
      <c r="B176" s="81">
        <v>42</v>
      </c>
      <c r="C176" s="21" t="s">
        <v>336</v>
      </c>
      <c r="D176" s="18" t="s">
        <v>623</v>
      </c>
      <c r="E176" s="24"/>
    </row>
    <row r="177" spans="1:5" x14ac:dyDescent="0.3">
      <c r="A177" s="22" t="s">
        <v>125</v>
      </c>
      <c r="B177" s="81">
        <v>39</v>
      </c>
      <c r="C177" s="21" t="s">
        <v>362</v>
      </c>
      <c r="D177" s="18" t="s">
        <v>513</v>
      </c>
      <c r="E177" s="24">
        <v>-288492</v>
      </c>
    </row>
    <row r="178" spans="1:5" x14ac:dyDescent="0.3">
      <c r="A178" s="22" t="s">
        <v>125</v>
      </c>
      <c r="B178" s="81">
        <v>40</v>
      </c>
      <c r="C178" s="21" t="s">
        <v>362</v>
      </c>
      <c r="D178" s="18" t="s">
        <v>622</v>
      </c>
      <c r="E178" s="24"/>
    </row>
    <row r="179" spans="1:5" x14ac:dyDescent="0.3">
      <c r="A179" s="22" t="s">
        <v>125</v>
      </c>
      <c r="B179" s="81">
        <v>41</v>
      </c>
      <c r="C179" s="21" t="s">
        <v>362</v>
      </c>
      <c r="D179" s="18" t="s">
        <v>623</v>
      </c>
      <c r="E179" s="24"/>
    </row>
    <row r="180" spans="1:5" x14ac:dyDescent="0.3">
      <c r="A180" s="22" t="s">
        <v>125</v>
      </c>
      <c r="B180" s="81">
        <v>42</v>
      </c>
      <c r="C180" s="21" t="s">
        <v>362</v>
      </c>
      <c r="D180" s="18" t="s">
        <v>623</v>
      </c>
      <c r="E180" s="24"/>
    </row>
    <row r="181" spans="1:5" x14ac:dyDescent="0.3">
      <c r="A181" s="22" t="s">
        <v>156</v>
      </c>
      <c r="B181" s="81">
        <v>39</v>
      </c>
      <c r="C181" s="21" t="s">
        <v>242</v>
      </c>
      <c r="D181" s="18" t="s">
        <v>622</v>
      </c>
      <c r="E181" s="24"/>
    </row>
    <row r="182" spans="1:5" x14ac:dyDescent="0.3">
      <c r="A182" s="22" t="s">
        <v>156</v>
      </c>
      <c r="B182" s="81">
        <v>40</v>
      </c>
      <c r="C182" s="21" t="s">
        <v>242</v>
      </c>
      <c r="D182" s="18" t="s">
        <v>622</v>
      </c>
      <c r="E182" s="24"/>
    </row>
    <row r="183" spans="1:5" x14ac:dyDescent="0.3">
      <c r="A183" s="22" t="s">
        <v>156</v>
      </c>
      <c r="B183" s="81">
        <v>41</v>
      </c>
      <c r="C183" s="21" t="s">
        <v>242</v>
      </c>
      <c r="D183" s="18" t="s">
        <v>623</v>
      </c>
      <c r="E183" s="24"/>
    </row>
    <row r="184" spans="1:5" x14ac:dyDescent="0.3">
      <c r="A184" s="22" t="s">
        <v>156</v>
      </c>
      <c r="B184" s="81">
        <v>42</v>
      </c>
      <c r="C184" s="21" t="s">
        <v>242</v>
      </c>
      <c r="D184" s="18" t="s">
        <v>623</v>
      </c>
      <c r="E184" s="24"/>
    </row>
    <row r="185" spans="1:5" x14ac:dyDescent="0.3">
      <c r="A185" s="22" t="s">
        <v>129</v>
      </c>
      <c r="B185" s="81">
        <v>39</v>
      </c>
      <c r="C185" s="21" t="s">
        <v>300</v>
      </c>
      <c r="D185" s="18" t="s">
        <v>622</v>
      </c>
      <c r="E185" s="24"/>
    </row>
    <row r="186" spans="1:5" x14ac:dyDescent="0.3">
      <c r="A186" s="22" t="s">
        <v>129</v>
      </c>
      <c r="B186" s="81">
        <v>40</v>
      </c>
      <c r="C186" s="21" t="s">
        <v>300</v>
      </c>
      <c r="D186" s="18" t="s">
        <v>622</v>
      </c>
      <c r="E186" s="24"/>
    </row>
    <row r="187" spans="1:5" x14ac:dyDescent="0.3">
      <c r="A187" s="22" t="s">
        <v>129</v>
      </c>
      <c r="B187" s="81">
        <v>41</v>
      </c>
      <c r="C187" s="21" t="s">
        <v>300</v>
      </c>
      <c r="D187" s="18" t="s">
        <v>623</v>
      </c>
      <c r="E187" s="24"/>
    </row>
    <row r="188" spans="1:5" x14ac:dyDescent="0.3">
      <c r="A188" s="22" t="s">
        <v>129</v>
      </c>
      <c r="B188" s="81">
        <v>42</v>
      </c>
      <c r="C188" s="21" t="s">
        <v>300</v>
      </c>
      <c r="D188" s="18" t="s">
        <v>623</v>
      </c>
      <c r="E188" s="24"/>
    </row>
    <row r="189" spans="1:5" x14ac:dyDescent="0.3">
      <c r="A189" s="22" t="s">
        <v>231</v>
      </c>
      <c r="B189" s="81">
        <v>39</v>
      </c>
      <c r="C189" s="21" t="s">
        <v>372</v>
      </c>
      <c r="D189" s="18" t="s">
        <v>622</v>
      </c>
      <c r="E189" s="24"/>
    </row>
    <row r="190" spans="1:5" x14ac:dyDescent="0.3">
      <c r="A190" s="22" t="s">
        <v>231</v>
      </c>
      <c r="B190" s="81">
        <v>40</v>
      </c>
      <c r="C190" s="21" t="s">
        <v>372</v>
      </c>
      <c r="D190" s="18" t="s">
        <v>622</v>
      </c>
      <c r="E190" s="24"/>
    </row>
    <row r="191" spans="1:5" x14ac:dyDescent="0.3">
      <c r="A191" s="22" t="s">
        <v>231</v>
      </c>
      <c r="B191" s="81">
        <v>41</v>
      </c>
      <c r="C191" s="21" t="s">
        <v>372</v>
      </c>
      <c r="D191" s="18" t="s">
        <v>623</v>
      </c>
      <c r="E191" s="24"/>
    </row>
    <row r="192" spans="1:5" x14ac:dyDescent="0.3">
      <c r="A192" s="22" t="s">
        <v>231</v>
      </c>
      <c r="B192" s="81">
        <v>42</v>
      </c>
      <c r="C192" s="21" t="s">
        <v>372</v>
      </c>
      <c r="D192" s="18" t="s">
        <v>623</v>
      </c>
      <c r="E192" s="24"/>
    </row>
    <row r="193" spans="1:5" x14ac:dyDescent="0.3">
      <c r="A193" s="22" t="s">
        <v>63</v>
      </c>
      <c r="B193" s="81">
        <v>39</v>
      </c>
      <c r="C193" s="21" t="s">
        <v>320</v>
      </c>
      <c r="D193" s="18" t="s">
        <v>514</v>
      </c>
      <c r="E193" s="24">
        <v>-3721761</v>
      </c>
    </row>
    <row r="194" spans="1:5" x14ac:dyDescent="0.3">
      <c r="A194" s="22" t="s">
        <v>63</v>
      </c>
      <c r="B194" s="81">
        <v>40</v>
      </c>
      <c r="C194" s="21" t="s">
        <v>320</v>
      </c>
      <c r="D194" s="18" t="s">
        <v>622</v>
      </c>
      <c r="E194" s="24"/>
    </row>
    <row r="195" spans="1:5" x14ac:dyDescent="0.3">
      <c r="A195" s="22" t="s">
        <v>63</v>
      </c>
      <c r="B195" s="81">
        <v>41</v>
      </c>
      <c r="C195" s="21" t="s">
        <v>320</v>
      </c>
      <c r="D195" s="18" t="s">
        <v>623</v>
      </c>
      <c r="E195" s="24"/>
    </row>
    <row r="196" spans="1:5" x14ac:dyDescent="0.3">
      <c r="A196" s="22" t="s">
        <v>63</v>
      </c>
      <c r="B196" s="81">
        <v>42</v>
      </c>
      <c r="C196" s="21" t="s">
        <v>320</v>
      </c>
      <c r="D196" s="18" t="s">
        <v>623</v>
      </c>
      <c r="E196" s="24"/>
    </row>
    <row r="197" spans="1:5" x14ac:dyDescent="0.3">
      <c r="A197" s="22" t="s">
        <v>70</v>
      </c>
      <c r="B197" s="81">
        <v>39</v>
      </c>
      <c r="C197" s="21" t="s">
        <v>323</v>
      </c>
      <c r="D197" s="18" t="s">
        <v>622</v>
      </c>
      <c r="E197" s="24"/>
    </row>
    <row r="198" spans="1:5" x14ac:dyDescent="0.3">
      <c r="A198" s="22" t="s">
        <v>70</v>
      </c>
      <c r="B198" s="81">
        <v>40</v>
      </c>
      <c r="C198" s="21" t="s">
        <v>323</v>
      </c>
      <c r="D198" s="18" t="s">
        <v>643</v>
      </c>
      <c r="E198" s="24">
        <v>-11053937.82</v>
      </c>
    </row>
    <row r="199" spans="1:5" x14ac:dyDescent="0.3">
      <c r="A199" s="22" t="s">
        <v>70</v>
      </c>
      <c r="B199" s="81">
        <v>41</v>
      </c>
      <c r="C199" s="21" t="s">
        <v>323</v>
      </c>
      <c r="D199" s="18" t="s">
        <v>623</v>
      </c>
      <c r="E199" s="24"/>
    </row>
    <row r="200" spans="1:5" x14ac:dyDescent="0.3">
      <c r="A200" s="22" t="s">
        <v>70</v>
      </c>
      <c r="B200" s="81">
        <v>42</v>
      </c>
      <c r="C200" s="21" t="s">
        <v>323</v>
      </c>
      <c r="D200" s="18" t="s">
        <v>623</v>
      </c>
      <c r="E200" s="24"/>
    </row>
    <row r="201" spans="1:5" x14ac:dyDescent="0.3">
      <c r="A201" s="22" t="s">
        <v>175</v>
      </c>
      <c r="B201" s="81">
        <v>39</v>
      </c>
      <c r="C201" s="21" t="s">
        <v>239</v>
      </c>
      <c r="D201" s="18" t="s">
        <v>515</v>
      </c>
      <c r="E201" s="24">
        <v>-3674373</v>
      </c>
    </row>
    <row r="202" spans="1:5" x14ac:dyDescent="0.3">
      <c r="A202" s="22" t="s">
        <v>175</v>
      </c>
      <c r="B202" s="81">
        <v>40</v>
      </c>
      <c r="C202" s="21" t="s">
        <v>239</v>
      </c>
      <c r="D202" s="18" t="s">
        <v>622</v>
      </c>
      <c r="E202" s="24"/>
    </row>
    <row r="203" spans="1:5" x14ac:dyDescent="0.3">
      <c r="A203" s="22" t="s">
        <v>175</v>
      </c>
      <c r="B203" s="81">
        <v>41</v>
      </c>
      <c r="C203" s="21" t="s">
        <v>239</v>
      </c>
      <c r="D203" s="18" t="s">
        <v>623</v>
      </c>
      <c r="E203" s="24"/>
    </row>
    <row r="204" spans="1:5" x14ac:dyDescent="0.3">
      <c r="A204" s="22" t="s">
        <v>175</v>
      </c>
      <c r="B204" s="81">
        <v>42</v>
      </c>
      <c r="C204" s="21" t="s">
        <v>239</v>
      </c>
      <c r="D204" s="18" t="s">
        <v>623</v>
      </c>
      <c r="E204" s="24"/>
    </row>
    <row r="205" spans="1:5" x14ac:dyDescent="0.3">
      <c r="A205" s="22" t="s">
        <v>86</v>
      </c>
      <c r="B205" s="81">
        <v>39</v>
      </c>
      <c r="C205" s="21" t="s">
        <v>368</v>
      </c>
      <c r="D205" s="18" t="s">
        <v>647</v>
      </c>
      <c r="E205" s="24">
        <v>-164075</v>
      </c>
    </row>
    <row r="206" spans="1:5" x14ac:dyDescent="0.3">
      <c r="A206" s="22" t="s">
        <v>86</v>
      </c>
      <c r="B206" s="81">
        <v>40</v>
      </c>
      <c r="C206" s="21" t="s">
        <v>368</v>
      </c>
      <c r="D206" s="18" t="s">
        <v>648</v>
      </c>
      <c r="E206" s="24">
        <v>-168751</v>
      </c>
    </row>
    <row r="207" spans="1:5" x14ac:dyDescent="0.3">
      <c r="A207" s="22" t="s">
        <v>86</v>
      </c>
      <c r="B207" s="81">
        <v>41</v>
      </c>
      <c r="C207" s="21" t="s">
        <v>368</v>
      </c>
      <c r="D207" s="18" t="s">
        <v>649</v>
      </c>
      <c r="E207" s="24">
        <v>330519</v>
      </c>
    </row>
    <row r="208" spans="1:5" x14ac:dyDescent="0.3">
      <c r="A208" s="22" t="s">
        <v>86</v>
      </c>
      <c r="B208" s="81">
        <v>42</v>
      </c>
      <c r="C208" s="21" t="s">
        <v>368</v>
      </c>
      <c r="D208" s="18" t="s">
        <v>650</v>
      </c>
      <c r="E208" s="24">
        <v>-22287000</v>
      </c>
    </row>
    <row r="209" spans="1:5" x14ac:dyDescent="0.3">
      <c r="A209" s="22" t="s">
        <v>199</v>
      </c>
      <c r="B209" s="81">
        <v>39</v>
      </c>
      <c r="C209" s="21" t="s">
        <v>415</v>
      </c>
      <c r="D209" s="18" t="s">
        <v>519</v>
      </c>
      <c r="E209" s="24">
        <v>1430000</v>
      </c>
    </row>
    <row r="210" spans="1:5" x14ac:dyDescent="0.3">
      <c r="A210" s="22" t="s">
        <v>199</v>
      </c>
      <c r="B210" s="81">
        <v>40</v>
      </c>
      <c r="C210" s="21" t="s">
        <v>415</v>
      </c>
      <c r="D210" s="18" t="s">
        <v>623</v>
      </c>
      <c r="E210" s="24"/>
    </row>
    <row r="211" spans="1:5" x14ac:dyDescent="0.3">
      <c r="A211" s="22" t="s">
        <v>199</v>
      </c>
      <c r="B211" s="81">
        <v>41</v>
      </c>
      <c r="C211" s="21" t="s">
        <v>415</v>
      </c>
      <c r="D211" s="18" t="s">
        <v>589</v>
      </c>
      <c r="E211" s="24">
        <v>-1047000</v>
      </c>
    </row>
    <row r="212" spans="1:5" x14ac:dyDescent="0.3">
      <c r="A212" s="22" t="s">
        <v>199</v>
      </c>
      <c r="B212" s="81">
        <v>42</v>
      </c>
      <c r="C212" s="21" t="s">
        <v>415</v>
      </c>
      <c r="D212" s="18" t="s">
        <v>623</v>
      </c>
      <c r="E212" s="24"/>
    </row>
    <row r="213" spans="1:5" x14ac:dyDescent="0.3">
      <c r="A213" s="22" t="s">
        <v>116</v>
      </c>
      <c r="B213" s="81">
        <v>39</v>
      </c>
      <c r="C213" s="21" t="s">
        <v>316</v>
      </c>
      <c r="D213" s="18" t="s">
        <v>518</v>
      </c>
      <c r="E213" s="24">
        <v>-6389854.46</v>
      </c>
    </row>
    <row r="214" spans="1:5" x14ac:dyDescent="0.3">
      <c r="A214" s="22" t="s">
        <v>116</v>
      </c>
      <c r="B214" s="81">
        <v>40</v>
      </c>
      <c r="C214" s="21" t="s">
        <v>316</v>
      </c>
      <c r="D214" s="18" t="s">
        <v>622</v>
      </c>
      <c r="E214" s="24"/>
    </row>
    <row r="215" spans="1:5" x14ac:dyDescent="0.3">
      <c r="A215" s="22" t="s">
        <v>116</v>
      </c>
      <c r="B215" s="81">
        <v>41</v>
      </c>
      <c r="C215" s="21" t="s">
        <v>316</v>
      </c>
      <c r="D215" s="18" t="s">
        <v>623</v>
      </c>
      <c r="E215" s="24"/>
    </row>
    <row r="216" spans="1:5" x14ac:dyDescent="0.3">
      <c r="A216" s="22" t="s">
        <v>116</v>
      </c>
      <c r="B216" s="81">
        <v>42</v>
      </c>
      <c r="C216" s="21" t="s">
        <v>316</v>
      </c>
      <c r="D216" s="18" t="s">
        <v>623</v>
      </c>
      <c r="E216" s="24"/>
    </row>
    <row r="217" spans="1:5" x14ac:dyDescent="0.3">
      <c r="A217" s="22" t="s">
        <v>65</v>
      </c>
      <c r="B217" s="81">
        <v>39</v>
      </c>
      <c r="C217" s="21" t="s">
        <v>267</v>
      </c>
      <c r="D217" s="18" t="s">
        <v>644</v>
      </c>
      <c r="E217" s="24">
        <v>-5767114.54</v>
      </c>
    </row>
    <row r="218" spans="1:5" x14ac:dyDescent="0.3">
      <c r="A218" s="22" t="s">
        <v>65</v>
      </c>
      <c r="B218" s="81">
        <v>40</v>
      </c>
      <c r="C218" s="21" t="s">
        <v>267</v>
      </c>
      <c r="D218" s="18" t="s">
        <v>645</v>
      </c>
      <c r="E218" s="24">
        <v>-21578902.449999999</v>
      </c>
    </row>
    <row r="219" spans="1:5" x14ac:dyDescent="0.3">
      <c r="A219" s="22" t="s">
        <v>65</v>
      </c>
      <c r="B219" s="81">
        <v>41</v>
      </c>
      <c r="C219" s="21" t="s">
        <v>267</v>
      </c>
      <c r="D219" s="18" t="s">
        <v>646</v>
      </c>
      <c r="E219" s="24">
        <v>45775</v>
      </c>
    </row>
    <row r="220" spans="1:5" x14ac:dyDescent="0.3">
      <c r="A220" s="22" t="s">
        <v>65</v>
      </c>
      <c r="B220" s="81">
        <v>42</v>
      </c>
      <c r="C220" s="21" t="s">
        <v>267</v>
      </c>
      <c r="D220" s="18" t="s">
        <v>623</v>
      </c>
      <c r="E220" s="24"/>
    </row>
    <row r="221" spans="1:5" x14ac:dyDescent="0.3">
      <c r="A221" s="22" t="s">
        <v>233</v>
      </c>
      <c r="B221" s="81">
        <v>39</v>
      </c>
      <c r="C221" s="21" t="s">
        <v>317</v>
      </c>
      <c r="D221" s="18" t="s">
        <v>521</v>
      </c>
      <c r="E221" s="24">
        <v>-430508</v>
      </c>
    </row>
    <row r="222" spans="1:5" x14ac:dyDescent="0.3">
      <c r="A222" s="22" t="s">
        <v>233</v>
      </c>
      <c r="B222" s="81">
        <v>40</v>
      </c>
      <c r="C222" s="21" t="s">
        <v>317</v>
      </c>
      <c r="D222" s="18" t="s">
        <v>622</v>
      </c>
      <c r="E222" s="24"/>
    </row>
    <row r="223" spans="1:5" x14ac:dyDescent="0.3">
      <c r="A223" s="22" t="s">
        <v>233</v>
      </c>
      <c r="B223" s="81">
        <v>41</v>
      </c>
      <c r="C223" s="21" t="s">
        <v>317</v>
      </c>
      <c r="D223" s="18" t="s">
        <v>623</v>
      </c>
      <c r="E223" s="24"/>
    </row>
    <row r="224" spans="1:5" x14ac:dyDescent="0.3">
      <c r="A224" s="22" t="s">
        <v>233</v>
      </c>
      <c r="B224" s="81">
        <v>42</v>
      </c>
      <c r="C224" s="21" t="s">
        <v>317</v>
      </c>
      <c r="D224" s="18" t="s">
        <v>623</v>
      </c>
      <c r="E224" s="24"/>
    </row>
    <row r="225" spans="1:5" x14ac:dyDescent="0.3">
      <c r="A225" s="22" t="s">
        <v>54</v>
      </c>
      <c r="B225" s="81">
        <v>39</v>
      </c>
      <c r="C225" s="21" t="s">
        <v>301</v>
      </c>
      <c r="D225" s="18" t="s">
        <v>622</v>
      </c>
      <c r="E225" s="24"/>
    </row>
    <row r="226" spans="1:5" x14ac:dyDescent="0.3">
      <c r="A226" s="22" t="s">
        <v>54</v>
      </c>
      <c r="B226" s="81">
        <v>40</v>
      </c>
      <c r="C226" s="21" t="s">
        <v>301</v>
      </c>
      <c r="D226" s="18" t="s">
        <v>622</v>
      </c>
      <c r="E226" s="24"/>
    </row>
    <row r="227" spans="1:5" x14ac:dyDescent="0.3">
      <c r="A227" s="22" t="s">
        <v>54</v>
      </c>
      <c r="B227" s="81">
        <v>41</v>
      </c>
      <c r="C227" s="21" t="s">
        <v>301</v>
      </c>
      <c r="D227" s="18" t="s">
        <v>623</v>
      </c>
      <c r="E227" s="24"/>
    </row>
    <row r="228" spans="1:5" x14ac:dyDescent="0.3">
      <c r="A228" s="22" t="s">
        <v>54</v>
      </c>
      <c r="B228" s="81">
        <v>42</v>
      </c>
      <c r="C228" s="21" t="s">
        <v>301</v>
      </c>
      <c r="D228" s="18" t="s">
        <v>623</v>
      </c>
      <c r="E228" s="24"/>
    </row>
    <row r="229" spans="1:5" x14ac:dyDescent="0.3">
      <c r="A229" s="22" t="s">
        <v>215</v>
      </c>
      <c r="B229" s="81">
        <v>39</v>
      </c>
      <c r="C229" s="21" t="s">
        <v>358</v>
      </c>
      <c r="D229" s="18" t="s">
        <v>522</v>
      </c>
      <c r="E229" s="24">
        <v>-4107218</v>
      </c>
    </row>
    <row r="230" spans="1:5" x14ac:dyDescent="0.3">
      <c r="A230" s="22" t="s">
        <v>215</v>
      </c>
      <c r="B230" s="81">
        <v>40</v>
      </c>
      <c r="C230" s="21" t="s">
        <v>358</v>
      </c>
      <c r="D230" s="18" t="s">
        <v>564</v>
      </c>
      <c r="E230" s="24">
        <v>-1033281</v>
      </c>
    </row>
    <row r="231" spans="1:5" x14ac:dyDescent="0.3">
      <c r="A231" s="22" t="s">
        <v>215</v>
      </c>
      <c r="B231" s="81">
        <v>41</v>
      </c>
      <c r="C231" s="21" t="s">
        <v>358</v>
      </c>
      <c r="D231" s="18" t="s">
        <v>623</v>
      </c>
      <c r="E231" s="24"/>
    </row>
    <row r="232" spans="1:5" x14ac:dyDescent="0.3">
      <c r="A232" s="22" t="s">
        <v>215</v>
      </c>
      <c r="B232" s="81">
        <v>42</v>
      </c>
      <c r="C232" s="21" t="s">
        <v>358</v>
      </c>
      <c r="D232" s="18" t="s">
        <v>623</v>
      </c>
      <c r="E232" s="24"/>
    </row>
    <row r="233" spans="1:5" x14ac:dyDescent="0.3">
      <c r="A233" s="22" t="s">
        <v>172</v>
      </c>
      <c r="B233" s="81">
        <v>39</v>
      </c>
      <c r="C233" s="21" t="s">
        <v>422</v>
      </c>
      <c r="D233" s="18" t="s">
        <v>622</v>
      </c>
      <c r="E233" s="24"/>
    </row>
    <row r="234" spans="1:5" x14ac:dyDescent="0.3">
      <c r="A234" s="22" t="s">
        <v>172</v>
      </c>
      <c r="B234" s="81">
        <v>40</v>
      </c>
      <c r="C234" s="21" t="s">
        <v>422</v>
      </c>
      <c r="D234" s="18" t="s">
        <v>622</v>
      </c>
      <c r="E234" s="24"/>
    </row>
    <row r="235" spans="1:5" x14ac:dyDescent="0.3">
      <c r="A235" s="22" t="s">
        <v>172</v>
      </c>
      <c r="B235" s="81">
        <v>41</v>
      </c>
      <c r="C235" s="21" t="s">
        <v>422</v>
      </c>
      <c r="D235" s="18" t="s">
        <v>623</v>
      </c>
      <c r="E235" s="24"/>
    </row>
    <row r="236" spans="1:5" x14ac:dyDescent="0.3">
      <c r="A236" s="22" t="s">
        <v>172</v>
      </c>
      <c r="B236" s="81">
        <v>42</v>
      </c>
      <c r="C236" s="21" t="s">
        <v>422</v>
      </c>
      <c r="D236" s="18" t="s">
        <v>623</v>
      </c>
      <c r="E236" s="24"/>
    </row>
    <row r="237" spans="1:5" x14ac:dyDescent="0.3">
      <c r="A237" s="22" t="s">
        <v>201</v>
      </c>
      <c r="B237" s="81">
        <v>39</v>
      </c>
      <c r="C237" s="21" t="s">
        <v>321</v>
      </c>
      <c r="D237" s="18" t="s">
        <v>622</v>
      </c>
      <c r="E237" s="24"/>
    </row>
    <row r="238" spans="1:5" x14ac:dyDescent="0.3">
      <c r="A238" s="22" t="s">
        <v>201</v>
      </c>
      <c r="B238" s="81">
        <v>40</v>
      </c>
      <c r="C238" s="21" t="s">
        <v>321</v>
      </c>
      <c r="D238" s="18" t="s">
        <v>622</v>
      </c>
      <c r="E238" s="24"/>
    </row>
    <row r="239" spans="1:5" x14ac:dyDescent="0.3">
      <c r="A239" s="22" t="s">
        <v>201</v>
      </c>
      <c r="B239" s="81">
        <v>41</v>
      </c>
      <c r="C239" s="21" t="s">
        <v>321</v>
      </c>
      <c r="D239" s="18" t="s">
        <v>623</v>
      </c>
      <c r="E239" s="24"/>
    </row>
    <row r="240" spans="1:5" x14ac:dyDescent="0.3">
      <c r="A240" s="22" t="s">
        <v>201</v>
      </c>
      <c r="B240" s="81">
        <v>42</v>
      </c>
      <c r="C240" s="21" t="s">
        <v>321</v>
      </c>
      <c r="D240" s="18" t="s">
        <v>623</v>
      </c>
      <c r="E240" s="24"/>
    </row>
    <row r="241" spans="1:5" x14ac:dyDescent="0.3">
      <c r="A241" s="22" t="s">
        <v>206</v>
      </c>
      <c r="B241" s="81">
        <v>39</v>
      </c>
      <c r="C241" s="21" t="s">
        <v>391</v>
      </c>
      <c r="D241" s="18" t="s">
        <v>523</v>
      </c>
      <c r="E241" s="24">
        <v>698734</v>
      </c>
    </row>
    <row r="242" spans="1:5" x14ac:dyDescent="0.3">
      <c r="A242" s="22" t="s">
        <v>206</v>
      </c>
      <c r="B242" s="81">
        <v>40</v>
      </c>
      <c r="C242" s="21" t="s">
        <v>391</v>
      </c>
      <c r="D242" s="18" t="s">
        <v>565</v>
      </c>
      <c r="E242" s="24">
        <v>-2233187</v>
      </c>
    </row>
    <row r="243" spans="1:5" x14ac:dyDescent="0.3">
      <c r="A243" s="22" t="s">
        <v>206</v>
      </c>
      <c r="B243" s="81">
        <v>41</v>
      </c>
      <c r="C243" s="21" t="s">
        <v>391</v>
      </c>
      <c r="D243" s="18" t="s">
        <v>590</v>
      </c>
      <c r="E243" s="24">
        <v>-314620</v>
      </c>
    </row>
    <row r="244" spans="1:5" x14ac:dyDescent="0.3">
      <c r="A244" s="22" t="s">
        <v>206</v>
      </c>
      <c r="B244" s="81">
        <v>42</v>
      </c>
      <c r="C244" s="21" t="s">
        <v>391</v>
      </c>
      <c r="D244" s="18" t="s">
        <v>604</v>
      </c>
      <c r="E244" s="24">
        <v>-360972</v>
      </c>
    </row>
    <row r="245" spans="1:5" x14ac:dyDescent="0.3">
      <c r="A245" s="22" t="s">
        <v>191</v>
      </c>
      <c r="B245" s="81">
        <v>39</v>
      </c>
      <c r="C245" s="21" t="s">
        <v>265</v>
      </c>
      <c r="D245" s="18" t="s">
        <v>622</v>
      </c>
      <c r="E245" s="24"/>
    </row>
    <row r="246" spans="1:5" x14ac:dyDescent="0.3">
      <c r="A246" s="22" t="s">
        <v>191</v>
      </c>
      <c r="B246" s="81">
        <v>40</v>
      </c>
      <c r="C246" s="21" t="s">
        <v>265</v>
      </c>
      <c r="D246" s="18" t="s">
        <v>622</v>
      </c>
      <c r="E246" s="24"/>
    </row>
    <row r="247" spans="1:5" x14ac:dyDescent="0.3">
      <c r="A247" s="22" t="s">
        <v>191</v>
      </c>
      <c r="B247" s="81">
        <v>41</v>
      </c>
      <c r="C247" s="21" t="s">
        <v>265</v>
      </c>
      <c r="D247" s="18" t="s">
        <v>623</v>
      </c>
      <c r="E247" s="24"/>
    </row>
    <row r="248" spans="1:5" x14ac:dyDescent="0.3">
      <c r="A248" s="22" t="s">
        <v>191</v>
      </c>
      <c r="B248" s="81">
        <v>42</v>
      </c>
      <c r="C248" s="21" t="s">
        <v>265</v>
      </c>
      <c r="D248" s="18" t="s">
        <v>623</v>
      </c>
      <c r="E248" s="24"/>
    </row>
    <row r="249" spans="1:5" x14ac:dyDescent="0.3">
      <c r="A249" s="22" t="s">
        <v>228</v>
      </c>
      <c r="B249" s="81">
        <v>39</v>
      </c>
      <c r="C249" s="21" t="s">
        <v>352</v>
      </c>
      <c r="D249" s="18" t="s">
        <v>622</v>
      </c>
      <c r="E249" s="24">
        <v>-234486</v>
      </c>
    </row>
    <row r="250" spans="1:5" x14ac:dyDescent="0.3">
      <c r="A250" s="22" t="s">
        <v>228</v>
      </c>
      <c r="B250" s="81">
        <v>40</v>
      </c>
      <c r="C250" s="21" t="s">
        <v>352</v>
      </c>
      <c r="D250" s="18" t="s">
        <v>622</v>
      </c>
      <c r="E250" s="24">
        <v>0</v>
      </c>
    </row>
    <row r="251" spans="1:5" x14ac:dyDescent="0.3">
      <c r="A251" s="22" t="s">
        <v>228</v>
      </c>
      <c r="B251" s="81">
        <v>41</v>
      </c>
      <c r="C251" s="21" t="s">
        <v>352</v>
      </c>
      <c r="D251" s="18" t="s">
        <v>623</v>
      </c>
      <c r="E251" s="24">
        <v>0</v>
      </c>
    </row>
    <row r="252" spans="1:5" x14ac:dyDescent="0.3">
      <c r="A252" s="22" t="s">
        <v>228</v>
      </c>
      <c r="B252" s="81">
        <v>42</v>
      </c>
      <c r="C252" s="21" t="s">
        <v>352</v>
      </c>
      <c r="D252" s="18" t="s">
        <v>623</v>
      </c>
      <c r="E252" s="24">
        <v>0</v>
      </c>
    </row>
    <row r="253" spans="1:5" x14ac:dyDescent="0.3">
      <c r="A253" s="22" t="s">
        <v>186</v>
      </c>
      <c r="B253" s="81">
        <v>39</v>
      </c>
      <c r="C253" s="21" t="s">
        <v>360</v>
      </c>
      <c r="D253" s="18" t="s">
        <v>652</v>
      </c>
      <c r="E253" s="24">
        <v>-952119.31</v>
      </c>
    </row>
    <row r="254" spans="1:5" x14ac:dyDescent="0.3">
      <c r="A254" s="22" t="s">
        <v>186</v>
      </c>
      <c r="B254" s="81">
        <v>40</v>
      </c>
      <c r="C254" s="21" t="s">
        <v>360</v>
      </c>
      <c r="D254" s="18" t="s">
        <v>653</v>
      </c>
      <c r="E254" s="24">
        <v>-1538490.67</v>
      </c>
    </row>
    <row r="255" spans="1:5" x14ac:dyDescent="0.3">
      <c r="A255" s="22" t="s">
        <v>186</v>
      </c>
      <c r="B255" s="81">
        <v>41</v>
      </c>
      <c r="C255" s="21" t="s">
        <v>360</v>
      </c>
      <c r="D255" s="18" t="s">
        <v>654</v>
      </c>
      <c r="E255" s="24">
        <v>-2514593.2799999998</v>
      </c>
    </row>
    <row r="256" spans="1:5" x14ac:dyDescent="0.3">
      <c r="A256" s="22" t="s">
        <v>186</v>
      </c>
      <c r="B256" s="81">
        <v>42</v>
      </c>
      <c r="C256" s="21" t="s">
        <v>360</v>
      </c>
      <c r="D256" s="18" t="s">
        <v>655</v>
      </c>
      <c r="E256" s="24">
        <v>-8208404</v>
      </c>
    </row>
    <row r="257" spans="1:5" x14ac:dyDescent="0.3">
      <c r="A257" s="22" t="s">
        <v>80</v>
      </c>
      <c r="B257" s="81">
        <v>39</v>
      </c>
      <c r="C257" s="21" t="s">
        <v>287</v>
      </c>
      <c r="D257" s="18" t="s">
        <v>622</v>
      </c>
      <c r="E257" s="24"/>
    </row>
    <row r="258" spans="1:5" x14ac:dyDescent="0.3">
      <c r="A258" s="22" t="s">
        <v>80</v>
      </c>
      <c r="B258" s="81">
        <v>40</v>
      </c>
      <c r="C258" s="21" t="s">
        <v>287</v>
      </c>
      <c r="D258" s="18" t="s">
        <v>622</v>
      </c>
      <c r="E258" s="24"/>
    </row>
    <row r="259" spans="1:5" x14ac:dyDescent="0.3">
      <c r="A259" s="22" t="s">
        <v>80</v>
      </c>
      <c r="B259" s="81">
        <v>41</v>
      </c>
      <c r="C259" s="21" t="s">
        <v>287</v>
      </c>
      <c r="D259" s="18" t="s">
        <v>623</v>
      </c>
      <c r="E259" s="24"/>
    </row>
    <row r="260" spans="1:5" x14ac:dyDescent="0.3">
      <c r="A260" s="22" t="s">
        <v>80</v>
      </c>
      <c r="B260" s="81">
        <v>42</v>
      </c>
      <c r="C260" s="21" t="s">
        <v>287</v>
      </c>
      <c r="D260" s="18" t="s">
        <v>623</v>
      </c>
      <c r="E260" s="24"/>
    </row>
    <row r="261" spans="1:5" x14ac:dyDescent="0.3">
      <c r="A261" s="22" t="s">
        <v>85</v>
      </c>
      <c r="B261" s="81">
        <v>39</v>
      </c>
      <c r="C261" s="21" t="s">
        <v>332</v>
      </c>
      <c r="D261" s="18" t="s">
        <v>656</v>
      </c>
      <c r="E261" s="24">
        <v>-4763847</v>
      </c>
    </row>
    <row r="262" spans="1:5" x14ac:dyDescent="0.3">
      <c r="A262" s="22" t="s">
        <v>85</v>
      </c>
      <c r="B262" s="81">
        <v>40</v>
      </c>
      <c r="C262" s="21" t="s">
        <v>332</v>
      </c>
      <c r="D262" s="18" t="s">
        <v>657</v>
      </c>
      <c r="E262" s="24">
        <v>817821</v>
      </c>
    </row>
    <row r="263" spans="1:5" x14ac:dyDescent="0.3">
      <c r="A263" s="22" t="s">
        <v>85</v>
      </c>
      <c r="B263" s="81">
        <v>41</v>
      </c>
      <c r="C263" s="21" t="s">
        <v>332</v>
      </c>
      <c r="D263" s="18" t="s">
        <v>623</v>
      </c>
      <c r="E263" s="24"/>
    </row>
    <row r="264" spans="1:5" x14ac:dyDescent="0.3">
      <c r="A264" s="22" t="s">
        <v>85</v>
      </c>
      <c r="B264" s="81">
        <v>42</v>
      </c>
      <c r="C264" s="21" t="s">
        <v>332</v>
      </c>
      <c r="D264" s="18" t="s">
        <v>623</v>
      </c>
      <c r="E264" s="24"/>
    </row>
    <row r="265" spans="1:5" x14ac:dyDescent="0.3">
      <c r="A265" s="22" t="s">
        <v>140</v>
      </c>
      <c r="B265" s="81">
        <v>39</v>
      </c>
      <c r="C265" s="21" t="s">
        <v>335</v>
      </c>
      <c r="D265" s="18" t="s">
        <v>622</v>
      </c>
      <c r="E265" s="24"/>
    </row>
    <row r="266" spans="1:5" x14ac:dyDescent="0.3">
      <c r="A266" s="22" t="s">
        <v>140</v>
      </c>
      <c r="B266" s="81">
        <v>40</v>
      </c>
      <c r="C266" s="21" t="s">
        <v>335</v>
      </c>
      <c r="D266" s="18" t="s">
        <v>622</v>
      </c>
      <c r="E266" s="24"/>
    </row>
    <row r="267" spans="1:5" x14ac:dyDescent="0.3">
      <c r="A267" s="22" t="s">
        <v>140</v>
      </c>
      <c r="B267" s="81">
        <v>41</v>
      </c>
      <c r="C267" s="21" t="s">
        <v>335</v>
      </c>
      <c r="D267" s="18" t="s">
        <v>623</v>
      </c>
      <c r="E267" s="24"/>
    </row>
    <row r="268" spans="1:5" x14ac:dyDescent="0.3">
      <c r="A268" s="22" t="s">
        <v>140</v>
      </c>
      <c r="B268" s="81">
        <v>42</v>
      </c>
      <c r="C268" s="21" t="s">
        <v>335</v>
      </c>
      <c r="D268" s="18" t="s">
        <v>623</v>
      </c>
      <c r="E268" s="24"/>
    </row>
    <row r="269" spans="1:5" x14ac:dyDescent="0.3">
      <c r="A269" s="22" t="s">
        <v>132</v>
      </c>
      <c r="B269" s="81">
        <v>39</v>
      </c>
      <c r="C269" s="21" t="s">
        <v>253</v>
      </c>
      <c r="D269" s="18" t="s">
        <v>622</v>
      </c>
      <c r="E269" s="24"/>
    </row>
    <row r="270" spans="1:5" x14ac:dyDescent="0.3">
      <c r="A270" s="22" t="s">
        <v>132</v>
      </c>
      <c r="B270" s="81">
        <v>40</v>
      </c>
      <c r="C270" s="21" t="s">
        <v>253</v>
      </c>
      <c r="D270" s="18" t="s">
        <v>622</v>
      </c>
      <c r="E270" s="24"/>
    </row>
    <row r="271" spans="1:5" x14ac:dyDescent="0.3">
      <c r="A271" s="22" t="s">
        <v>132</v>
      </c>
      <c r="B271" s="81">
        <v>41</v>
      </c>
      <c r="C271" s="21" t="s">
        <v>253</v>
      </c>
      <c r="D271" s="18" t="s">
        <v>623</v>
      </c>
      <c r="E271" s="24"/>
    </row>
    <row r="272" spans="1:5" x14ac:dyDescent="0.3">
      <c r="A272" s="22" t="s">
        <v>132</v>
      </c>
      <c r="B272" s="81">
        <v>42</v>
      </c>
      <c r="C272" s="21" t="s">
        <v>253</v>
      </c>
      <c r="D272" s="18" t="s">
        <v>623</v>
      </c>
      <c r="E272" s="24"/>
    </row>
    <row r="273" spans="1:5" x14ac:dyDescent="0.3">
      <c r="A273" s="22" t="s">
        <v>97</v>
      </c>
      <c r="B273" s="81">
        <v>39</v>
      </c>
      <c r="C273" s="21" t="s">
        <v>293</v>
      </c>
      <c r="D273" s="18" t="s">
        <v>622</v>
      </c>
      <c r="E273" s="24"/>
    </row>
    <row r="274" spans="1:5" x14ac:dyDescent="0.3">
      <c r="A274" s="22" t="s">
        <v>97</v>
      </c>
      <c r="B274" s="81">
        <v>40</v>
      </c>
      <c r="C274" s="21" t="s">
        <v>293</v>
      </c>
      <c r="D274" s="18" t="s">
        <v>622</v>
      </c>
      <c r="E274" s="24"/>
    </row>
    <row r="275" spans="1:5" x14ac:dyDescent="0.3">
      <c r="A275" s="22" t="s">
        <v>97</v>
      </c>
      <c r="B275" s="81">
        <v>41</v>
      </c>
      <c r="C275" s="21" t="s">
        <v>293</v>
      </c>
      <c r="D275" s="18" t="s">
        <v>623</v>
      </c>
      <c r="E275" s="24"/>
    </row>
    <row r="276" spans="1:5" x14ac:dyDescent="0.3">
      <c r="A276" s="22" t="s">
        <v>97</v>
      </c>
      <c r="B276" s="81">
        <v>42</v>
      </c>
      <c r="C276" s="21" t="s">
        <v>293</v>
      </c>
      <c r="D276" s="18" t="s">
        <v>623</v>
      </c>
      <c r="E276" s="24"/>
    </row>
    <row r="277" spans="1:5" x14ac:dyDescent="0.3">
      <c r="A277" s="22" t="s">
        <v>53</v>
      </c>
      <c r="B277" s="81">
        <v>39</v>
      </c>
      <c r="C277" s="21" t="s">
        <v>344</v>
      </c>
      <c r="D277" s="18" t="s">
        <v>524</v>
      </c>
      <c r="E277" s="24">
        <v>-5931250.8399999999</v>
      </c>
    </row>
    <row r="278" spans="1:5" x14ac:dyDescent="0.3">
      <c r="A278" s="22" t="s">
        <v>53</v>
      </c>
      <c r="B278" s="81">
        <v>40</v>
      </c>
      <c r="C278" s="21" t="s">
        <v>344</v>
      </c>
      <c r="D278" s="18" t="s">
        <v>566</v>
      </c>
      <c r="E278" s="24">
        <v>-1980647.97</v>
      </c>
    </row>
    <row r="279" spans="1:5" x14ac:dyDescent="0.3">
      <c r="A279" s="22" t="s">
        <v>53</v>
      </c>
      <c r="B279" s="81">
        <v>41</v>
      </c>
      <c r="C279" s="21" t="s">
        <v>344</v>
      </c>
      <c r="D279" s="18" t="s">
        <v>591</v>
      </c>
      <c r="E279" s="24">
        <v>-5376191.04</v>
      </c>
    </row>
    <row r="280" spans="1:5" x14ac:dyDescent="0.3">
      <c r="A280" s="22" t="s">
        <v>53</v>
      </c>
      <c r="B280" s="81">
        <v>42</v>
      </c>
      <c r="C280" s="21" t="s">
        <v>344</v>
      </c>
      <c r="D280" s="18" t="s">
        <v>605</v>
      </c>
      <c r="E280" s="24">
        <v>3217440.66</v>
      </c>
    </row>
    <row r="281" spans="1:5" x14ac:dyDescent="0.3">
      <c r="A281" s="22" t="s">
        <v>213</v>
      </c>
      <c r="B281" s="81">
        <v>39</v>
      </c>
      <c r="C281" s="21" t="s">
        <v>398</v>
      </c>
      <c r="D281" s="18" t="s">
        <v>525</v>
      </c>
      <c r="E281" s="24">
        <v>-223186</v>
      </c>
    </row>
    <row r="282" spans="1:5" x14ac:dyDescent="0.3">
      <c r="A282" s="22" t="s">
        <v>213</v>
      </c>
      <c r="B282" s="81">
        <v>40</v>
      </c>
      <c r="C282" s="21" t="s">
        <v>398</v>
      </c>
      <c r="D282" s="18" t="s">
        <v>622</v>
      </c>
      <c r="E282" s="24"/>
    </row>
    <row r="283" spans="1:5" x14ac:dyDescent="0.3">
      <c r="A283" s="22" t="s">
        <v>213</v>
      </c>
      <c r="B283" s="81">
        <v>41</v>
      </c>
      <c r="C283" s="21" t="s">
        <v>398</v>
      </c>
      <c r="D283" s="18" t="s">
        <v>623</v>
      </c>
      <c r="E283" s="24"/>
    </row>
    <row r="284" spans="1:5" x14ac:dyDescent="0.3">
      <c r="A284" s="22" t="s">
        <v>213</v>
      </c>
      <c r="B284" s="81">
        <v>42</v>
      </c>
      <c r="C284" s="21" t="s">
        <v>398</v>
      </c>
      <c r="D284" s="18" t="s">
        <v>623</v>
      </c>
      <c r="E284" s="24"/>
    </row>
    <row r="285" spans="1:5" x14ac:dyDescent="0.3">
      <c r="A285" s="22" t="s">
        <v>122</v>
      </c>
      <c r="B285" s="81">
        <v>39</v>
      </c>
      <c r="C285" s="21" t="s">
        <v>299</v>
      </c>
      <c r="D285" s="18" t="s">
        <v>658</v>
      </c>
      <c r="E285" s="24">
        <v>-17585000</v>
      </c>
    </row>
    <row r="286" spans="1:5" x14ac:dyDescent="0.3">
      <c r="A286" s="22" t="s">
        <v>122</v>
      </c>
      <c r="B286" s="81">
        <v>40</v>
      </c>
      <c r="C286" s="21" t="s">
        <v>299</v>
      </c>
      <c r="D286" s="18" t="s">
        <v>622</v>
      </c>
      <c r="E286" s="24"/>
    </row>
    <row r="287" spans="1:5" x14ac:dyDescent="0.3">
      <c r="A287" s="22" t="s">
        <v>122</v>
      </c>
      <c r="B287" s="81">
        <v>41</v>
      </c>
      <c r="C287" s="21" t="s">
        <v>299</v>
      </c>
      <c r="D287" s="18" t="s">
        <v>623</v>
      </c>
      <c r="E287" s="24"/>
    </row>
    <row r="288" spans="1:5" x14ac:dyDescent="0.3">
      <c r="A288" s="22" t="s">
        <v>122</v>
      </c>
      <c r="B288" s="81">
        <v>42</v>
      </c>
      <c r="C288" s="21" t="s">
        <v>299</v>
      </c>
      <c r="D288" s="18" t="s">
        <v>623</v>
      </c>
      <c r="E288" s="24"/>
    </row>
    <row r="289" spans="1:5" x14ac:dyDescent="0.3">
      <c r="A289" s="22" t="s">
        <v>100</v>
      </c>
      <c r="B289" s="81">
        <v>39</v>
      </c>
      <c r="C289" s="21" t="s">
        <v>354</v>
      </c>
      <c r="D289" s="18" t="s">
        <v>622</v>
      </c>
      <c r="E289" s="24"/>
    </row>
    <row r="290" spans="1:5" x14ac:dyDescent="0.3">
      <c r="A290" s="22" t="s">
        <v>100</v>
      </c>
      <c r="B290" s="81">
        <v>40</v>
      </c>
      <c r="C290" s="21" t="s">
        <v>354</v>
      </c>
      <c r="D290" s="18" t="s">
        <v>622</v>
      </c>
      <c r="E290" s="24"/>
    </row>
    <row r="291" spans="1:5" x14ac:dyDescent="0.3">
      <c r="A291" s="22" t="s">
        <v>100</v>
      </c>
      <c r="B291" s="81">
        <v>41</v>
      </c>
      <c r="C291" s="21" t="s">
        <v>354</v>
      </c>
      <c r="D291" s="18" t="s">
        <v>623</v>
      </c>
      <c r="E291" s="24"/>
    </row>
    <row r="292" spans="1:5" x14ac:dyDescent="0.3">
      <c r="A292" s="22" t="s">
        <v>100</v>
      </c>
      <c r="B292" s="81">
        <v>42</v>
      </c>
      <c r="C292" s="21" t="s">
        <v>354</v>
      </c>
      <c r="D292" s="18" t="s">
        <v>623</v>
      </c>
      <c r="E292" s="24"/>
    </row>
    <row r="293" spans="1:5" x14ac:dyDescent="0.3">
      <c r="A293" s="22" t="s">
        <v>232</v>
      </c>
      <c r="B293" s="81">
        <v>39</v>
      </c>
      <c r="C293" s="21" t="s">
        <v>416</v>
      </c>
      <c r="D293" s="18" t="s">
        <v>622</v>
      </c>
      <c r="E293" s="24"/>
    </row>
    <row r="294" spans="1:5" x14ac:dyDescent="0.3">
      <c r="A294" s="22" t="s">
        <v>232</v>
      </c>
      <c r="B294" s="81">
        <v>40</v>
      </c>
      <c r="C294" s="21" t="s">
        <v>416</v>
      </c>
      <c r="D294" s="18" t="s">
        <v>622</v>
      </c>
      <c r="E294" s="24"/>
    </row>
    <row r="295" spans="1:5" x14ac:dyDescent="0.3">
      <c r="A295" s="22" t="s">
        <v>232</v>
      </c>
      <c r="B295" s="81">
        <v>41</v>
      </c>
      <c r="C295" s="21" t="s">
        <v>416</v>
      </c>
      <c r="D295" s="18" t="s">
        <v>623</v>
      </c>
      <c r="E295" s="24"/>
    </row>
    <row r="296" spans="1:5" x14ac:dyDescent="0.3">
      <c r="A296" s="22" t="s">
        <v>232</v>
      </c>
      <c r="B296" s="81">
        <v>42</v>
      </c>
      <c r="C296" s="21" t="s">
        <v>416</v>
      </c>
      <c r="D296" s="18" t="s">
        <v>623</v>
      </c>
      <c r="E296" s="24"/>
    </row>
    <row r="297" spans="1:5" x14ac:dyDescent="0.3">
      <c r="A297" s="22" t="s">
        <v>118</v>
      </c>
      <c r="B297" s="81">
        <v>39</v>
      </c>
      <c r="C297" s="21" t="s">
        <v>325</v>
      </c>
      <c r="D297" s="18" t="s">
        <v>659</v>
      </c>
      <c r="E297" s="24">
        <v>433000</v>
      </c>
    </row>
    <row r="298" spans="1:5" x14ac:dyDescent="0.3">
      <c r="A298" s="22" t="s">
        <v>118</v>
      </c>
      <c r="B298" s="81">
        <v>40</v>
      </c>
      <c r="C298" s="21" t="s">
        <v>325</v>
      </c>
      <c r="D298" s="18" t="s">
        <v>622</v>
      </c>
      <c r="E298" s="24"/>
    </row>
    <row r="299" spans="1:5" x14ac:dyDescent="0.3">
      <c r="A299" s="22" t="s">
        <v>118</v>
      </c>
      <c r="B299" s="81">
        <v>41</v>
      </c>
      <c r="C299" s="21" t="s">
        <v>325</v>
      </c>
      <c r="D299" s="18" t="s">
        <v>623</v>
      </c>
      <c r="E299" s="24"/>
    </row>
    <row r="300" spans="1:5" x14ac:dyDescent="0.3">
      <c r="A300" s="22" t="s">
        <v>118</v>
      </c>
      <c r="B300" s="81">
        <v>42</v>
      </c>
      <c r="C300" s="21" t="s">
        <v>325</v>
      </c>
      <c r="D300" s="18" t="s">
        <v>623</v>
      </c>
      <c r="E300" s="24"/>
    </row>
    <row r="301" spans="1:5" x14ac:dyDescent="0.3">
      <c r="A301" s="22" t="s">
        <v>229</v>
      </c>
      <c r="B301" s="81">
        <v>39</v>
      </c>
      <c r="C301" s="21" t="s">
        <v>297</v>
      </c>
      <c r="D301" s="18" t="s">
        <v>622</v>
      </c>
      <c r="E301" s="24"/>
    </row>
    <row r="302" spans="1:5" x14ac:dyDescent="0.3">
      <c r="A302" s="22" t="s">
        <v>229</v>
      </c>
      <c r="B302" s="81">
        <v>40</v>
      </c>
      <c r="C302" s="21" t="s">
        <v>297</v>
      </c>
      <c r="D302" s="18" t="s">
        <v>622</v>
      </c>
      <c r="E302" s="24"/>
    </row>
    <row r="303" spans="1:5" x14ac:dyDescent="0.3">
      <c r="A303" s="22" t="s">
        <v>229</v>
      </c>
      <c r="B303" s="81">
        <v>41</v>
      </c>
      <c r="C303" s="21" t="s">
        <v>297</v>
      </c>
      <c r="D303" s="18" t="s">
        <v>623</v>
      </c>
      <c r="E303" s="24"/>
    </row>
    <row r="304" spans="1:5" x14ac:dyDescent="0.3">
      <c r="A304" s="22" t="s">
        <v>229</v>
      </c>
      <c r="B304" s="81">
        <v>42</v>
      </c>
      <c r="C304" s="21" t="s">
        <v>297</v>
      </c>
      <c r="D304" s="18" t="s">
        <v>623</v>
      </c>
      <c r="E304" s="24"/>
    </row>
    <row r="305" spans="1:5" x14ac:dyDescent="0.3">
      <c r="A305" s="22" t="s">
        <v>59</v>
      </c>
      <c r="B305" s="81">
        <v>39</v>
      </c>
      <c r="C305" s="21" t="s">
        <v>337</v>
      </c>
      <c r="D305" s="18" t="s">
        <v>526</v>
      </c>
      <c r="E305" s="24">
        <v>-2721152.15</v>
      </c>
    </row>
    <row r="306" spans="1:5" x14ac:dyDescent="0.3">
      <c r="A306" s="22" t="s">
        <v>59</v>
      </c>
      <c r="B306" s="81">
        <v>40</v>
      </c>
      <c r="C306" s="21" t="s">
        <v>337</v>
      </c>
      <c r="D306" s="18" t="s">
        <v>622</v>
      </c>
      <c r="E306" s="24"/>
    </row>
    <row r="307" spans="1:5" x14ac:dyDescent="0.3">
      <c r="A307" s="22" t="s">
        <v>59</v>
      </c>
      <c r="B307" s="81">
        <v>41</v>
      </c>
      <c r="C307" s="21" t="s">
        <v>337</v>
      </c>
      <c r="D307" s="18" t="s">
        <v>623</v>
      </c>
      <c r="E307" s="24"/>
    </row>
    <row r="308" spans="1:5" x14ac:dyDescent="0.3">
      <c r="A308" s="22" t="s">
        <v>59</v>
      </c>
      <c r="B308" s="81">
        <v>42</v>
      </c>
      <c r="C308" s="21" t="s">
        <v>337</v>
      </c>
      <c r="D308" s="18" t="s">
        <v>623</v>
      </c>
      <c r="E308" s="24"/>
    </row>
    <row r="309" spans="1:5" x14ac:dyDescent="0.3">
      <c r="A309" s="22" t="s">
        <v>117</v>
      </c>
      <c r="B309" s="81">
        <v>39</v>
      </c>
      <c r="C309" s="21" t="s">
        <v>246</v>
      </c>
      <c r="D309" s="18" t="s">
        <v>527</v>
      </c>
      <c r="E309" s="24">
        <v>-523899.75</v>
      </c>
    </row>
    <row r="310" spans="1:5" x14ac:dyDescent="0.3">
      <c r="A310" s="22" t="s">
        <v>117</v>
      </c>
      <c r="B310" s="81">
        <v>40</v>
      </c>
      <c r="C310" s="21" t="s">
        <v>246</v>
      </c>
      <c r="D310" s="18" t="s">
        <v>622</v>
      </c>
      <c r="E310" s="24">
        <v>0</v>
      </c>
    </row>
    <row r="311" spans="1:5" x14ac:dyDescent="0.3">
      <c r="A311" s="22" t="s">
        <v>117</v>
      </c>
      <c r="B311" s="81">
        <v>41</v>
      </c>
      <c r="C311" s="21" t="s">
        <v>246</v>
      </c>
      <c r="D311" s="18" t="s">
        <v>623</v>
      </c>
      <c r="E311" s="24">
        <v>0</v>
      </c>
    </row>
    <row r="312" spans="1:5" x14ac:dyDescent="0.3">
      <c r="A312" s="22" t="s">
        <v>117</v>
      </c>
      <c r="B312" s="81">
        <v>42</v>
      </c>
      <c r="C312" s="21" t="s">
        <v>246</v>
      </c>
      <c r="D312" s="18" t="s">
        <v>623</v>
      </c>
      <c r="E312" s="24">
        <v>0</v>
      </c>
    </row>
    <row r="313" spans="1:5" x14ac:dyDescent="0.3">
      <c r="A313" s="22" t="s">
        <v>115</v>
      </c>
      <c r="B313" s="81">
        <v>39</v>
      </c>
      <c r="C313" s="21" t="s">
        <v>421</v>
      </c>
      <c r="D313" s="18" t="s">
        <v>622</v>
      </c>
      <c r="E313" s="24"/>
    </row>
    <row r="314" spans="1:5" x14ac:dyDescent="0.3">
      <c r="A314" s="22" t="s">
        <v>115</v>
      </c>
      <c r="B314" s="81">
        <v>40</v>
      </c>
      <c r="C314" s="21" t="s">
        <v>421</v>
      </c>
      <c r="D314" s="18" t="s">
        <v>622</v>
      </c>
      <c r="E314" s="24"/>
    </row>
    <row r="315" spans="1:5" x14ac:dyDescent="0.3">
      <c r="A315" s="22" t="s">
        <v>115</v>
      </c>
      <c r="B315" s="81">
        <v>41</v>
      </c>
      <c r="C315" s="21" t="s">
        <v>421</v>
      </c>
      <c r="D315" s="18" t="s">
        <v>623</v>
      </c>
      <c r="E315" s="24"/>
    </row>
    <row r="316" spans="1:5" x14ac:dyDescent="0.3">
      <c r="A316" s="22" t="s">
        <v>115</v>
      </c>
      <c r="B316" s="81">
        <v>42</v>
      </c>
      <c r="C316" s="21" t="s">
        <v>421</v>
      </c>
      <c r="D316" s="18" t="s">
        <v>623</v>
      </c>
      <c r="E316" s="24"/>
    </row>
    <row r="317" spans="1:5" x14ac:dyDescent="0.3">
      <c r="A317" s="22" t="s">
        <v>207</v>
      </c>
      <c r="B317" s="81">
        <v>39</v>
      </c>
      <c r="C317" s="21" t="s">
        <v>357</v>
      </c>
      <c r="D317" s="18" t="s">
        <v>622</v>
      </c>
      <c r="E317" s="24"/>
    </row>
    <row r="318" spans="1:5" x14ac:dyDescent="0.3">
      <c r="A318" s="22" t="s">
        <v>207</v>
      </c>
      <c r="B318" s="81">
        <v>40</v>
      </c>
      <c r="C318" s="21" t="s">
        <v>357</v>
      </c>
      <c r="D318" s="18" t="s">
        <v>622</v>
      </c>
      <c r="E318" s="24"/>
    </row>
    <row r="319" spans="1:5" x14ac:dyDescent="0.3">
      <c r="A319" s="22" t="s">
        <v>207</v>
      </c>
      <c r="B319" s="81">
        <v>41</v>
      </c>
      <c r="C319" s="21" t="s">
        <v>357</v>
      </c>
      <c r="D319" s="18" t="s">
        <v>623</v>
      </c>
      <c r="E319" s="24"/>
    </row>
    <row r="320" spans="1:5" x14ac:dyDescent="0.3">
      <c r="A320" s="22" t="s">
        <v>207</v>
      </c>
      <c r="B320" s="81">
        <v>42</v>
      </c>
      <c r="C320" s="21" t="s">
        <v>357</v>
      </c>
      <c r="D320" s="18" t="s">
        <v>623</v>
      </c>
      <c r="E320" s="24"/>
    </row>
    <row r="321" spans="1:5" x14ac:dyDescent="0.3">
      <c r="A321" s="22" t="s">
        <v>200</v>
      </c>
      <c r="B321" s="81">
        <v>39</v>
      </c>
      <c r="C321" s="21" t="s">
        <v>367</v>
      </c>
      <c r="D321" s="18" t="s">
        <v>660</v>
      </c>
      <c r="E321" s="24">
        <v>-356137.13</v>
      </c>
    </row>
    <row r="322" spans="1:5" x14ac:dyDescent="0.3">
      <c r="A322" s="22" t="s">
        <v>200</v>
      </c>
      <c r="B322" s="81">
        <v>40</v>
      </c>
      <c r="C322" s="21" t="s">
        <v>367</v>
      </c>
      <c r="D322" s="18" t="s">
        <v>622</v>
      </c>
      <c r="E322" s="24">
        <v>0</v>
      </c>
    </row>
    <row r="323" spans="1:5" x14ac:dyDescent="0.3">
      <c r="A323" s="22" t="s">
        <v>200</v>
      </c>
      <c r="B323" s="81">
        <v>41</v>
      </c>
      <c r="C323" s="21" t="s">
        <v>367</v>
      </c>
      <c r="D323" s="18" t="s">
        <v>623</v>
      </c>
      <c r="E323" s="24">
        <v>0</v>
      </c>
    </row>
    <row r="324" spans="1:5" x14ac:dyDescent="0.3">
      <c r="A324" s="22" t="s">
        <v>200</v>
      </c>
      <c r="B324" s="81">
        <v>42</v>
      </c>
      <c r="C324" s="21" t="s">
        <v>367</v>
      </c>
      <c r="D324" s="18" t="s">
        <v>623</v>
      </c>
      <c r="E324" s="24">
        <v>0</v>
      </c>
    </row>
    <row r="325" spans="1:5" x14ac:dyDescent="0.3">
      <c r="A325" s="22" t="s">
        <v>144</v>
      </c>
      <c r="B325" s="81">
        <v>39</v>
      </c>
      <c r="C325" s="21" t="s">
        <v>284</v>
      </c>
      <c r="D325" s="18" t="s">
        <v>622</v>
      </c>
      <c r="E325" s="24"/>
    </row>
    <row r="326" spans="1:5" x14ac:dyDescent="0.3">
      <c r="A326" s="22" t="s">
        <v>144</v>
      </c>
      <c r="B326" s="81">
        <v>40</v>
      </c>
      <c r="C326" s="21" t="s">
        <v>284</v>
      </c>
      <c r="D326" s="18" t="s">
        <v>622</v>
      </c>
      <c r="E326" s="24"/>
    </row>
    <row r="327" spans="1:5" x14ac:dyDescent="0.3">
      <c r="A327" s="22" t="s">
        <v>144</v>
      </c>
      <c r="B327" s="81">
        <v>41</v>
      </c>
      <c r="C327" s="21" t="s">
        <v>284</v>
      </c>
      <c r="D327" s="18" t="s">
        <v>623</v>
      </c>
      <c r="E327" s="24"/>
    </row>
    <row r="328" spans="1:5" x14ac:dyDescent="0.3">
      <c r="A328" s="22" t="s">
        <v>144</v>
      </c>
      <c r="B328" s="81">
        <v>42</v>
      </c>
      <c r="C328" s="21" t="s">
        <v>284</v>
      </c>
      <c r="D328" s="18" t="s">
        <v>623</v>
      </c>
      <c r="E328" s="24"/>
    </row>
    <row r="329" spans="1:5" x14ac:dyDescent="0.3">
      <c r="A329" s="22" t="s">
        <v>225</v>
      </c>
      <c r="B329" s="81">
        <v>39</v>
      </c>
      <c r="C329" s="21" t="s">
        <v>390</v>
      </c>
      <c r="D329" s="18" t="s">
        <v>622</v>
      </c>
      <c r="E329" s="24">
        <v>-2355452</v>
      </c>
    </row>
    <row r="330" spans="1:5" x14ac:dyDescent="0.3">
      <c r="A330" s="22" t="s">
        <v>225</v>
      </c>
      <c r="B330" s="81">
        <v>40</v>
      </c>
      <c r="C330" s="21" t="s">
        <v>390</v>
      </c>
      <c r="D330" s="18" t="s">
        <v>622</v>
      </c>
      <c r="E330" s="24"/>
    </row>
    <row r="331" spans="1:5" x14ac:dyDescent="0.3">
      <c r="A331" s="22" t="s">
        <v>225</v>
      </c>
      <c r="B331" s="81">
        <v>41</v>
      </c>
      <c r="C331" s="21" t="s">
        <v>390</v>
      </c>
      <c r="D331" s="18" t="s">
        <v>623</v>
      </c>
      <c r="E331" s="24"/>
    </row>
    <row r="332" spans="1:5" x14ac:dyDescent="0.3">
      <c r="A332" s="22" t="s">
        <v>225</v>
      </c>
      <c r="B332" s="81">
        <v>42</v>
      </c>
      <c r="C332" s="21" t="s">
        <v>390</v>
      </c>
      <c r="D332" s="18" t="s">
        <v>623</v>
      </c>
      <c r="E332" s="24"/>
    </row>
    <row r="333" spans="1:5" x14ac:dyDescent="0.3">
      <c r="A333" s="22" t="s">
        <v>74</v>
      </c>
      <c r="B333" s="81">
        <v>39</v>
      </c>
      <c r="C333" s="21" t="s">
        <v>322</v>
      </c>
      <c r="D333" s="18" t="s">
        <v>528</v>
      </c>
      <c r="E333" s="24">
        <v>-967498</v>
      </c>
    </row>
    <row r="334" spans="1:5" x14ac:dyDescent="0.3">
      <c r="A334" s="22" t="s">
        <v>74</v>
      </c>
      <c r="B334" s="81">
        <v>40</v>
      </c>
      <c r="C334" s="21" t="s">
        <v>322</v>
      </c>
      <c r="D334" s="18" t="s">
        <v>567</v>
      </c>
      <c r="E334" s="24">
        <v>361892</v>
      </c>
    </row>
    <row r="335" spans="1:5" x14ac:dyDescent="0.3">
      <c r="A335" s="22" t="s">
        <v>74</v>
      </c>
      <c r="B335" s="81">
        <v>41</v>
      </c>
      <c r="C335" s="21" t="s">
        <v>322</v>
      </c>
      <c r="D335" s="18" t="s">
        <v>592</v>
      </c>
      <c r="E335" s="24">
        <v>-456031</v>
      </c>
    </row>
    <row r="336" spans="1:5" x14ac:dyDescent="0.3">
      <c r="A336" s="22" t="s">
        <v>74</v>
      </c>
      <c r="B336" s="81">
        <v>42</v>
      </c>
      <c r="C336" s="21" t="s">
        <v>322</v>
      </c>
      <c r="D336" s="18" t="s">
        <v>623</v>
      </c>
      <c r="E336" s="24">
        <v>0</v>
      </c>
    </row>
    <row r="337" spans="1:5" x14ac:dyDescent="0.3">
      <c r="A337" s="22" t="s">
        <v>160</v>
      </c>
      <c r="B337" s="81">
        <v>39</v>
      </c>
      <c r="C337" s="21" t="s">
        <v>405</v>
      </c>
      <c r="D337" s="18" t="s">
        <v>529</v>
      </c>
      <c r="E337" s="24">
        <v>1588960</v>
      </c>
    </row>
    <row r="338" spans="1:5" x14ac:dyDescent="0.3">
      <c r="A338" s="22" t="s">
        <v>160</v>
      </c>
      <c r="B338" s="81">
        <v>40</v>
      </c>
      <c r="C338" s="21" t="s">
        <v>405</v>
      </c>
      <c r="D338" s="18" t="s">
        <v>622</v>
      </c>
      <c r="E338" s="24"/>
    </row>
    <row r="339" spans="1:5" x14ac:dyDescent="0.3">
      <c r="A339" s="22" t="s">
        <v>160</v>
      </c>
      <c r="B339" s="81">
        <v>41</v>
      </c>
      <c r="C339" s="21" t="s">
        <v>405</v>
      </c>
      <c r="D339" s="18" t="s">
        <v>623</v>
      </c>
      <c r="E339" s="24"/>
    </row>
    <row r="340" spans="1:5" x14ac:dyDescent="0.3">
      <c r="A340" s="22" t="s">
        <v>160</v>
      </c>
      <c r="B340" s="81">
        <v>42</v>
      </c>
      <c r="C340" s="21" t="s">
        <v>405</v>
      </c>
      <c r="D340" s="18" t="s">
        <v>623</v>
      </c>
      <c r="E340" s="24"/>
    </row>
    <row r="341" spans="1:5" x14ac:dyDescent="0.3">
      <c r="A341" s="22" t="s">
        <v>173</v>
      </c>
      <c r="B341" s="81">
        <v>39</v>
      </c>
      <c r="C341" s="21" t="s">
        <v>392</v>
      </c>
      <c r="D341" s="18" t="s">
        <v>622</v>
      </c>
      <c r="E341" s="24"/>
    </row>
    <row r="342" spans="1:5" x14ac:dyDescent="0.3">
      <c r="A342" s="22" t="s">
        <v>173</v>
      </c>
      <c r="B342" s="81">
        <v>40</v>
      </c>
      <c r="C342" s="21" t="s">
        <v>392</v>
      </c>
      <c r="D342" s="18" t="s">
        <v>622</v>
      </c>
      <c r="E342" s="24"/>
    </row>
    <row r="343" spans="1:5" x14ac:dyDescent="0.3">
      <c r="A343" s="22" t="s">
        <v>173</v>
      </c>
      <c r="B343" s="81">
        <v>41</v>
      </c>
      <c r="C343" s="21" t="s">
        <v>392</v>
      </c>
      <c r="D343" s="18" t="s">
        <v>623</v>
      </c>
      <c r="E343" s="24"/>
    </row>
    <row r="344" spans="1:5" x14ac:dyDescent="0.3">
      <c r="A344" s="22" t="s">
        <v>173</v>
      </c>
      <c r="B344" s="81">
        <v>42</v>
      </c>
      <c r="C344" s="21" t="s">
        <v>392</v>
      </c>
      <c r="D344" s="18" t="s">
        <v>623</v>
      </c>
      <c r="E344" s="24"/>
    </row>
    <row r="345" spans="1:5" x14ac:dyDescent="0.3">
      <c r="A345" s="22" t="s">
        <v>89</v>
      </c>
      <c r="B345" s="81">
        <v>39</v>
      </c>
      <c r="C345" s="21" t="s">
        <v>259</v>
      </c>
      <c r="D345" s="18" t="s">
        <v>622</v>
      </c>
      <c r="E345" s="24"/>
    </row>
    <row r="346" spans="1:5" x14ac:dyDescent="0.3">
      <c r="A346" s="22" t="s">
        <v>89</v>
      </c>
      <c r="B346" s="81">
        <v>40</v>
      </c>
      <c r="C346" s="21" t="s">
        <v>259</v>
      </c>
      <c r="D346" s="18" t="s">
        <v>622</v>
      </c>
      <c r="E346" s="24"/>
    </row>
    <row r="347" spans="1:5" x14ac:dyDescent="0.3">
      <c r="A347" s="22" t="s">
        <v>89</v>
      </c>
      <c r="B347" s="81">
        <v>41</v>
      </c>
      <c r="C347" s="21" t="s">
        <v>259</v>
      </c>
      <c r="D347" s="18" t="s">
        <v>623</v>
      </c>
      <c r="E347" s="24"/>
    </row>
    <row r="348" spans="1:5" x14ac:dyDescent="0.3">
      <c r="A348" s="22" t="s">
        <v>89</v>
      </c>
      <c r="B348" s="81">
        <v>42</v>
      </c>
      <c r="C348" s="21" t="s">
        <v>259</v>
      </c>
      <c r="D348" s="18" t="s">
        <v>623</v>
      </c>
      <c r="E348" s="24"/>
    </row>
    <row r="349" spans="1:5" x14ac:dyDescent="0.3">
      <c r="A349" s="22" t="s">
        <v>164</v>
      </c>
      <c r="B349" s="81">
        <v>39</v>
      </c>
      <c r="C349" s="21" t="s">
        <v>386</v>
      </c>
      <c r="D349" s="18" t="s">
        <v>661</v>
      </c>
      <c r="E349" s="24">
        <v>-212024</v>
      </c>
    </row>
    <row r="350" spans="1:5" x14ac:dyDescent="0.3">
      <c r="A350" s="22" t="s">
        <v>164</v>
      </c>
      <c r="B350" s="81">
        <v>40</v>
      </c>
      <c r="C350" s="21" t="s">
        <v>386</v>
      </c>
      <c r="D350" s="18" t="s">
        <v>622</v>
      </c>
      <c r="E350" s="24"/>
    </row>
    <row r="351" spans="1:5" x14ac:dyDescent="0.3">
      <c r="A351" s="22" t="s">
        <v>164</v>
      </c>
      <c r="B351" s="81">
        <v>41</v>
      </c>
      <c r="C351" s="21" t="s">
        <v>386</v>
      </c>
      <c r="D351" s="18" t="s">
        <v>623</v>
      </c>
      <c r="E351" s="24"/>
    </row>
    <row r="352" spans="1:5" x14ac:dyDescent="0.3">
      <c r="A352" s="22" t="s">
        <v>164</v>
      </c>
      <c r="B352" s="81">
        <v>42</v>
      </c>
      <c r="C352" s="21" t="s">
        <v>386</v>
      </c>
      <c r="D352" s="18" t="s">
        <v>623</v>
      </c>
      <c r="E352" s="24"/>
    </row>
    <row r="353" spans="1:5" x14ac:dyDescent="0.3">
      <c r="A353" s="22" t="s">
        <v>137</v>
      </c>
      <c r="B353" s="81">
        <v>39</v>
      </c>
      <c r="C353" s="21" t="s">
        <v>275</v>
      </c>
      <c r="D353" s="18" t="s">
        <v>662</v>
      </c>
      <c r="E353" s="24">
        <v>310000</v>
      </c>
    </row>
    <row r="354" spans="1:5" x14ac:dyDescent="0.3">
      <c r="A354" s="22" t="s">
        <v>137</v>
      </c>
      <c r="B354" s="81">
        <v>40</v>
      </c>
      <c r="C354" s="21" t="s">
        <v>275</v>
      </c>
      <c r="D354" s="18" t="s">
        <v>622</v>
      </c>
      <c r="E354" s="24"/>
    </row>
    <row r="355" spans="1:5" x14ac:dyDescent="0.3">
      <c r="A355" s="22" t="s">
        <v>137</v>
      </c>
      <c r="B355" s="81">
        <v>41</v>
      </c>
      <c r="C355" s="21" t="s">
        <v>275</v>
      </c>
      <c r="D355" s="18" t="s">
        <v>623</v>
      </c>
      <c r="E355" s="24"/>
    </row>
    <row r="356" spans="1:5" x14ac:dyDescent="0.3">
      <c r="A356" s="22" t="s">
        <v>137</v>
      </c>
      <c r="B356" s="81">
        <v>42</v>
      </c>
      <c r="C356" s="21" t="s">
        <v>275</v>
      </c>
      <c r="D356" s="18" t="s">
        <v>623</v>
      </c>
      <c r="E356" s="24"/>
    </row>
    <row r="357" spans="1:5" x14ac:dyDescent="0.3">
      <c r="A357" s="22" t="s">
        <v>226</v>
      </c>
      <c r="B357" s="81">
        <v>39</v>
      </c>
      <c r="C357" s="21" t="s">
        <v>258</v>
      </c>
      <c r="D357" s="18" t="s">
        <v>622</v>
      </c>
      <c r="E357" s="24"/>
    </row>
    <row r="358" spans="1:5" x14ac:dyDescent="0.3">
      <c r="A358" s="22" t="s">
        <v>226</v>
      </c>
      <c r="B358" s="81">
        <v>40</v>
      </c>
      <c r="C358" s="21" t="s">
        <v>258</v>
      </c>
      <c r="D358" s="18" t="s">
        <v>622</v>
      </c>
      <c r="E358" s="24"/>
    </row>
    <row r="359" spans="1:5" x14ac:dyDescent="0.3">
      <c r="A359" s="22" t="s">
        <v>226</v>
      </c>
      <c r="B359" s="81">
        <v>41</v>
      </c>
      <c r="C359" s="21" t="s">
        <v>258</v>
      </c>
      <c r="D359" s="18" t="s">
        <v>623</v>
      </c>
      <c r="E359" s="24"/>
    </row>
    <row r="360" spans="1:5" x14ac:dyDescent="0.3">
      <c r="A360" s="22" t="s">
        <v>226</v>
      </c>
      <c r="B360" s="81">
        <v>42</v>
      </c>
      <c r="C360" s="21" t="s">
        <v>258</v>
      </c>
      <c r="D360" s="18" t="s">
        <v>623</v>
      </c>
      <c r="E360" s="24"/>
    </row>
    <row r="361" spans="1:5" x14ac:dyDescent="0.3">
      <c r="A361" s="22" t="s">
        <v>71</v>
      </c>
      <c r="B361" s="81">
        <v>39</v>
      </c>
      <c r="C361" s="21" t="s">
        <v>262</v>
      </c>
      <c r="D361" s="18" t="s">
        <v>622</v>
      </c>
      <c r="E361" s="24"/>
    </row>
    <row r="362" spans="1:5" x14ac:dyDescent="0.3">
      <c r="A362" s="22" t="s">
        <v>71</v>
      </c>
      <c r="B362" s="81">
        <v>40</v>
      </c>
      <c r="C362" s="21" t="s">
        <v>262</v>
      </c>
      <c r="D362" s="18" t="s">
        <v>622</v>
      </c>
      <c r="E362" s="24"/>
    </row>
    <row r="363" spans="1:5" x14ac:dyDescent="0.3">
      <c r="A363" s="22" t="s">
        <v>71</v>
      </c>
      <c r="B363" s="81">
        <v>41</v>
      </c>
      <c r="C363" s="21" t="s">
        <v>262</v>
      </c>
      <c r="D363" s="18" t="s">
        <v>623</v>
      </c>
      <c r="E363" s="24"/>
    </row>
    <row r="364" spans="1:5" x14ac:dyDescent="0.3">
      <c r="A364" s="22" t="s">
        <v>71</v>
      </c>
      <c r="B364" s="81">
        <v>42</v>
      </c>
      <c r="C364" s="21" t="s">
        <v>262</v>
      </c>
      <c r="D364" s="18" t="s">
        <v>623</v>
      </c>
      <c r="E364" s="24"/>
    </row>
    <row r="365" spans="1:5" x14ac:dyDescent="0.3">
      <c r="A365" s="22" t="s">
        <v>108</v>
      </c>
      <c r="B365" s="81">
        <v>39</v>
      </c>
      <c r="C365" s="21" t="s">
        <v>365</v>
      </c>
      <c r="D365" s="18" t="s">
        <v>530</v>
      </c>
      <c r="E365" s="24">
        <v>-559627.6</v>
      </c>
    </row>
    <row r="366" spans="1:5" x14ac:dyDescent="0.3">
      <c r="A366" s="22" t="s">
        <v>108</v>
      </c>
      <c r="B366" s="81">
        <v>40</v>
      </c>
      <c r="C366" s="21" t="s">
        <v>365</v>
      </c>
      <c r="D366" s="18" t="s">
        <v>568</v>
      </c>
      <c r="E366" s="24">
        <v>242580</v>
      </c>
    </row>
    <row r="367" spans="1:5" x14ac:dyDescent="0.3">
      <c r="A367" s="22" t="s">
        <v>108</v>
      </c>
      <c r="B367" s="81">
        <v>41</v>
      </c>
      <c r="C367" s="21" t="s">
        <v>365</v>
      </c>
      <c r="D367" s="18" t="s">
        <v>623</v>
      </c>
      <c r="E367" s="24"/>
    </row>
    <row r="368" spans="1:5" x14ac:dyDescent="0.3">
      <c r="A368" s="22" t="s">
        <v>108</v>
      </c>
      <c r="B368" s="81">
        <v>42</v>
      </c>
      <c r="C368" s="21" t="s">
        <v>365</v>
      </c>
      <c r="D368" s="18" t="s">
        <v>623</v>
      </c>
      <c r="E368" s="24"/>
    </row>
    <row r="369" spans="1:5" x14ac:dyDescent="0.3">
      <c r="A369" s="22" t="s">
        <v>149</v>
      </c>
      <c r="B369" s="81">
        <v>39</v>
      </c>
      <c r="C369" s="21" t="s">
        <v>376</v>
      </c>
      <c r="D369" s="18" t="s">
        <v>663</v>
      </c>
      <c r="E369" s="24">
        <v>-1834000</v>
      </c>
    </row>
    <row r="370" spans="1:5" x14ac:dyDescent="0.3">
      <c r="A370" s="22" t="s">
        <v>149</v>
      </c>
      <c r="B370" s="81">
        <v>40</v>
      </c>
      <c r="C370" s="21" t="s">
        <v>376</v>
      </c>
      <c r="D370" s="18" t="s">
        <v>622</v>
      </c>
      <c r="E370" s="24">
        <v>-1262479</v>
      </c>
    </row>
    <row r="371" spans="1:5" x14ac:dyDescent="0.3">
      <c r="A371" s="22" t="s">
        <v>149</v>
      </c>
      <c r="B371" s="81">
        <v>41</v>
      </c>
      <c r="C371" s="21" t="s">
        <v>376</v>
      </c>
      <c r="D371" s="18" t="s">
        <v>623</v>
      </c>
      <c r="E371" s="24"/>
    </row>
    <row r="372" spans="1:5" x14ac:dyDescent="0.3">
      <c r="A372" s="22" t="s">
        <v>149</v>
      </c>
      <c r="B372" s="81">
        <v>42</v>
      </c>
      <c r="C372" s="21" t="s">
        <v>376</v>
      </c>
      <c r="D372" s="18" t="s">
        <v>623</v>
      </c>
      <c r="E372" s="24"/>
    </row>
    <row r="373" spans="1:5" x14ac:dyDescent="0.3">
      <c r="A373" s="22" t="s">
        <v>211</v>
      </c>
      <c r="B373" s="81">
        <v>39</v>
      </c>
      <c r="C373" s="21" t="s">
        <v>334</v>
      </c>
      <c r="D373" s="18" t="s">
        <v>622</v>
      </c>
      <c r="E373" s="24"/>
    </row>
    <row r="374" spans="1:5" x14ac:dyDescent="0.3">
      <c r="A374" s="22" t="s">
        <v>211</v>
      </c>
      <c r="B374" s="81">
        <v>40</v>
      </c>
      <c r="C374" s="21" t="s">
        <v>334</v>
      </c>
      <c r="D374" s="18" t="s">
        <v>622</v>
      </c>
      <c r="E374" s="24"/>
    </row>
    <row r="375" spans="1:5" x14ac:dyDescent="0.3">
      <c r="A375" s="22" t="s">
        <v>211</v>
      </c>
      <c r="B375" s="81">
        <v>41</v>
      </c>
      <c r="C375" s="21" t="s">
        <v>334</v>
      </c>
      <c r="D375" s="18" t="s">
        <v>623</v>
      </c>
      <c r="E375" s="24"/>
    </row>
    <row r="376" spans="1:5" x14ac:dyDescent="0.3">
      <c r="A376" s="22" t="s">
        <v>211</v>
      </c>
      <c r="B376" s="81">
        <v>42</v>
      </c>
      <c r="C376" s="21" t="s">
        <v>334</v>
      </c>
      <c r="D376" s="18" t="s">
        <v>623</v>
      </c>
      <c r="E376" s="24"/>
    </row>
    <row r="377" spans="1:5" x14ac:dyDescent="0.3">
      <c r="A377" s="22" t="s">
        <v>194</v>
      </c>
      <c r="B377" s="81">
        <v>39</v>
      </c>
      <c r="C377" s="21" t="s">
        <v>380</v>
      </c>
      <c r="D377" s="18" t="s">
        <v>531</v>
      </c>
      <c r="E377" s="24">
        <v>-533535</v>
      </c>
    </row>
    <row r="378" spans="1:5" x14ac:dyDescent="0.3">
      <c r="A378" s="22" t="s">
        <v>194</v>
      </c>
      <c r="B378" s="81">
        <v>40</v>
      </c>
      <c r="C378" s="21" t="s">
        <v>380</v>
      </c>
      <c r="D378" s="18" t="s">
        <v>569</v>
      </c>
      <c r="E378" s="24">
        <v>-390975</v>
      </c>
    </row>
    <row r="379" spans="1:5" x14ac:dyDescent="0.3">
      <c r="A379" s="22" t="s">
        <v>194</v>
      </c>
      <c r="B379" s="81">
        <v>41</v>
      </c>
      <c r="C379" s="21" t="s">
        <v>380</v>
      </c>
      <c r="D379" s="18" t="s">
        <v>623</v>
      </c>
      <c r="E379" s="24"/>
    </row>
    <row r="380" spans="1:5" x14ac:dyDescent="0.3">
      <c r="A380" s="22" t="s">
        <v>194</v>
      </c>
      <c r="B380" s="81">
        <v>42</v>
      </c>
      <c r="C380" s="21" t="s">
        <v>380</v>
      </c>
      <c r="D380" s="18" t="s">
        <v>623</v>
      </c>
      <c r="E380" s="24"/>
    </row>
    <row r="381" spans="1:5" x14ac:dyDescent="0.3">
      <c r="A381" s="22" t="s">
        <v>210</v>
      </c>
      <c r="B381" s="81">
        <v>39</v>
      </c>
      <c r="C381" s="21" t="s">
        <v>403</v>
      </c>
      <c r="D381" s="18" t="s">
        <v>532</v>
      </c>
      <c r="E381" s="24">
        <v>5897806</v>
      </c>
    </row>
    <row r="382" spans="1:5" x14ac:dyDescent="0.3">
      <c r="A382" s="22" t="s">
        <v>210</v>
      </c>
      <c r="B382" s="81">
        <v>40</v>
      </c>
      <c r="C382" s="21" t="s">
        <v>403</v>
      </c>
      <c r="D382" s="18" t="s">
        <v>570</v>
      </c>
      <c r="E382" s="24">
        <v>478884</v>
      </c>
    </row>
    <row r="383" spans="1:5" x14ac:dyDescent="0.3">
      <c r="A383" s="22" t="s">
        <v>210</v>
      </c>
      <c r="B383" s="81">
        <v>41</v>
      </c>
      <c r="C383" s="21" t="s">
        <v>403</v>
      </c>
      <c r="D383" s="18" t="s">
        <v>623</v>
      </c>
      <c r="E383" s="24"/>
    </row>
    <row r="384" spans="1:5" x14ac:dyDescent="0.3">
      <c r="A384" s="22" t="s">
        <v>210</v>
      </c>
      <c r="B384" s="81">
        <v>42</v>
      </c>
      <c r="C384" s="21" t="s">
        <v>403</v>
      </c>
      <c r="D384" s="18" t="s">
        <v>623</v>
      </c>
      <c r="E384" s="24"/>
    </row>
    <row r="385" spans="1:5" x14ac:dyDescent="0.3">
      <c r="A385" s="22" t="s">
        <v>169</v>
      </c>
      <c r="B385" s="81">
        <v>39</v>
      </c>
      <c r="C385" s="21" t="s">
        <v>342</v>
      </c>
      <c r="D385" s="18" t="s">
        <v>622</v>
      </c>
      <c r="E385" s="24"/>
    </row>
    <row r="386" spans="1:5" x14ac:dyDescent="0.3">
      <c r="A386" s="22" t="s">
        <v>169</v>
      </c>
      <c r="B386" s="81">
        <v>40</v>
      </c>
      <c r="C386" s="21" t="s">
        <v>342</v>
      </c>
      <c r="D386" s="18" t="s">
        <v>622</v>
      </c>
      <c r="E386" s="24"/>
    </row>
    <row r="387" spans="1:5" x14ac:dyDescent="0.3">
      <c r="A387" s="22" t="s">
        <v>169</v>
      </c>
      <c r="B387" s="81">
        <v>41</v>
      </c>
      <c r="C387" s="21" t="s">
        <v>342</v>
      </c>
      <c r="D387" s="18" t="s">
        <v>623</v>
      </c>
      <c r="E387" s="24"/>
    </row>
    <row r="388" spans="1:5" x14ac:dyDescent="0.3">
      <c r="A388" s="22" t="s">
        <v>169</v>
      </c>
      <c r="B388" s="81">
        <v>42</v>
      </c>
      <c r="C388" s="21" t="s">
        <v>342</v>
      </c>
      <c r="D388" s="18" t="s">
        <v>623</v>
      </c>
      <c r="E388" s="24"/>
    </row>
    <row r="389" spans="1:5" x14ac:dyDescent="0.3">
      <c r="A389" s="22" t="s">
        <v>123</v>
      </c>
      <c r="B389" s="81">
        <v>39</v>
      </c>
      <c r="C389" s="21" t="s">
        <v>302</v>
      </c>
      <c r="D389" s="18" t="s">
        <v>533</v>
      </c>
      <c r="E389" s="24">
        <v>6978344</v>
      </c>
    </row>
    <row r="390" spans="1:5" x14ac:dyDescent="0.3">
      <c r="A390" s="22" t="s">
        <v>123</v>
      </c>
      <c r="B390" s="81">
        <v>40</v>
      </c>
      <c r="C390" s="21" t="s">
        <v>302</v>
      </c>
      <c r="D390" s="18" t="s">
        <v>571</v>
      </c>
      <c r="E390" s="24">
        <v>-3117336</v>
      </c>
    </row>
    <row r="391" spans="1:5" x14ac:dyDescent="0.3">
      <c r="A391" s="22" t="s">
        <v>123</v>
      </c>
      <c r="B391" s="81">
        <v>41</v>
      </c>
      <c r="C391" s="21" t="s">
        <v>302</v>
      </c>
      <c r="D391" s="18" t="s">
        <v>623</v>
      </c>
      <c r="E391" s="24"/>
    </row>
    <row r="392" spans="1:5" x14ac:dyDescent="0.3">
      <c r="A392" s="22" t="s">
        <v>123</v>
      </c>
      <c r="B392" s="81">
        <v>42</v>
      </c>
      <c r="C392" s="21" t="s">
        <v>302</v>
      </c>
      <c r="D392" s="18" t="s">
        <v>623</v>
      </c>
      <c r="E392" s="24"/>
    </row>
    <row r="393" spans="1:5" x14ac:dyDescent="0.3">
      <c r="A393" s="22" t="s">
        <v>134</v>
      </c>
      <c r="B393" s="81">
        <v>39</v>
      </c>
      <c r="C393" s="21" t="s">
        <v>274</v>
      </c>
      <c r="D393" s="18" t="s">
        <v>622</v>
      </c>
      <c r="E393" s="24"/>
    </row>
    <row r="394" spans="1:5" x14ac:dyDescent="0.3">
      <c r="A394" s="22" t="s">
        <v>134</v>
      </c>
      <c r="B394" s="81">
        <v>40</v>
      </c>
      <c r="C394" s="21" t="s">
        <v>274</v>
      </c>
      <c r="D394" s="18" t="s">
        <v>622</v>
      </c>
      <c r="E394" s="24"/>
    </row>
    <row r="395" spans="1:5" x14ac:dyDescent="0.3">
      <c r="A395" s="22" t="s">
        <v>134</v>
      </c>
      <c r="B395" s="81">
        <v>41</v>
      </c>
      <c r="C395" s="21" t="s">
        <v>274</v>
      </c>
      <c r="D395" s="18" t="s">
        <v>623</v>
      </c>
      <c r="E395" s="24"/>
    </row>
    <row r="396" spans="1:5" x14ac:dyDescent="0.3">
      <c r="A396" s="22" t="s">
        <v>134</v>
      </c>
      <c r="B396" s="81">
        <v>42</v>
      </c>
      <c r="C396" s="21" t="s">
        <v>274</v>
      </c>
      <c r="D396" s="18" t="s">
        <v>623</v>
      </c>
      <c r="E396" s="24"/>
    </row>
    <row r="397" spans="1:5" x14ac:dyDescent="0.3">
      <c r="A397" s="22" t="s">
        <v>124</v>
      </c>
      <c r="B397" s="81">
        <v>39</v>
      </c>
      <c r="C397" s="21" t="s">
        <v>366</v>
      </c>
      <c r="D397" s="18" t="s">
        <v>534</v>
      </c>
      <c r="E397" s="24">
        <v>-195555.14</v>
      </c>
    </row>
    <row r="398" spans="1:5" x14ac:dyDescent="0.3">
      <c r="A398" s="22" t="s">
        <v>124</v>
      </c>
      <c r="B398" s="81">
        <v>40</v>
      </c>
      <c r="C398" s="21" t="s">
        <v>366</v>
      </c>
      <c r="D398" s="18" t="s">
        <v>572</v>
      </c>
      <c r="E398" s="24">
        <v>-2771417</v>
      </c>
    </row>
    <row r="399" spans="1:5" x14ac:dyDescent="0.3">
      <c r="A399" s="22" t="s">
        <v>124</v>
      </c>
      <c r="B399" s="81">
        <v>41</v>
      </c>
      <c r="C399" s="21" t="s">
        <v>366</v>
      </c>
      <c r="D399" s="18" t="s">
        <v>593</v>
      </c>
      <c r="E399" s="24">
        <v>-1548000</v>
      </c>
    </row>
    <row r="400" spans="1:5" x14ac:dyDescent="0.3">
      <c r="A400" s="22" t="s">
        <v>124</v>
      </c>
      <c r="B400" s="81">
        <v>42</v>
      </c>
      <c r="C400" s="21" t="s">
        <v>366</v>
      </c>
      <c r="D400" s="18" t="s">
        <v>606</v>
      </c>
      <c r="E400" s="24">
        <v>370704.78</v>
      </c>
    </row>
    <row r="401" spans="1:5" x14ac:dyDescent="0.3">
      <c r="A401" s="22" t="s">
        <v>76</v>
      </c>
      <c r="B401" s="81">
        <v>39</v>
      </c>
      <c r="C401" s="21" t="s">
        <v>385</v>
      </c>
      <c r="D401" s="18" t="s">
        <v>622</v>
      </c>
      <c r="E401" s="24">
        <v>0</v>
      </c>
    </row>
    <row r="402" spans="1:5" x14ac:dyDescent="0.3">
      <c r="A402" s="22" t="s">
        <v>76</v>
      </c>
      <c r="B402" s="81">
        <v>40</v>
      </c>
      <c r="C402" s="21" t="s">
        <v>385</v>
      </c>
      <c r="D402" s="18" t="s">
        <v>622</v>
      </c>
      <c r="E402" s="24">
        <v>0</v>
      </c>
    </row>
    <row r="403" spans="1:5" x14ac:dyDescent="0.3">
      <c r="A403" s="22" t="s">
        <v>76</v>
      </c>
      <c r="B403" s="81">
        <v>41</v>
      </c>
      <c r="C403" s="21" t="s">
        <v>385</v>
      </c>
      <c r="D403" s="18" t="s">
        <v>623</v>
      </c>
      <c r="E403" s="24">
        <v>0</v>
      </c>
    </row>
    <row r="404" spans="1:5" x14ac:dyDescent="0.3">
      <c r="A404" s="22" t="s">
        <v>76</v>
      </c>
      <c r="B404" s="81">
        <v>42</v>
      </c>
      <c r="C404" s="21" t="s">
        <v>385</v>
      </c>
      <c r="D404" s="18" t="s">
        <v>623</v>
      </c>
      <c r="E404" s="24">
        <v>0</v>
      </c>
    </row>
    <row r="405" spans="1:5" x14ac:dyDescent="0.3">
      <c r="A405" s="22" t="s">
        <v>218</v>
      </c>
      <c r="B405" s="81">
        <v>39</v>
      </c>
      <c r="C405" s="21" t="s">
        <v>399</v>
      </c>
      <c r="D405" s="18" t="s">
        <v>535</v>
      </c>
      <c r="E405" s="24">
        <v>-177182</v>
      </c>
    </row>
    <row r="406" spans="1:5" x14ac:dyDescent="0.3">
      <c r="A406" s="22" t="s">
        <v>218</v>
      </c>
      <c r="B406" s="81">
        <v>40</v>
      </c>
      <c r="C406" s="21" t="s">
        <v>399</v>
      </c>
      <c r="D406" s="18" t="s">
        <v>573</v>
      </c>
      <c r="E406" s="24">
        <v>-104765</v>
      </c>
    </row>
    <row r="407" spans="1:5" x14ac:dyDescent="0.3">
      <c r="A407" s="22" t="s">
        <v>218</v>
      </c>
      <c r="B407" s="81">
        <v>41</v>
      </c>
      <c r="C407" s="21" t="s">
        <v>399</v>
      </c>
      <c r="D407" s="18" t="s">
        <v>594</v>
      </c>
      <c r="E407" s="24">
        <v>-3534578</v>
      </c>
    </row>
    <row r="408" spans="1:5" x14ac:dyDescent="0.3">
      <c r="A408" s="22" t="s">
        <v>218</v>
      </c>
      <c r="B408" s="81">
        <v>42</v>
      </c>
      <c r="C408" s="21" t="s">
        <v>399</v>
      </c>
      <c r="D408" s="18" t="s">
        <v>623</v>
      </c>
      <c r="E408" s="24"/>
    </row>
    <row r="409" spans="1:5" x14ac:dyDescent="0.3">
      <c r="A409" s="22" t="s">
        <v>223</v>
      </c>
      <c r="B409" s="81">
        <v>39</v>
      </c>
      <c r="C409" s="21" t="s">
        <v>401</v>
      </c>
      <c r="D409" s="18" t="s">
        <v>536</v>
      </c>
      <c r="E409" s="24">
        <v>-2721809</v>
      </c>
    </row>
    <row r="410" spans="1:5" x14ac:dyDescent="0.3">
      <c r="A410" s="22" t="s">
        <v>223</v>
      </c>
      <c r="B410" s="81">
        <v>40</v>
      </c>
      <c r="C410" s="21" t="s">
        <v>401</v>
      </c>
      <c r="D410" s="18" t="s">
        <v>622</v>
      </c>
      <c r="E410" s="24"/>
    </row>
    <row r="411" spans="1:5" x14ac:dyDescent="0.3">
      <c r="A411" s="22" t="s">
        <v>223</v>
      </c>
      <c r="B411" s="81">
        <v>41</v>
      </c>
      <c r="C411" s="21" t="s">
        <v>401</v>
      </c>
      <c r="D411" s="18" t="s">
        <v>623</v>
      </c>
      <c r="E411" s="24"/>
    </row>
    <row r="412" spans="1:5" x14ac:dyDescent="0.3">
      <c r="A412" s="22" t="s">
        <v>223</v>
      </c>
      <c r="B412" s="81">
        <v>42</v>
      </c>
      <c r="C412" s="21" t="s">
        <v>401</v>
      </c>
      <c r="D412" s="18" t="s">
        <v>623</v>
      </c>
      <c r="E412" s="24"/>
    </row>
    <row r="413" spans="1:5" x14ac:dyDescent="0.3">
      <c r="A413" s="22" t="s">
        <v>127</v>
      </c>
      <c r="B413" s="81">
        <v>39</v>
      </c>
      <c r="C413" s="21" t="s">
        <v>475</v>
      </c>
      <c r="D413" s="18" t="s">
        <v>622</v>
      </c>
      <c r="E413" s="24"/>
    </row>
    <row r="414" spans="1:5" x14ac:dyDescent="0.3">
      <c r="A414" s="22" t="s">
        <v>127</v>
      </c>
      <c r="B414" s="81">
        <v>40</v>
      </c>
      <c r="C414" s="21" t="s">
        <v>475</v>
      </c>
      <c r="D414" s="18" t="s">
        <v>622</v>
      </c>
      <c r="E414" s="24"/>
    </row>
    <row r="415" spans="1:5" x14ac:dyDescent="0.3">
      <c r="A415" s="22" t="s">
        <v>127</v>
      </c>
      <c r="B415" s="81">
        <v>41</v>
      </c>
      <c r="C415" s="21" t="s">
        <v>475</v>
      </c>
      <c r="D415" s="18" t="s">
        <v>623</v>
      </c>
      <c r="E415" s="24"/>
    </row>
    <row r="416" spans="1:5" x14ac:dyDescent="0.3">
      <c r="A416" s="22" t="s">
        <v>127</v>
      </c>
      <c r="B416" s="81">
        <v>42</v>
      </c>
      <c r="C416" s="21" t="s">
        <v>475</v>
      </c>
      <c r="D416" s="18" t="s">
        <v>623</v>
      </c>
      <c r="E416" s="24"/>
    </row>
    <row r="417" spans="1:5" x14ac:dyDescent="0.3">
      <c r="A417" s="22" t="s">
        <v>95</v>
      </c>
      <c r="B417" s="81">
        <v>39</v>
      </c>
      <c r="C417" s="21" t="s">
        <v>256</v>
      </c>
      <c r="D417" s="18" t="s">
        <v>622</v>
      </c>
      <c r="E417" s="24"/>
    </row>
    <row r="418" spans="1:5" x14ac:dyDescent="0.3">
      <c r="A418" s="22" t="s">
        <v>95</v>
      </c>
      <c r="B418" s="81">
        <v>40</v>
      </c>
      <c r="C418" s="21" t="s">
        <v>256</v>
      </c>
      <c r="D418" s="18" t="s">
        <v>622</v>
      </c>
      <c r="E418" s="24"/>
    </row>
    <row r="419" spans="1:5" x14ac:dyDescent="0.3">
      <c r="A419" s="22" t="s">
        <v>95</v>
      </c>
      <c r="B419" s="81">
        <v>41</v>
      </c>
      <c r="C419" s="21" t="s">
        <v>256</v>
      </c>
      <c r="D419" s="18" t="s">
        <v>623</v>
      </c>
      <c r="E419" s="24"/>
    </row>
    <row r="420" spans="1:5" x14ac:dyDescent="0.3">
      <c r="A420" s="22" t="s">
        <v>95</v>
      </c>
      <c r="B420" s="81">
        <v>42</v>
      </c>
      <c r="C420" s="21" t="s">
        <v>256</v>
      </c>
      <c r="D420" s="18" t="s">
        <v>623</v>
      </c>
      <c r="E420" s="24"/>
    </row>
    <row r="421" spans="1:5" x14ac:dyDescent="0.3">
      <c r="A421" s="22" t="s">
        <v>106</v>
      </c>
      <c r="B421" s="81">
        <v>39</v>
      </c>
      <c r="C421" s="21" t="s">
        <v>309</v>
      </c>
      <c r="D421" s="18" t="s">
        <v>622</v>
      </c>
      <c r="E421" s="24"/>
    </row>
    <row r="422" spans="1:5" x14ac:dyDescent="0.3">
      <c r="A422" s="22" t="s">
        <v>106</v>
      </c>
      <c r="B422" s="81">
        <v>40</v>
      </c>
      <c r="C422" s="21" t="s">
        <v>309</v>
      </c>
      <c r="D422" s="18" t="s">
        <v>622</v>
      </c>
      <c r="E422" s="24"/>
    </row>
    <row r="423" spans="1:5" x14ac:dyDescent="0.3">
      <c r="A423" s="22" t="s">
        <v>106</v>
      </c>
      <c r="B423" s="81">
        <v>41</v>
      </c>
      <c r="C423" s="21" t="s">
        <v>309</v>
      </c>
      <c r="D423" s="18" t="s">
        <v>623</v>
      </c>
      <c r="E423" s="24"/>
    </row>
    <row r="424" spans="1:5" x14ac:dyDescent="0.3">
      <c r="A424" s="22" t="s">
        <v>106</v>
      </c>
      <c r="B424" s="81">
        <v>42</v>
      </c>
      <c r="C424" s="21" t="s">
        <v>309</v>
      </c>
      <c r="D424" s="18" t="s">
        <v>623</v>
      </c>
      <c r="E424" s="24"/>
    </row>
    <row r="425" spans="1:5" x14ac:dyDescent="0.3">
      <c r="A425" s="22" t="s">
        <v>142</v>
      </c>
      <c r="B425" s="81">
        <v>39</v>
      </c>
      <c r="C425" s="21" t="s">
        <v>250</v>
      </c>
      <c r="D425" s="18" t="s">
        <v>537</v>
      </c>
      <c r="E425" s="24">
        <v>-256883.4</v>
      </c>
    </row>
    <row r="426" spans="1:5" x14ac:dyDescent="0.3">
      <c r="A426" s="22" t="s">
        <v>142</v>
      </c>
      <c r="B426" s="81">
        <v>40</v>
      </c>
      <c r="C426" s="21" t="s">
        <v>250</v>
      </c>
      <c r="D426" s="18" t="s">
        <v>622</v>
      </c>
      <c r="E426" s="24"/>
    </row>
    <row r="427" spans="1:5" x14ac:dyDescent="0.3">
      <c r="A427" s="22" t="s">
        <v>142</v>
      </c>
      <c r="B427" s="81">
        <v>41</v>
      </c>
      <c r="C427" s="21" t="s">
        <v>250</v>
      </c>
      <c r="D427" s="18" t="s">
        <v>623</v>
      </c>
      <c r="E427" s="24"/>
    </row>
    <row r="428" spans="1:5" x14ac:dyDescent="0.3">
      <c r="A428" s="22" t="s">
        <v>142</v>
      </c>
      <c r="B428" s="81">
        <v>42</v>
      </c>
      <c r="C428" s="21" t="s">
        <v>250</v>
      </c>
      <c r="D428" s="18" t="s">
        <v>623</v>
      </c>
      <c r="E428" s="24"/>
    </row>
    <row r="429" spans="1:5" x14ac:dyDescent="0.3">
      <c r="A429" s="22" t="s">
        <v>176</v>
      </c>
      <c r="B429" s="81">
        <v>39</v>
      </c>
      <c r="C429" s="21" t="s">
        <v>277</v>
      </c>
      <c r="D429" s="18" t="s">
        <v>622</v>
      </c>
      <c r="E429" s="24"/>
    </row>
    <row r="430" spans="1:5" x14ac:dyDescent="0.3">
      <c r="A430" s="22" t="s">
        <v>176</v>
      </c>
      <c r="B430" s="81">
        <v>40</v>
      </c>
      <c r="C430" s="21" t="s">
        <v>277</v>
      </c>
      <c r="D430" s="18" t="s">
        <v>622</v>
      </c>
      <c r="E430" s="24"/>
    </row>
    <row r="431" spans="1:5" x14ac:dyDescent="0.3">
      <c r="A431" s="22" t="s">
        <v>176</v>
      </c>
      <c r="B431" s="81">
        <v>41</v>
      </c>
      <c r="C431" s="21" t="s">
        <v>277</v>
      </c>
      <c r="D431" s="18" t="s">
        <v>623</v>
      </c>
      <c r="E431" s="24"/>
    </row>
    <row r="432" spans="1:5" x14ac:dyDescent="0.3">
      <c r="A432" s="22" t="s">
        <v>176</v>
      </c>
      <c r="B432" s="81">
        <v>42</v>
      </c>
      <c r="C432" s="21" t="s">
        <v>277</v>
      </c>
      <c r="D432" s="18" t="s">
        <v>623</v>
      </c>
      <c r="E432" s="24"/>
    </row>
    <row r="433" spans="1:5" x14ac:dyDescent="0.3">
      <c r="A433" s="22" t="s">
        <v>133</v>
      </c>
      <c r="B433" s="81">
        <v>39</v>
      </c>
      <c r="C433" s="21" t="s">
        <v>257</v>
      </c>
      <c r="D433" s="18" t="s">
        <v>622</v>
      </c>
      <c r="E433" s="24"/>
    </row>
    <row r="434" spans="1:5" x14ac:dyDescent="0.3">
      <c r="A434" s="22" t="s">
        <v>133</v>
      </c>
      <c r="B434" s="81">
        <v>40</v>
      </c>
      <c r="C434" s="21" t="s">
        <v>257</v>
      </c>
      <c r="D434" s="18" t="s">
        <v>622</v>
      </c>
      <c r="E434" s="24"/>
    </row>
    <row r="435" spans="1:5" x14ac:dyDescent="0.3">
      <c r="A435" s="22" t="s">
        <v>133</v>
      </c>
      <c r="B435" s="81">
        <v>41</v>
      </c>
      <c r="C435" s="21" t="s">
        <v>257</v>
      </c>
      <c r="D435" s="18" t="s">
        <v>623</v>
      </c>
      <c r="E435" s="24"/>
    </row>
    <row r="436" spans="1:5" x14ac:dyDescent="0.3">
      <c r="A436" s="22" t="s">
        <v>133</v>
      </c>
      <c r="B436" s="81">
        <v>42</v>
      </c>
      <c r="C436" s="21" t="s">
        <v>257</v>
      </c>
      <c r="D436" s="18" t="s">
        <v>623</v>
      </c>
      <c r="E436" s="24"/>
    </row>
    <row r="437" spans="1:5" x14ac:dyDescent="0.3">
      <c r="A437" s="22" t="s">
        <v>195</v>
      </c>
      <c r="B437" s="81">
        <v>39</v>
      </c>
      <c r="C437" s="21" t="s">
        <v>379</v>
      </c>
      <c r="D437" s="18" t="s">
        <v>538</v>
      </c>
      <c r="E437" s="24">
        <v>-216359</v>
      </c>
    </row>
    <row r="438" spans="1:5" x14ac:dyDescent="0.3">
      <c r="A438" s="22" t="s">
        <v>195</v>
      </c>
      <c r="B438" s="81">
        <v>40</v>
      </c>
      <c r="C438" s="21" t="s">
        <v>379</v>
      </c>
      <c r="D438" s="18" t="s">
        <v>622</v>
      </c>
      <c r="E438" s="24"/>
    </row>
    <row r="439" spans="1:5" x14ac:dyDescent="0.3">
      <c r="A439" s="22" t="s">
        <v>195</v>
      </c>
      <c r="B439" s="81">
        <v>41</v>
      </c>
      <c r="C439" s="21" t="s">
        <v>379</v>
      </c>
      <c r="D439" s="18" t="s">
        <v>623</v>
      </c>
      <c r="E439" s="24"/>
    </row>
    <row r="440" spans="1:5" x14ac:dyDescent="0.3">
      <c r="A440" s="22" t="s">
        <v>195</v>
      </c>
      <c r="B440" s="81">
        <v>42</v>
      </c>
      <c r="C440" s="21" t="s">
        <v>379</v>
      </c>
      <c r="D440" s="18" t="s">
        <v>623</v>
      </c>
      <c r="E440" s="24"/>
    </row>
    <row r="441" spans="1:5" x14ac:dyDescent="0.3">
      <c r="A441" s="22" t="s">
        <v>143</v>
      </c>
      <c r="B441" s="81">
        <v>39</v>
      </c>
      <c r="C441" s="21" t="s">
        <v>431</v>
      </c>
      <c r="D441" s="18" t="s">
        <v>622</v>
      </c>
      <c r="E441" s="24"/>
    </row>
    <row r="442" spans="1:5" x14ac:dyDescent="0.3">
      <c r="A442" s="22" t="s">
        <v>143</v>
      </c>
      <c r="B442" s="81">
        <v>40</v>
      </c>
      <c r="C442" s="21" t="s">
        <v>431</v>
      </c>
      <c r="D442" s="18" t="s">
        <v>622</v>
      </c>
      <c r="E442" s="24"/>
    </row>
    <row r="443" spans="1:5" x14ac:dyDescent="0.3">
      <c r="A443" s="22" t="s">
        <v>143</v>
      </c>
      <c r="B443" s="81">
        <v>41</v>
      </c>
      <c r="C443" s="21" t="s">
        <v>431</v>
      </c>
      <c r="D443" s="18" t="s">
        <v>623</v>
      </c>
      <c r="E443" s="24"/>
    </row>
    <row r="444" spans="1:5" x14ac:dyDescent="0.3">
      <c r="A444" s="22" t="s">
        <v>143</v>
      </c>
      <c r="B444" s="81">
        <v>42</v>
      </c>
      <c r="C444" s="21" t="s">
        <v>431</v>
      </c>
      <c r="D444" s="18" t="s">
        <v>623</v>
      </c>
      <c r="E444" s="24"/>
    </row>
    <row r="445" spans="1:5" x14ac:dyDescent="0.3">
      <c r="A445" s="22" t="s">
        <v>153</v>
      </c>
      <c r="B445" s="81">
        <v>39</v>
      </c>
      <c r="C445" s="21" t="s">
        <v>294</v>
      </c>
      <c r="D445" s="18" t="s">
        <v>622</v>
      </c>
      <c r="E445" s="24"/>
    </row>
    <row r="446" spans="1:5" x14ac:dyDescent="0.3">
      <c r="A446" s="22" t="s">
        <v>153</v>
      </c>
      <c r="B446" s="81">
        <v>40</v>
      </c>
      <c r="C446" s="21" t="s">
        <v>294</v>
      </c>
      <c r="D446" s="18" t="s">
        <v>622</v>
      </c>
      <c r="E446" s="24"/>
    </row>
    <row r="447" spans="1:5" x14ac:dyDescent="0.3">
      <c r="A447" s="22" t="s">
        <v>153</v>
      </c>
      <c r="B447" s="81">
        <v>41</v>
      </c>
      <c r="C447" s="21" t="s">
        <v>294</v>
      </c>
      <c r="D447" s="18" t="s">
        <v>623</v>
      </c>
      <c r="E447" s="24"/>
    </row>
    <row r="448" spans="1:5" x14ac:dyDescent="0.3">
      <c r="A448" s="22" t="s">
        <v>153</v>
      </c>
      <c r="B448" s="81">
        <v>42</v>
      </c>
      <c r="C448" s="21" t="s">
        <v>294</v>
      </c>
      <c r="D448" s="18" t="s">
        <v>623</v>
      </c>
      <c r="E448" s="24"/>
    </row>
    <row r="449" spans="1:5" x14ac:dyDescent="0.3">
      <c r="A449" s="22" t="s">
        <v>87</v>
      </c>
      <c r="B449" s="81">
        <v>39</v>
      </c>
      <c r="C449" s="21" t="s">
        <v>260</v>
      </c>
      <c r="D449" s="18" t="s">
        <v>622</v>
      </c>
      <c r="E449" s="24"/>
    </row>
    <row r="450" spans="1:5" x14ac:dyDescent="0.3">
      <c r="A450" s="22" t="s">
        <v>87</v>
      </c>
      <c r="B450" s="81">
        <v>40</v>
      </c>
      <c r="C450" s="21" t="s">
        <v>260</v>
      </c>
      <c r="D450" s="18" t="s">
        <v>622</v>
      </c>
      <c r="E450" s="24"/>
    </row>
    <row r="451" spans="1:5" x14ac:dyDescent="0.3">
      <c r="A451" s="22" t="s">
        <v>87</v>
      </c>
      <c r="B451" s="81">
        <v>41</v>
      </c>
      <c r="C451" s="21" t="s">
        <v>260</v>
      </c>
      <c r="D451" s="18" t="s">
        <v>623</v>
      </c>
      <c r="E451" s="24"/>
    </row>
    <row r="452" spans="1:5" x14ac:dyDescent="0.3">
      <c r="A452" s="22" t="s">
        <v>87</v>
      </c>
      <c r="B452" s="81">
        <v>42</v>
      </c>
      <c r="C452" s="21" t="s">
        <v>260</v>
      </c>
      <c r="D452" s="18" t="s">
        <v>623</v>
      </c>
      <c r="E452" s="24"/>
    </row>
    <row r="453" spans="1:5" x14ac:dyDescent="0.3">
      <c r="A453" s="22" t="s">
        <v>174</v>
      </c>
      <c r="B453" s="81">
        <v>39</v>
      </c>
      <c r="C453" s="21" t="s">
        <v>350</v>
      </c>
      <c r="D453" s="18" t="s">
        <v>622</v>
      </c>
      <c r="E453" s="24">
        <v>0</v>
      </c>
    </row>
    <row r="454" spans="1:5" x14ac:dyDescent="0.3">
      <c r="A454" s="22" t="s">
        <v>174</v>
      </c>
      <c r="B454" s="81">
        <v>40</v>
      </c>
      <c r="C454" s="21" t="s">
        <v>350</v>
      </c>
      <c r="D454" s="18" t="s">
        <v>622</v>
      </c>
      <c r="E454" s="24">
        <v>0</v>
      </c>
    </row>
    <row r="455" spans="1:5" x14ac:dyDescent="0.3">
      <c r="A455" s="22" t="s">
        <v>174</v>
      </c>
      <c r="B455" s="81">
        <v>41</v>
      </c>
      <c r="C455" s="21" t="s">
        <v>350</v>
      </c>
      <c r="D455" s="18" t="s">
        <v>623</v>
      </c>
      <c r="E455" s="24">
        <v>0</v>
      </c>
    </row>
    <row r="456" spans="1:5" x14ac:dyDescent="0.3">
      <c r="A456" s="22" t="s">
        <v>174</v>
      </c>
      <c r="B456" s="81">
        <v>42</v>
      </c>
      <c r="C456" s="21" t="s">
        <v>350</v>
      </c>
      <c r="D456" s="18" t="s">
        <v>623</v>
      </c>
      <c r="E456" s="24">
        <v>0</v>
      </c>
    </row>
    <row r="457" spans="1:5" x14ac:dyDescent="0.3">
      <c r="A457" s="22" t="s">
        <v>163</v>
      </c>
      <c r="B457" s="81">
        <v>39</v>
      </c>
      <c r="C457" s="21" t="s">
        <v>423</v>
      </c>
      <c r="D457" s="18" t="s">
        <v>622</v>
      </c>
      <c r="E457" s="24"/>
    </row>
    <row r="458" spans="1:5" x14ac:dyDescent="0.3">
      <c r="A458" s="22" t="s">
        <v>163</v>
      </c>
      <c r="B458" s="81">
        <v>40</v>
      </c>
      <c r="C458" s="21" t="s">
        <v>423</v>
      </c>
      <c r="D458" s="18" t="s">
        <v>622</v>
      </c>
      <c r="E458" s="24"/>
    </row>
    <row r="459" spans="1:5" x14ac:dyDescent="0.3">
      <c r="A459" s="22" t="s">
        <v>163</v>
      </c>
      <c r="B459" s="81">
        <v>41</v>
      </c>
      <c r="C459" s="21" t="s">
        <v>423</v>
      </c>
      <c r="D459" s="18" t="s">
        <v>623</v>
      </c>
      <c r="E459" s="24"/>
    </row>
    <row r="460" spans="1:5" x14ac:dyDescent="0.3">
      <c r="A460" s="22" t="s">
        <v>163</v>
      </c>
      <c r="B460" s="81">
        <v>42</v>
      </c>
      <c r="C460" s="21" t="s">
        <v>423</v>
      </c>
      <c r="D460" s="18" t="s">
        <v>623</v>
      </c>
      <c r="E460" s="24"/>
    </row>
    <row r="461" spans="1:5" x14ac:dyDescent="0.3">
      <c r="A461" s="22" t="s">
        <v>44</v>
      </c>
      <c r="B461" s="81">
        <v>39</v>
      </c>
      <c r="C461" s="21" t="s">
        <v>331</v>
      </c>
      <c r="D461" s="18" t="s">
        <v>622</v>
      </c>
      <c r="E461" s="24"/>
    </row>
    <row r="462" spans="1:5" x14ac:dyDescent="0.3">
      <c r="A462" s="22" t="s">
        <v>44</v>
      </c>
      <c r="B462" s="81">
        <v>40</v>
      </c>
      <c r="C462" s="21" t="s">
        <v>331</v>
      </c>
      <c r="D462" s="18" t="s">
        <v>622</v>
      </c>
      <c r="E462" s="24"/>
    </row>
    <row r="463" spans="1:5" x14ac:dyDescent="0.3">
      <c r="A463" s="22" t="s">
        <v>44</v>
      </c>
      <c r="B463" s="81">
        <v>41</v>
      </c>
      <c r="C463" s="21" t="s">
        <v>331</v>
      </c>
      <c r="D463" s="18" t="s">
        <v>623</v>
      </c>
      <c r="E463" s="24"/>
    </row>
    <row r="464" spans="1:5" x14ac:dyDescent="0.3">
      <c r="A464" s="22" t="s">
        <v>44</v>
      </c>
      <c r="B464" s="81">
        <v>42</v>
      </c>
      <c r="C464" s="21" t="s">
        <v>331</v>
      </c>
      <c r="D464" s="18" t="s">
        <v>623</v>
      </c>
      <c r="E464" s="24"/>
    </row>
    <row r="465" spans="1:5" x14ac:dyDescent="0.3">
      <c r="A465" s="22" t="s">
        <v>109</v>
      </c>
      <c r="B465" s="81">
        <v>39</v>
      </c>
      <c r="C465" s="21" t="s">
        <v>410</v>
      </c>
      <c r="D465" s="18" t="s">
        <v>622</v>
      </c>
      <c r="E465" s="24"/>
    </row>
    <row r="466" spans="1:5" x14ac:dyDescent="0.3">
      <c r="A466" s="22" t="s">
        <v>109</v>
      </c>
      <c r="B466" s="81">
        <v>40</v>
      </c>
      <c r="C466" s="21" t="s">
        <v>410</v>
      </c>
      <c r="D466" s="18" t="s">
        <v>622</v>
      </c>
      <c r="E466" s="24"/>
    </row>
    <row r="467" spans="1:5" x14ac:dyDescent="0.3">
      <c r="A467" s="22" t="s">
        <v>109</v>
      </c>
      <c r="B467" s="81">
        <v>41</v>
      </c>
      <c r="C467" s="21" t="s">
        <v>410</v>
      </c>
      <c r="D467" s="18" t="s">
        <v>623</v>
      </c>
      <c r="E467" s="24"/>
    </row>
    <row r="468" spans="1:5" x14ac:dyDescent="0.3">
      <c r="A468" s="22" t="s">
        <v>109</v>
      </c>
      <c r="B468" s="81">
        <v>42</v>
      </c>
      <c r="C468" s="21" t="s">
        <v>410</v>
      </c>
      <c r="D468" s="18" t="s">
        <v>623</v>
      </c>
      <c r="E468" s="24"/>
    </row>
    <row r="469" spans="1:5" x14ac:dyDescent="0.3">
      <c r="A469" s="22" t="s">
        <v>217</v>
      </c>
      <c r="B469" s="81">
        <v>39</v>
      </c>
      <c r="C469" s="21" t="s">
        <v>397</v>
      </c>
      <c r="D469" s="18" t="s">
        <v>664</v>
      </c>
      <c r="E469" s="24">
        <v>-1434637</v>
      </c>
    </row>
    <row r="470" spans="1:5" x14ac:dyDescent="0.3">
      <c r="A470" s="22" t="s">
        <v>217</v>
      </c>
      <c r="B470" s="81">
        <v>40</v>
      </c>
      <c r="C470" s="21" t="s">
        <v>397</v>
      </c>
      <c r="D470" s="18" t="s">
        <v>665</v>
      </c>
      <c r="E470" s="24">
        <v>-96826.688911955804</v>
      </c>
    </row>
    <row r="471" spans="1:5" x14ac:dyDescent="0.3">
      <c r="A471" s="22" t="s">
        <v>217</v>
      </c>
      <c r="B471" s="81">
        <v>41</v>
      </c>
      <c r="C471" s="21" t="s">
        <v>397</v>
      </c>
      <c r="D471" s="18" t="s">
        <v>666</v>
      </c>
      <c r="E471" s="24">
        <v>-362571.807792701</v>
      </c>
    </row>
    <row r="472" spans="1:5" x14ac:dyDescent="0.3">
      <c r="A472" s="22" t="s">
        <v>217</v>
      </c>
      <c r="B472" s="81">
        <v>42</v>
      </c>
      <c r="C472" s="21" t="s">
        <v>397</v>
      </c>
      <c r="D472" s="18" t="s">
        <v>667</v>
      </c>
      <c r="E472" s="24">
        <v>-241439</v>
      </c>
    </row>
    <row r="473" spans="1:5" x14ac:dyDescent="0.3">
      <c r="A473" s="22" t="s">
        <v>158</v>
      </c>
      <c r="B473" s="81">
        <v>39</v>
      </c>
      <c r="C473" s="21" t="s">
        <v>264</v>
      </c>
      <c r="D473" s="18" t="s">
        <v>622</v>
      </c>
      <c r="E473" s="24">
        <v>0</v>
      </c>
    </row>
    <row r="474" spans="1:5" x14ac:dyDescent="0.3">
      <c r="A474" s="22" t="s">
        <v>158</v>
      </c>
      <c r="B474" s="81">
        <v>40</v>
      </c>
      <c r="C474" s="21" t="s">
        <v>264</v>
      </c>
      <c r="D474" s="18" t="s">
        <v>622</v>
      </c>
      <c r="E474" s="24">
        <v>0</v>
      </c>
    </row>
    <row r="475" spans="1:5" x14ac:dyDescent="0.3">
      <c r="A475" s="22" t="s">
        <v>158</v>
      </c>
      <c r="B475" s="81">
        <v>41</v>
      </c>
      <c r="C475" s="21" t="s">
        <v>264</v>
      </c>
      <c r="D475" s="18" t="s">
        <v>623</v>
      </c>
      <c r="E475" s="24">
        <v>0</v>
      </c>
    </row>
    <row r="476" spans="1:5" x14ac:dyDescent="0.3">
      <c r="A476" s="22" t="s">
        <v>158</v>
      </c>
      <c r="B476" s="81">
        <v>42</v>
      </c>
      <c r="C476" s="21" t="s">
        <v>264</v>
      </c>
      <c r="D476" s="18" t="s">
        <v>623</v>
      </c>
      <c r="E476" s="24">
        <v>0</v>
      </c>
    </row>
    <row r="477" spans="1:5" x14ac:dyDescent="0.3">
      <c r="A477" s="22" t="s">
        <v>57</v>
      </c>
      <c r="B477" s="81">
        <v>39</v>
      </c>
      <c r="C477" s="21" t="s">
        <v>328</v>
      </c>
      <c r="D477" s="18" t="s">
        <v>622</v>
      </c>
      <c r="E477" s="24"/>
    </row>
    <row r="478" spans="1:5" x14ac:dyDescent="0.3">
      <c r="A478" s="22" t="s">
        <v>57</v>
      </c>
      <c r="B478" s="81">
        <v>40</v>
      </c>
      <c r="C478" s="21" t="s">
        <v>328</v>
      </c>
      <c r="D478" s="18" t="s">
        <v>622</v>
      </c>
      <c r="E478" s="24"/>
    </row>
    <row r="479" spans="1:5" x14ac:dyDescent="0.3">
      <c r="A479" s="22" t="s">
        <v>57</v>
      </c>
      <c r="B479" s="81">
        <v>41</v>
      </c>
      <c r="C479" s="21" t="s">
        <v>328</v>
      </c>
      <c r="D479" s="18" t="s">
        <v>623</v>
      </c>
      <c r="E479" s="24"/>
    </row>
    <row r="480" spans="1:5" x14ac:dyDescent="0.3">
      <c r="A480" s="22" t="s">
        <v>57</v>
      </c>
      <c r="B480" s="81">
        <v>42</v>
      </c>
      <c r="C480" s="21" t="s">
        <v>328</v>
      </c>
      <c r="D480" s="18" t="s">
        <v>623</v>
      </c>
      <c r="E480" s="24"/>
    </row>
    <row r="481" spans="1:5" x14ac:dyDescent="0.3">
      <c r="A481" s="22" t="s">
        <v>126</v>
      </c>
      <c r="B481" s="81">
        <v>39</v>
      </c>
      <c r="C481" s="21" t="s">
        <v>339</v>
      </c>
      <c r="D481" s="18" t="s">
        <v>622</v>
      </c>
      <c r="E481" s="24"/>
    </row>
    <row r="482" spans="1:5" x14ac:dyDescent="0.3">
      <c r="A482" s="22" t="s">
        <v>126</v>
      </c>
      <c r="B482" s="81">
        <v>40</v>
      </c>
      <c r="C482" s="21" t="s">
        <v>339</v>
      </c>
      <c r="D482" s="18" t="s">
        <v>622</v>
      </c>
      <c r="E482" s="24"/>
    </row>
    <row r="483" spans="1:5" x14ac:dyDescent="0.3">
      <c r="A483" s="22" t="s">
        <v>126</v>
      </c>
      <c r="B483" s="81">
        <v>41</v>
      </c>
      <c r="C483" s="21" t="s">
        <v>339</v>
      </c>
      <c r="D483" s="18" t="s">
        <v>623</v>
      </c>
      <c r="E483" s="24"/>
    </row>
    <row r="484" spans="1:5" x14ac:dyDescent="0.3">
      <c r="A484" s="22" t="s">
        <v>126</v>
      </c>
      <c r="B484" s="81">
        <v>42</v>
      </c>
      <c r="C484" s="21" t="s">
        <v>339</v>
      </c>
      <c r="D484" s="18" t="s">
        <v>623</v>
      </c>
      <c r="E484" s="24"/>
    </row>
    <row r="485" spans="1:5" x14ac:dyDescent="0.3">
      <c r="A485" s="22" t="s">
        <v>113</v>
      </c>
      <c r="B485" s="81">
        <v>39</v>
      </c>
      <c r="C485" s="21" t="s">
        <v>430</v>
      </c>
      <c r="D485" s="18" t="s">
        <v>622</v>
      </c>
      <c r="E485" s="24">
        <v>-134868.12365915201</v>
      </c>
    </row>
    <row r="486" spans="1:5" x14ac:dyDescent="0.3">
      <c r="A486" s="22" t="s">
        <v>113</v>
      </c>
      <c r="B486" s="81">
        <v>40</v>
      </c>
      <c r="C486" s="21" t="s">
        <v>430</v>
      </c>
      <c r="D486" s="18" t="s">
        <v>622</v>
      </c>
      <c r="E486" s="24">
        <v>-8435637</v>
      </c>
    </row>
    <row r="487" spans="1:5" x14ac:dyDescent="0.3">
      <c r="A487" s="22" t="s">
        <v>113</v>
      </c>
      <c r="B487" s="81">
        <v>41</v>
      </c>
      <c r="C487" s="21" t="s">
        <v>430</v>
      </c>
      <c r="D487" s="18" t="s">
        <v>623</v>
      </c>
      <c r="E487" s="24"/>
    </row>
    <row r="488" spans="1:5" x14ac:dyDescent="0.3">
      <c r="A488" s="22" t="s">
        <v>113</v>
      </c>
      <c r="B488" s="81">
        <v>42</v>
      </c>
      <c r="C488" s="21" t="s">
        <v>430</v>
      </c>
      <c r="D488" s="18" t="s">
        <v>623</v>
      </c>
      <c r="E488" s="24"/>
    </row>
    <row r="489" spans="1:5" x14ac:dyDescent="0.3">
      <c r="A489" s="22" t="s">
        <v>64</v>
      </c>
      <c r="B489" s="81">
        <v>39</v>
      </c>
      <c r="C489" s="21" t="s">
        <v>377</v>
      </c>
      <c r="D489" s="18" t="s">
        <v>668</v>
      </c>
      <c r="E489" s="24">
        <v>-397394.02</v>
      </c>
    </row>
    <row r="490" spans="1:5" x14ac:dyDescent="0.3">
      <c r="A490" s="22" t="s">
        <v>64</v>
      </c>
      <c r="B490" s="81">
        <v>40</v>
      </c>
      <c r="C490" s="21" t="s">
        <v>377</v>
      </c>
      <c r="D490" s="18" t="s">
        <v>669</v>
      </c>
      <c r="E490" s="24">
        <v>-173953.67</v>
      </c>
    </row>
    <row r="491" spans="1:5" x14ac:dyDescent="0.3">
      <c r="A491" s="22" t="s">
        <v>64</v>
      </c>
      <c r="B491" s="81">
        <v>41</v>
      </c>
      <c r="C491" s="21" t="s">
        <v>377</v>
      </c>
      <c r="D491" s="18" t="s">
        <v>623</v>
      </c>
      <c r="E491" s="24"/>
    </row>
    <row r="492" spans="1:5" x14ac:dyDescent="0.3">
      <c r="A492" s="22" t="s">
        <v>64</v>
      </c>
      <c r="B492" s="81">
        <v>42</v>
      </c>
      <c r="C492" s="21" t="s">
        <v>377</v>
      </c>
      <c r="D492" s="18" t="s">
        <v>623</v>
      </c>
      <c r="E492" s="24"/>
    </row>
    <row r="493" spans="1:5" x14ac:dyDescent="0.3">
      <c r="A493" s="22" t="s">
        <v>67</v>
      </c>
      <c r="B493" s="81">
        <v>39</v>
      </c>
      <c r="C493" s="21" t="s">
        <v>389</v>
      </c>
      <c r="D493" s="18" t="s">
        <v>622</v>
      </c>
      <c r="E493" s="24"/>
    </row>
    <row r="494" spans="1:5" x14ac:dyDescent="0.3">
      <c r="A494" s="22" t="s">
        <v>67</v>
      </c>
      <c r="B494" s="81">
        <v>40</v>
      </c>
      <c r="C494" s="21" t="s">
        <v>389</v>
      </c>
      <c r="D494" s="18" t="s">
        <v>622</v>
      </c>
      <c r="E494" s="24"/>
    </row>
    <row r="495" spans="1:5" x14ac:dyDescent="0.3">
      <c r="A495" s="22" t="s">
        <v>67</v>
      </c>
      <c r="B495" s="81">
        <v>41</v>
      </c>
      <c r="C495" s="21" t="s">
        <v>389</v>
      </c>
      <c r="D495" s="18" t="s">
        <v>623</v>
      </c>
      <c r="E495" s="24"/>
    </row>
    <row r="496" spans="1:5" x14ac:dyDescent="0.3">
      <c r="A496" s="22" t="s">
        <v>67</v>
      </c>
      <c r="B496" s="81">
        <v>42</v>
      </c>
      <c r="C496" s="21" t="s">
        <v>389</v>
      </c>
      <c r="D496" s="18" t="s">
        <v>623</v>
      </c>
      <c r="E496" s="24"/>
    </row>
    <row r="497" spans="1:5" x14ac:dyDescent="0.3">
      <c r="A497" s="22" t="s">
        <v>103</v>
      </c>
      <c r="B497" s="81">
        <v>39</v>
      </c>
      <c r="C497" s="21" t="s">
        <v>288</v>
      </c>
      <c r="D497" s="18" t="s">
        <v>670</v>
      </c>
      <c r="E497" s="24">
        <v>583000</v>
      </c>
    </row>
    <row r="498" spans="1:5" x14ac:dyDescent="0.3">
      <c r="A498" s="22" t="s">
        <v>103</v>
      </c>
      <c r="B498" s="81">
        <v>40</v>
      </c>
      <c r="C498" s="21" t="s">
        <v>288</v>
      </c>
      <c r="D498" s="18" t="s">
        <v>671</v>
      </c>
      <c r="E498" s="24">
        <v>-484496</v>
      </c>
    </row>
    <row r="499" spans="1:5" x14ac:dyDescent="0.3">
      <c r="A499" s="22" t="s">
        <v>103</v>
      </c>
      <c r="B499" s="81">
        <v>41</v>
      </c>
      <c r="C499" s="21" t="s">
        <v>288</v>
      </c>
      <c r="D499" s="18" t="s">
        <v>672</v>
      </c>
      <c r="E499" s="24">
        <v>99208</v>
      </c>
    </row>
    <row r="500" spans="1:5" x14ac:dyDescent="0.3">
      <c r="A500" s="22" t="s">
        <v>103</v>
      </c>
      <c r="B500" s="81">
        <v>42</v>
      </c>
      <c r="C500" s="21" t="s">
        <v>288</v>
      </c>
      <c r="D500" s="18" t="s">
        <v>623</v>
      </c>
      <c r="E500" s="24"/>
    </row>
    <row r="501" spans="1:5" x14ac:dyDescent="0.3">
      <c r="A501" s="22" t="s">
        <v>92</v>
      </c>
      <c r="B501" s="81">
        <v>39</v>
      </c>
      <c r="C501" s="21" t="s">
        <v>333</v>
      </c>
      <c r="D501" s="18" t="s">
        <v>539</v>
      </c>
      <c r="E501" s="24">
        <v>-5399966</v>
      </c>
    </row>
    <row r="502" spans="1:5" x14ac:dyDescent="0.3">
      <c r="A502" s="22" t="s">
        <v>92</v>
      </c>
      <c r="B502" s="81">
        <v>40</v>
      </c>
      <c r="C502" s="21" t="s">
        <v>333</v>
      </c>
      <c r="D502" s="18" t="s">
        <v>574</v>
      </c>
      <c r="E502" s="24">
        <v>-772933.21</v>
      </c>
    </row>
    <row r="503" spans="1:5" x14ac:dyDescent="0.3">
      <c r="A503" s="22" t="s">
        <v>92</v>
      </c>
      <c r="B503" s="81">
        <v>41</v>
      </c>
      <c r="C503" s="21" t="s">
        <v>333</v>
      </c>
      <c r="D503" s="18" t="s">
        <v>623</v>
      </c>
      <c r="E503" s="24"/>
    </row>
    <row r="504" spans="1:5" x14ac:dyDescent="0.3">
      <c r="A504" s="22" t="s">
        <v>92</v>
      </c>
      <c r="B504" s="81">
        <v>42</v>
      </c>
      <c r="C504" s="21" t="s">
        <v>333</v>
      </c>
      <c r="D504" s="18" t="s">
        <v>623</v>
      </c>
      <c r="E504" s="24"/>
    </row>
    <row r="505" spans="1:5" x14ac:dyDescent="0.3">
      <c r="A505" s="22" t="s">
        <v>159</v>
      </c>
      <c r="B505" s="81">
        <v>39</v>
      </c>
      <c r="C505" s="21" t="s">
        <v>408</v>
      </c>
      <c r="D505" s="18" t="s">
        <v>622</v>
      </c>
      <c r="E505" s="24">
        <v>-44502</v>
      </c>
    </row>
    <row r="506" spans="1:5" x14ac:dyDescent="0.3">
      <c r="A506" s="22" t="s">
        <v>159</v>
      </c>
      <c r="B506" s="81">
        <v>40</v>
      </c>
      <c r="C506" s="21" t="s">
        <v>408</v>
      </c>
      <c r="D506" s="18" t="s">
        <v>622</v>
      </c>
      <c r="E506" s="24">
        <v>-1552092</v>
      </c>
    </row>
    <row r="507" spans="1:5" x14ac:dyDescent="0.3">
      <c r="A507" s="22" t="s">
        <v>159</v>
      </c>
      <c r="B507" s="81">
        <v>41</v>
      </c>
      <c r="C507" s="21" t="s">
        <v>408</v>
      </c>
      <c r="D507" s="18" t="s">
        <v>623</v>
      </c>
      <c r="E507" s="24">
        <v>-292136</v>
      </c>
    </row>
    <row r="508" spans="1:5" x14ac:dyDescent="0.3">
      <c r="A508" s="22" t="s">
        <v>159</v>
      </c>
      <c r="B508" s="81">
        <v>42</v>
      </c>
      <c r="C508" s="21" t="s">
        <v>408</v>
      </c>
      <c r="D508" s="18" t="s">
        <v>623</v>
      </c>
      <c r="E508" s="24">
        <v>-313901</v>
      </c>
    </row>
    <row r="509" spans="1:5" x14ac:dyDescent="0.3">
      <c r="A509" s="22" t="s">
        <v>114</v>
      </c>
      <c r="B509" s="81">
        <v>39</v>
      </c>
      <c r="C509" s="21" t="s">
        <v>341</v>
      </c>
      <c r="D509" s="18" t="s">
        <v>540</v>
      </c>
      <c r="E509" s="24">
        <v>-489156.62281474</v>
      </c>
    </row>
    <row r="510" spans="1:5" x14ac:dyDescent="0.3">
      <c r="A510" s="22" t="s">
        <v>114</v>
      </c>
      <c r="B510" s="81">
        <v>40</v>
      </c>
      <c r="C510" s="21" t="s">
        <v>341</v>
      </c>
      <c r="D510" s="18" t="s">
        <v>622</v>
      </c>
      <c r="E510" s="24"/>
    </row>
    <row r="511" spans="1:5" x14ac:dyDescent="0.3">
      <c r="A511" s="22" t="s">
        <v>114</v>
      </c>
      <c r="B511" s="81">
        <v>41</v>
      </c>
      <c r="C511" s="21" t="s">
        <v>341</v>
      </c>
      <c r="D511" s="18" t="s">
        <v>623</v>
      </c>
      <c r="E511" s="24"/>
    </row>
    <row r="512" spans="1:5" x14ac:dyDescent="0.3">
      <c r="A512" s="22" t="s">
        <v>114</v>
      </c>
      <c r="B512" s="81">
        <v>42</v>
      </c>
      <c r="C512" s="21" t="s">
        <v>341</v>
      </c>
      <c r="D512" s="18" t="s">
        <v>623</v>
      </c>
      <c r="E512" s="24"/>
    </row>
    <row r="513" spans="1:5" x14ac:dyDescent="0.3">
      <c r="A513" s="22" t="s">
        <v>52</v>
      </c>
      <c r="B513" s="81">
        <v>39</v>
      </c>
      <c r="C513" s="21" t="s">
        <v>251</v>
      </c>
      <c r="D513" s="18" t="s">
        <v>541</v>
      </c>
      <c r="E513" s="24">
        <v>1664740</v>
      </c>
    </row>
    <row r="514" spans="1:5" x14ac:dyDescent="0.3">
      <c r="A514" s="22" t="s">
        <v>52</v>
      </c>
      <c r="B514" s="81">
        <v>40</v>
      </c>
      <c r="C514" s="21" t="s">
        <v>251</v>
      </c>
      <c r="D514" s="18" t="s">
        <v>575</v>
      </c>
      <c r="E514" s="24">
        <v>-17425293</v>
      </c>
    </row>
    <row r="515" spans="1:5" x14ac:dyDescent="0.3">
      <c r="A515" s="22" t="s">
        <v>52</v>
      </c>
      <c r="B515" s="81">
        <v>41</v>
      </c>
      <c r="C515" s="21" t="s">
        <v>251</v>
      </c>
      <c r="D515" s="18" t="s">
        <v>595</v>
      </c>
      <c r="E515" s="24">
        <v>-13923816</v>
      </c>
    </row>
    <row r="516" spans="1:5" x14ac:dyDescent="0.3">
      <c r="A516" s="22" t="s">
        <v>52</v>
      </c>
      <c r="B516" s="81">
        <v>42</v>
      </c>
      <c r="C516" s="21" t="s">
        <v>251</v>
      </c>
      <c r="D516" s="18" t="s">
        <v>623</v>
      </c>
      <c r="E516" s="24"/>
    </row>
    <row r="517" spans="1:5" x14ac:dyDescent="0.3">
      <c r="A517" s="22" t="s">
        <v>42</v>
      </c>
      <c r="B517" s="81">
        <v>39</v>
      </c>
      <c r="C517" s="21" t="s">
        <v>396</v>
      </c>
      <c r="D517" s="18" t="s">
        <v>673</v>
      </c>
      <c r="E517" s="24">
        <v>-3119888</v>
      </c>
    </row>
    <row r="518" spans="1:5" x14ac:dyDescent="0.3">
      <c r="A518" s="22" t="s">
        <v>42</v>
      </c>
      <c r="B518" s="81">
        <v>40</v>
      </c>
      <c r="C518" s="21" t="s">
        <v>396</v>
      </c>
      <c r="D518" s="18" t="s">
        <v>622</v>
      </c>
      <c r="E518" s="24"/>
    </row>
    <row r="519" spans="1:5" x14ac:dyDescent="0.3">
      <c r="A519" s="22" t="s">
        <v>42</v>
      </c>
      <c r="B519" s="81">
        <v>41</v>
      </c>
      <c r="C519" s="21" t="s">
        <v>396</v>
      </c>
      <c r="D519" s="18" t="s">
        <v>623</v>
      </c>
      <c r="E519" s="24"/>
    </row>
    <row r="520" spans="1:5" x14ac:dyDescent="0.3">
      <c r="A520" s="22" t="s">
        <v>42</v>
      </c>
      <c r="B520" s="81">
        <v>42</v>
      </c>
      <c r="C520" s="21" t="s">
        <v>396</v>
      </c>
      <c r="D520" s="18" t="s">
        <v>623</v>
      </c>
      <c r="E520" s="24"/>
    </row>
    <row r="521" spans="1:5" x14ac:dyDescent="0.3">
      <c r="A521" s="22" t="s">
        <v>216</v>
      </c>
      <c r="B521" s="81">
        <v>39</v>
      </c>
      <c r="C521" s="21" t="s">
        <v>413</v>
      </c>
      <c r="D521" s="18" t="s">
        <v>622</v>
      </c>
      <c r="E521" s="24"/>
    </row>
    <row r="522" spans="1:5" x14ac:dyDescent="0.3">
      <c r="A522" s="22" t="s">
        <v>216</v>
      </c>
      <c r="B522" s="81">
        <v>40</v>
      </c>
      <c r="C522" s="21" t="s">
        <v>413</v>
      </c>
      <c r="D522" s="18" t="s">
        <v>622</v>
      </c>
      <c r="E522" s="24"/>
    </row>
    <row r="523" spans="1:5" x14ac:dyDescent="0.3">
      <c r="A523" s="22" t="s">
        <v>216</v>
      </c>
      <c r="B523" s="81">
        <v>41</v>
      </c>
      <c r="C523" s="21" t="s">
        <v>413</v>
      </c>
      <c r="D523" s="18" t="s">
        <v>623</v>
      </c>
      <c r="E523" s="24"/>
    </row>
    <row r="524" spans="1:5" x14ac:dyDescent="0.3">
      <c r="A524" s="22" t="s">
        <v>216</v>
      </c>
      <c r="B524" s="81">
        <v>42</v>
      </c>
      <c r="C524" s="21" t="s">
        <v>413</v>
      </c>
      <c r="D524" s="18" t="s">
        <v>623</v>
      </c>
      <c r="E524" s="24"/>
    </row>
    <row r="525" spans="1:5" x14ac:dyDescent="0.3">
      <c r="A525" s="22" t="s">
        <v>235</v>
      </c>
      <c r="B525" s="81">
        <v>39</v>
      </c>
      <c r="C525" s="21" t="s">
        <v>290</v>
      </c>
      <c r="D525" s="18" t="s">
        <v>622</v>
      </c>
      <c r="E525" s="24"/>
    </row>
    <row r="526" spans="1:5" x14ac:dyDescent="0.3">
      <c r="A526" s="22" t="s">
        <v>235</v>
      </c>
      <c r="B526" s="81">
        <v>40</v>
      </c>
      <c r="C526" s="21" t="s">
        <v>290</v>
      </c>
      <c r="D526" s="18" t="s">
        <v>622</v>
      </c>
      <c r="E526" s="24"/>
    </row>
    <row r="527" spans="1:5" x14ac:dyDescent="0.3">
      <c r="A527" s="22" t="s">
        <v>235</v>
      </c>
      <c r="B527" s="81">
        <v>41</v>
      </c>
      <c r="C527" s="21" t="s">
        <v>290</v>
      </c>
      <c r="D527" s="18" t="s">
        <v>623</v>
      </c>
      <c r="E527" s="24"/>
    </row>
    <row r="528" spans="1:5" x14ac:dyDescent="0.3">
      <c r="A528" s="22" t="s">
        <v>235</v>
      </c>
      <c r="B528" s="81">
        <v>42</v>
      </c>
      <c r="C528" s="21" t="s">
        <v>290</v>
      </c>
      <c r="D528" s="18" t="s">
        <v>623</v>
      </c>
      <c r="E528" s="24"/>
    </row>
    <row r="529" spans="1:5" x14ac:dyDescent="0.3">
      <c r="A529" s="22" t="s">
        <v>90</v>
      </c>
      <c r="B529" s="81">
        <v>39</v>
      </c>
      <c r="C529" s="21" t="s">
        <v>304</v>
      </c>
      <c r="D529" s="18" t="s">
        <v>622</v>
      </c>
      <c r="E529" s="24"/>
    </row>
    <row r="530" spans="1:5" x14ac:dyDescent="0.3">
      <c r="A530" s="22" t="s">
        <v>90</v>
      </c>
      <c r="B530" s="81">
        <v>40</v>
      </c>
      <c r="C530" s="21" t="s">
        <v>304</v>
      </c>
      <c r="D530" s="18" t="s">
        <v>622</v>
      </c>
      <c r="E530" s="24"/>
    </row>
    <row r="531" spans="1:5" x14ac:dyDescent="0.3">
      <c r="A531" s="22" t="s">
        <v>90</v>
      </c>
      <c r="B531" s="81">
        <v>41</v>
      </c>
      <c r="C531" s="21" t="s">
        <v>304</v>
      </c>
      <c r="D531" s="18" t="s">
        <v>623</v>
      </c>
      <c r="E531" s="24"/>
    </row>
    <row r="532" spans="1:5" x14ac:dyDescent="0.3">
      <c r="A532" s="22" t="s">
        <v>90</v>
      </c>
      <c r="B532" s="81">
        <v>42</v>
      </c>
      <c r="C532" s="21" t="s">
        <v>304</v>
      </c>
      <c r="D532" s="18" t="s">
        <v>623</v>
      </c>
      <c r="E532" s="24"/>
    </row>
    <row r="533" spans="1:5" x14ac:dyDescent="0.3">
      <c r="A533" s="22" t="s">
        <v>136</v>
      </c>
      <c r="B533" s="81">
        <v>39</v>
      </c>
      <c r="C533" s="21" t="s">
        <v>270</v>
      </c>
      <c r="D533" s="18" t="s">
        <v>622</v>
      </c>
      <c r="E533" s="24">
        <v>-294574</v>
      </c>
    </row>
    <row r="534" spans="1:5" x14ac:dyDescent="0.3">
      <c r="A534" s="22" t="s">
        <v>136</v>
      </c>
      <c r="B534" s="81">
        <v>40</v>
      </c>
      <c r="C534" s="21" t="s">
        <v>270</v>
      </c>
      <c r="D534" s="18" t="s">
        <v>622</v>
      </c>
      <c r="E534" s="24">
        <v>-434027</v>
      </c>
    </row>
    <row r="535" spans="1:5" x14ac:dyDescent="0.3">
      <c r="A535" s="22" t="s">
        <v>136</v>
      </c>
      <c r="B535" s="81">
        <v>41</v>
      </c>
      <c r="C535" s="21" t="s">
        <v>270</v>
      </c>
      <c r="D535" s="18" t="s">
        <v>623</v>
      </c>
      <c r="E535" s="24"/>
    </row>
    <row r="536" spans="1:5" x14ac:dyDescent="0.3">
      <c r="A536" s="22" t="s">
        <v>136</v>
      </c>
      <c r="B536" s="81">
        <v>42</v>
      </c>
      <c r="C536" s="21" t="s">
        <v>270</v>
      </c>
      <c r="D536" s="18" t="s">
        <v>623</v>
      </c>
      <c r="E536" s="24"/>
    </row>
    <row r="537" spans="1:5" x14ac:dyDescent="0.3">
      <c r="A537" s="22" t="s">
        <v>146</v>
      </c>
      <c r="B537" s="81">
        <v>39</v>
      </c>
      <c r="C537" s="21" t="s">
        <v>289</v>
      </c>
      <c r="D537" s="18" t="s">
        <v>622</v>
      </c>
      <c r="E537" s="24"/>
    </row>
    <row r="538" spans="1:5" x14ac:dyDescent="0.3">
      <c r="A538" s="22" t="s">
        <v>146</v>
      </c>
      <c r="B538" s="81">
        <v>40</v>
      </c>
      <c r="C538" s="21" t="s">
        <v>289</v>
      </c>
      <c r="D538" s="18" t="s">
        <v>622</v>
      </c>
      <c r="E538" s="24"/>
    </row>
    <row r="539" spans="1:5" x14ac:dyDescent="0.3">
      <c r="A539" s="22" t="s">
        <v>146</v>
      </c>
      <c r="B539" s="81">
        <v>41</v>
      </c>
      <c r="C539" s="21" t="s">
        <v>289</v>
      </c>
      <c r="D539" s="18" t="s">
        <v>623</v>
      </c>
      <c r="E539" s="24"/>
    </row>
    <row r="540" spans="1:5" x14ac:dyDescent="0.3">
      <c r="A540" s="22" t="s">
        <v>146</v>
      </c>
      <c r="B540" s="81">
        <v>42</v>
      </c>
      <c r="C540" s="21" t="s">
        <v>289</v>
      </c>
      <c r="D540" s="18" t="s">
        <v>623</v>
      </c>
      <c r="E540" s="24"/>
    </row>
    <row r="541" spans="1:5" x14ac:dyDescent="0.3">
      <c r="A541" s="22" t="s">
        <v>94</v>
      </c>
      <c r="B541" s="81">
        <v>39</v>
      </c>
      <c r="C541" s="21" t="s">
        <v>345</v>
      </c>
      <c r="D541" s="18" t="s">
        <v>622</v>
      </c>
      <c r="E541" s="24"/>
    </row>
    <row r="542" spans="1:5" x14ac:dyDescent="0.3">
      <c r="A542" s="22" t="s">
        <v>94</v>
      </c>
      <c r="B542" s="81">
        <v>40</v>
      </c>
      <c r="C542" s="21" t="s">
        <v>345</v>
      </c>
      <c r="D542" s="18" t="s">
        <v>622</v>
      </c>
      <c r="E542" s="24"/>
    </row>
    <row r="543" spans="1:5" x14ac:dyDescent="0.3">
      <c r="A543" s="22" t="s">
        <v>94</v>
      </c>
      <c r="B543" s="81">
        <v>41</v>
      </c>
      <c r="C543" s="21" t="s">
        <v>345</v>
      </c>
      <c r="D543" s="18" t="s">
        <v>623</v>
      </c>
      <c r="E543" s="24"/>
    </row>
    <row r="544" spans="1:5" x14ac:dyDescent="0.3">
      <c r="A544" s="22" t="s">
        <v>94</v>
      </c>
      <c r="B544" s="81">
        <v>42</v>
      </c>
      <c r="C544" s="21" t="s">
        <v>345</v>
      </c>
      <c r="D544" s="18" t="s">
        <v>623</v>
      </c>
      <c r="E544" s="24"/>
    </row>
    <row r="545" spans="1:5" x14ac:dyDescent="0.3">
      <c r="A545" s="22" t="s">
        <v>120</v>
      </c>
      <c r="B545" s="81">
        <v>39</v>
      </c>
      <c r="C545" s="21" t="s">
        <v>383</v>
      </c>
      <c r="D545" s="18" t="s">
        <v>622</v>
      </c>
      <c r="E545" s="24"/>
    </row>
    <row r="546" spans="1:5" x14ac:dyDescent="0.3">
      <c r="A546" s="22" t="s">
        <v>120</v>
      </c>
      <c r="B546" s="81">
        <v>40</v>
      </c>
      <c r="C546" s="21" t="s">
        <v>383</v>
      </c>
      <c r="D546" s="18" t="s">
        <v>622</v>
      </c>
      <c r="E546" s="24"/>
    </row>
    <row r="547" spans="1:5" x14ac:dyDescent="0.3">
      <c r="A547" s="22" t="s">
        <v>120</v>
      </c>
      <c r="B547" s="81">
        <v>41</v>
      </c>
      <c r="C547" s="21" t="s">
        <v>383</v>
      </c>
      <c r="D547" s="18" t="s">
        <v>623</v>
      </c>
      <c r="E547" s="24"/>
    </row>
    <row r="548" spans="1:5" x14ac:dyDescent="0.3">
      <c r="A548" s="22" t="s">
        <v>120</v>
      </c>
      <c r="B548" s="81">
        <v>42</v>
      </c>
      <c r="C548" s="21" t="s">
        <v>383</v>
      </c>
      <c r="D548" s="18" t="s">
        <v>623</v>
      </c>
      <c r="E548" s="24"/>
    </row>
    <row r="549" spans="1:5" x14ac:dyDescent="0.3">
      <c r="A549" s="22" t="s">
        <v>135</v>
      </c>
      <c r="B549" s="81">
        <v>39</v>
      </c>
      <c r="C549" s="21" t="s">
        <v>414</v>
      </c>
      <c r="D549" s="18" t="s">
        <v>622</v>
      </c>
      <c r="E549" s="24"/>
    </row>
    <row r="550" spans="1:5" x14ac:dyDescent="0.3">
      <c r="A550" s="22" t="s">
        <v>135</v>
      </c>
      <c r="B550" s="81">
        <v>40</v>
      </c>
      <c r="C550" s="21" t="s">
        <v>414</v>
      </c>
      <c r="D550" s="18" t="s">
        <v>622</v>
      </c>
      <c r="E550" s="24"/>
    </row>
    <row r="551" spans="1:5" x14ac:dyDescent="0.3">
      <c r="A551" s="22" t="s">
        <v>135</v>
      </c>
      <c r="B551" s="81">
        <v>41</v>
      </c>
      <c r="C551" s="21" t="s">
        <v>414</v>
      </c>
      <c r="D551" s="18" t="s">
        <v>623</v>
      </c>
      <c r="E551" s="24"/>
    </row>
    <row r="552" spans="1:5" x14ac:dyDescent="0.3">
      <c r="A552" s="22" t="s">
        <v>135</v>
      </c>
      <c r="B552" s="81">
        <v>42</v>
      </c>
      <c r="C552" s="21" t="s">
        <v>414</v>
      </c>
      <c r="D552" s="18" t="s">
        <v>623</v>
      </c>
      <c r="E552" s="24"/>
    </row>
    <row r="553" spans="1:5" x14ac:dyDescent="0.3">
      <c r="A553" s="22" t="s">
        <v>203</v>
      </c>
      <c r="B553" s="81">
        <v>39</v>
      </c>
      <c r="C553" s="21" t="s">
        <v>427</v>
      </c>
      <c r="D553" s="18" t="s">
        <v>623</v>
      </c>
      <c r="E553" s="24"/>
    </row>
    <row r="554" spans="1:5" x14ac:dyDescent="0.3">
      <c r="A554" s="22" t="s">
        <v>203</v>
      </c>
      <c r="B554" s="81">
        <v>40</v>
      </c>
      <c r="C554" s="21" t="s">
        <v>427</v>
      </c>
      <c r="D554" s="18" t="s">
        <v>623</v>
      </c>
      <c r="E554" s="24"/>
    </row>
    <row r="555" spans="1:5" x14ac:dyDescent="0.3">
      <c r="A555" s="22" t="s">
        <v>203</v>
      </c>
      <c r="B555" s="81">
        <v>41</v>
      </c>
      <c r="C555" s="21" t="s">
        <v>427</v>
      </c>
      <c r="D555" s="18" t="s">
        <v>623</v>
      </c>
      <c r="E555" s="24"/>
    </row>
    <row r="556" spans="1:5" x14ac:dyDescent="0.3">
      <c r="A556" s="22" t="s">
        <v>203</v>
      </c>
      <c r="B556" s="81">
        <v>42</v>
      </c>
      <c r="C556" s="21" t="s">
        <v>427</v>
      </c>
      <c r="D556" s="18" t="s">
        <v>623</v>
      </c>
      <c r="E556" s="24"/>
    </row>
    <row r="557" spans="1:5" x14ac:dyDescent="0.3">
      <c r="A557" s="22" t="s">
        <v>130</v>
      </c>
      <c r="B557" s="81">
        <v>39</v>
      </c>
      <c r="C557" s="21" t="s">
        <v>418</v>
      </c>
      <c r="D557" s="18" t="s">
        <v>622</v>
      </c>
      <c r="E557" s="24"/>
    </row>
    <row r="558" spans="1:5" x14ac:dyDescent="0.3">
      <c r="A558" s="22" t="s">
        <v>130</v>
      </c>
      <c r="B558" s="81">
        <v>40</v>
      </c>
      <c r="C558" s="21" t="s">
        <v>418</v>
      </c>
      <c r="D558" s="18" t="s">
        <v>622</v>
      </c>
      <c r="E558" s="24"/>
    </row>
    <row r="559" spans="1:5" x14ac:dyDescent="0.3">
      <c r="A559" s="22" t="s">
        <v>130</v>
      </c>
      <c r="B559" s="81">
        <v>41</v>
      </c>
      <c r="C559" s="21" t="s">
        <v>418</v>
      </c>
      <c r="D559" s="18" t="s">
        <v>623</v>
      </c>
      <c r="E559" s="24"/>
    </row>
    <row r="560" spans="1:5" x14ac:dyDescent="0.3">
      <c r="A560" s="22" t="s">
        <v>130</v>
      </c>
      <c r="B560" s="81">
        <v>42</v>
      </c>
      <c r="C560" s="21" t="s">
        <v>418</v>
      </c>
      <c r="D560" s="18" t="s">
        <v>623</v>
      </c>
      <c r="E560" s="24"/>
    </row>
    <row r="561" spans="1:5" x14ac:dyDescent="0.3">
      <c r="A561" s="22" t="s">
        <v>189</v>
      </c>
      <c r="B561" s="81">
        <v>39</v>
      </c>
      <c r="C561" s="21" t="s">
        <v>419</v>
      </c>
      <c r="D561" s="18" t="s">
        <v>622</v>
      </c>
      <c r="E561" s="24"/>
    </row>
    <row r="562" spans="1:5" x14ac:dyDescent="0.3">
      <c r="A562" s="22" t="s">
        <v>189</v>
      </c>
      <c r="B562" s="81">
        <v>40</v>
      </c>
      <c r="C562" s="21" t="s">
        <v>419</v>
      </c>
      <c r="D562" s="18" t="s">
        <v>622</v>
      </c>
      <c r="E562" s="24"/>
    </row>
    <row r="563" spans="1:5" x14ac:dyDescent="0.3">
      <c r="A563" s="22" t="s">
        <v>189</v>
      </c>
      <c r="B563" s="81">
        <v>41</v>
      </c>
      <c r="C563" s="21" t="s">
        <v>419</v>
      </c>
      <c r="D563" s="18" t="s">
        <v>623</v>
      </c>
      <c r="E563" s="24"/>
    </row>
    <row r="564" spans="1:5" x14ac:dyDescent="0.3">
      <c r="A564" s="22" t="s">
        <v>189</v>
      </c>
      <c r="B564" s="81">
        <v>42</v>
      </c>
      <c r="C564" s="21" t="s">
        <v>419</v>
      </c>
      <c r="D564" s="18" t="s">
        <v>623</v>
      </c>
      <c r="E564" s="24"/>
    </row>
    <row r="565" spans="1:5" x14ac:dyDescent="0.3">
      <c r="A565" s="22" t="s">
        <v>145</v>
      </c>
      <c r="B565" s="81">
        <v>39</v>
      </c>
      <c r="C565" s="21" t="s">
        <v>261</v>
      </c>
      <c r="D565" s="18" t="s">
        <v>622</v>
      </c>
      <c r="E565" s="24"/>
    </row>
    <row r="566" spans="1:5" x14ac:dyDescent="0.3">
      <c r="A566" s="22" t="s">
        <v>145</v>
      </c>
      <c r="B566" s="81">
        <v>40</v>
      </c>
      <c r="C566" s="21" t="s">
        <v>261</v>
      </c>
      <c r="D566" s="18" t="s">
        <v>622</v>
      </c>
      <c r="E566" s="24"/>
    </row>
    <row r="567" spans="1:5" x14ac:dyDescent="0.3">
      <c r="A567" s="22" t="s">
        <v>145</v>
      </c>
      <c r="B567" s="81">
        <v>41</v>
      </c>
      <c r="C567" s="21" t="s">
        <v>261</v>
      </c>
      <c r="D567" s="18" t="s">
        <v>623</v>
      </c>
      <c r="E567" s="24"/>
    </row>
    <row r="568" spans="1:5" x14ac:dyDescent="0.3">
      <c r="A568" s="22" t="s">
        <v>145</v>
      </c>
      <c r="B568" s="81">
        <v>42</v>
      </c>
      <c r="C568" s="21" t="s">
        <v>261</v>
      </c>
      <c r="D568" s="18" t="s">
        <v>623</v>
      </c>
      <c r="E568" s="24"/>
    </row>
    <row r="569" spans="1:5" x14ac:dyDescent="0.3">
      <c r="A569" s="22" t="s">
        <v>171</v>
      </c>
      <c r="B569" s="81">
        <v>39</v>
      </c>
      <c r="C569" s="21" t="s">
        <v>298</v>
      </c>
      <c r="D569" s="18" t="s">
        <v>622</v>
      </c>
      <c r="E569" s="24"/>
    </row>
    <row r="570" spans="1:5" x14ac:dyDescent="0.3">
      <c r="A570" s="22" t="s">
        <v>171</v>
      </c>
      <c r="B570" s="81">
        <v>40</v>
      </c>
      <c r="C570" s="21" t="s">
        <v>298</v>
      </c>
      <c r="D570" s="18" t="s">
        <v>622</v>
      </c>
      <c r="E570" s="24"/>
    </row>
    <row r="571" spans="1:5" x14ac:dyDescent="0.3">
      <c r="A571" s="22" t="s">
        <v>171</v>
      </c>
      <c r="B571" s="81">
        <v>41</v>
      </c>
      <c r="C571" s="21" t="s">
        <v>298</v>
      </c>
      <c r="D571" s="18" t="s">
        <v>623</v>
      </c>
      <c r="E571" s="24"/>
    </row>
    <row r="572" spans="1:5" x14ac:dyDescent="0.3">
      <c r="A572" s="22" t="s">
        <v>171</v>
      </c>
      <c r="B572" s="81">
        <v>42</v>
      </c>
      <c r="C572" s="21" t="s">
        <v>298</v>
      </c>
      <c r="D572" s="18" t="s">
        <v>623</v>
      </c>
      <c r="E572" s="24"/>
    </row>
    <row r="573" spans="1:5" x14ac:dyDescent="0.3">
      <c r="A573" s="22" t="s">
        <v>188</v>
      </c>
      <c r="B573" s="81">
        <v>39</v>
      </c>
      <c r="C573" s="21" t="s">
        <v>353</v>
      </c>
      <c r="D573" s="18" t="s">
        <v>542</v>
      </c>
      <c r="E573" s="24">
        <v>-90000</v>
      </c>
    </row>
    <row r="574" spans="1:5" x14ac:dyDescent="0.3">
      <c r="A574" s="22" t="s">
        <v>188</v>
      </c>
      <c r="B574" s="81">
        <v>40</v>
      </c>
      <c r="C574" s="21" t="s">
        <v>353</v>
      </c>
      <c r="D574" s="18" t="s">
        <v>576</v>
      </c>
      <c r="E574" s="24">
        <v>-2406778</v>
      </c>
    </row>
    <row r="575" spans="1:5" x14ac:dyDescent="0.3">
      <c r="A575" s="22" t="s">
        <v>188</v>
      </c>
      <c r="B575" s="81">
        <v>41</v>
      </c>
      <c r="C575" s="21" t="s">
        <v>353</v>
      </c>
      <c r="D575" s="18" t="s">
        <v>596</v>
      </c>
      <c r="E575" s="24">
        <v>-82850</v>
      </c>
    </row>
    <row r="576" spans="1:5" x14ac:dyDescent="0.3">
      <c r="A576" s="22" t="s">
        <v>188</v>
      </c>
      <c r="B576" s="81">
        <v>42</v>
      </c>
      <c r="C576" s="21" t="s">
        <v>353</v>
      </c>
      <c r="D576" s="18" t="s">
        <v>623</v>
      </c>
      <c r="E576" s="24"/>
    </row>
    <row r="577" spans="1:5" x14ac:dyDescent="0.3">
      <c r="A577" s="22" t="s">
        <v>91</v>
      </c>
      <c r="B577" s="81">
        <v>39</v>
      </c>
      <c r="C577" s="21" t="s">
        <v>361</v>
      </c>
      <c r="D577" s="18" t="s">
        <v>622</v>
      </c>
      <c r="E577" s="24"/>
    </row>
    <row r="578" spans="1:5" x14ac:dyDescent="0.3">
      <c r="A578" s="22" t="s">
        <v>91</v>
      </c>
      <c r="B578" s="81">
        <v>40</v>
      </c>
      <c r="C578" s="21" t="s">
        <v>361</v>
      </c>
      <c r="D578" s="18" t="s">
        <v>622</v>
      </c>
      <c r="E578" s="24">
        <v>-1411470</v>
      </c>
    </row>
    <row r="579" spans="1:5" x14ac:dyDescent="0.3">
      <c r="A579" s="22" t="s">
        <v>91</v>
      </c>
      <c r="B579" s="81">
        <v>41</v>
      </c>
      <c r="C579" s="21" t="s">
        <v>361</v>
      </c>
      <c r="D579" s="18" t="s">
        <v>623</v>
      </c>
      <c r="E579" s="24"/>
    </row>
    <row r="580" spans="1:5" x14ac:dyDescent="0.3">
      <c r="A580" s="22" t="s">
        <v>91</v>
      </c>
      <c r="B580" s="81">
        <v>42</v>
      </c>
      <c r="C580" s="21" t="s">
        <v>361</v>
      </c>
      <c r="D580" s="18" t="s">
        <v>623</v>
      </c>
      <c r="E580" s="24"/>
    </row>
    <row r="581" spans="1:5" x14ac:dyDescent="0.3">
      <c r="A581" s="22" t="s">
        <v>150</v>
      </c>
      <c r="B581" s="81">
        <v>39</v>
      </c>
      <c r="C581" s="21" t="s">
        <v>382</v>
      </c>
      <c r="D581" s="18" t="s">
        <v>622</v>
      </c>
      <c r="E581" s="24"/>
    </row>
    <row r="582" spans="1:5" x14ac:dyDescent="0.3">
      <c r="A582" s="22" t="s">
        <v>150</v>
      </c>
      <c r="B582" s="81">
        <v>40</v>
      </c>
      <c r="C582" s="21" t="s">
        <v>382</v>
      </c>
      <c r="D582" s="18" t="s">
        <v>622</v>
      </c>
      <c r="E582" s="24"/>
    </row>
    <row r="583" spans="1:5" x14ac:dyDescent="0.3">
      <c r="A583" s="22" t="s">
        <v>150</v>
      </c>
      <c r="B583" s="81">
        <v>41</v>
      </c>
      <c r="C583" s="21" t="s">
        <v>382</v>
      </c>
      <c r="D583" s="18" t="s">
        <v>623</v>
      </c>
      <c r="E583" s="24"/>
    </row>
    <row r="584" spans="1:5" x14ac:dyDescent="0.3">
      <c r="A584" s="22" t="s">
        <v>150</v>
      </c>
      <c r="B584" s="81">
        <v>42</v>
      </c>
      <c r="C584" s="21" t="s">
        <v>382</v>
      </c>
      <c r="D584" s="18" t="s">
        <v>623</v>
      </c>
      <c r="E584" s="24"/>
    </row>
    <row r="585" spans="1:5" x14ac:dyDescent="0.3">
      <c r="A585" s="22" t="s">
        <v>51</v>
      </c>
      <c r="B585" s="81">
        <v>39</v>
      </c>
      <c r="C585" s="21" t="s">
        <v>409</v>
      </c>
      <c r="D585" s="18" t="s">
        <v>622</v>
      </c>
      <c r="E585" s="24">
        <v>370984.95</v>
      </c>
    </row>
    <row r="586" spans="1:5" x14ac:dyDescent="0.3">
      <c r="A586" s="22" t="s">
        <v>51</v>
      </c>
      <c r="B586" s="81">
        <v>40</v>
      </c>
      <c r="C586" s="21" t="s">
        <v>409</v>
      </c>
      <c r="D586" s="18" t="s">
        <v>622</v>
      </c>
      <c r="E586" s="24">
        <v>0</v>
      </c>
    </row>
    <row r="587" spans="1:5" x14ac:dyDescent="0.3">
      <c r="A587" s="22" t="s">
        <v>51</v>
      </c>
      <c r="B587" s="81">
        <v>41</v>
      </c>
      <c r="C587" s="21" t="s">
        <v>409</v>
      </c>
      <c r="D587" s="18" t="s">
        <v>623</v>
      </c>
      <c r="E587" s="24">
        <v>0</v>
      </c>
    </row>
    <row r="588" spans="1:5" x14ac:dyDescent="0.3">
      <c r="A588" s="22" t="s">
        <v>51</v>
      </c>
      <c r="B588" s="81">
        <v>42</v>
      </c>
      <c r="C588" s="21" t="s">
        <v>409</v>
      </c>
      <c r="D588" s="18" t="s">
        <v>623</v>
      </c>
      <c r="E588" s="24">
        <v>0</v>
      </c>
    </row>
    <row r="589" spans="1:5" x14ac:dyDescent="0.3">
      <c r="A589" s="22" t="s">
        <v>166</v>
      </c>
      <c r="B589" s="81">
        <v>39</v>
      </c>
      <c r="C589" s="21" t="s">
        <v>315</v>
      </c>
      <c r="D589" s="18" t="s">
        <v>622</v>
      </c>
      <c r="E589" s="24">
        <v>-230742</v>
      </c>
    </row>
    <row r="590" spans="1:5" x14ac:dyDescent="0.3">
      <c r="A590" s="22" t="s">
        <v>166</v>
      </c>
      <c r="B590" s="81">
        <v>40</v>
      </c>
      <c r="C590" s="21" t="s">
        <v>315</v>
      </c>
      <c r="D590" s="18" t="s">
        <v>622</v>
      </c>
      <c r="E590" s="24">
        <v>-86156</v>
      </c>
    </row>
    <row r="591" spans="1:5" x14ac:dyDescent="0.3">
      <c r="A591" s="22" t="s">
        <v>166</v>
      </c>
      <c r="B591" s="81">
        <v>41</v>
      </c>
      <c r="C591" s="21" t="s">
        <v>315</v>
      </c>
      <c r="D591" s="18" t="s">
        <v>623</v>
      </c>
      <c r="E591" s="24">
        <v>-569923</v>
      </c>
    </row>
    <row r="592" spans="1:5" x14ac:dyDescent="0.3">
      <c r="A592" s="22" t="s">
        <v>166</v>
      </c>
      <c r="B592" s="81">
        <v>42</v>
      </c>
      <c r="C592" s="21" t="s">
        <v>315</v>
      </c>
      <c r="D592" s="18" t="s">
        <v>623</v>
      </c>
      <c r="E592" s="24">
        <v>-17235699</v>
      </c>
    </row>
    <row r="593" spans="1:5" x14ac:dyDescent="0.3">
      <c r="A593" s="22" t="s">
        <v>96</v>
      </c>
      <c r="B593" s="81">
        <v>39</v>
      </c>
      <c r="C593" s="21" t="s">
        <v>411</v>
      </c>
      <c r="D593" s="18" t="s">
        <v>622</v>
      </c>
      <c r="E593" s="24">
        <v>-116950.73</v>
      </c>
    </row>
    <row r="594" spans="1:5" x14ac:dyDescent="0.3">
      <c r="A594" s="22" t="s">
        <v>96</v>
      </c>
      <c r="B594" s="81">
        <v>40</v>
      </c>
      <c r="C594" s="21" t="s">
        <v>411</v>
      </c>
      <c r="D594" s="18" t="s">
        <v>622</v>
      </c>
      <c r="E594" s="24">
        <v>0</v>
      </c>
    </row>
    <row r="595" spans="1:5" x14ac:dyDescent="0.3">
      <c r="A595" s="22" t="s">
        <v>96</v>
      </c>
      <c r="B595" s="81">
        <v>41</v>
      </c>
      <c r="C595" s="21" t="s">
        <v>411</v>
      </c>
      <c r="D595" s="18" t="s">
        <v>623</v>
      </c>
      <c r="E595" s="24">
        <v>0</v>
      </c>
    </row>
    <row r="596" spans="1:5" x14ac:dyDescent="0.3">
      <c r="A596" s="22" t="s">
        <v>96</v>
      </c>
      <c r="B596" s="81">
        <v>42</v>
      </c>
      <c r="C596" s="21" t="s">
        <v>411</v>
      </c>
      <c r="D596" s="18" t="s">
        <v>623</v>
      </c>
      <c r="E596" s="24">
        <v>0</v>
      </c>
    </row>
    <row r="597" spans="1:5" x14ac:dyDescent="0.3">
      <c r="A597" s="22" t="s">
        <v>61</v>
      </c>
      <c r="B597" s="81">
        <v>39</v>
      </c>
      <c r="C597" s="21" t="s">
        <v>249</v>
      </c>
      <c r="D597" s="18" t="s">
        <v>543</v>
      </c>
      <c r="E597" s="24">
        <v>-16898311</v>
      </c>
    </row>
    <row r="598" spans="1:5" x14ac:dyDescent="0.3">
      <c r="A598" s="22" t="s">
        <v>61</v>
      </c>
      <c r="B598" s="81">
        <v>40</v>
      </c>
      <c r="C598" s="21" t="s">
        <v>249</v>
      </c>
      <c r="D598" s="18" t="s">
        <v>577</v>
      </c>
      <c r="E598" s="24">
        <v>-987810</v>
      </c>
    </row>
    <row r="599" spans="1:5" x14ac:dyDescent="0.3">
      <c r="A599" s="22" t="s">
        <v>61</v>
      </c>
      <c r="B599" s="81">
        <v>41</v>
      </c>
      <c r="C599" s="21" t="s">
        <v>249</v>
      </c>
      <c r="D599" s="18" t="s">
        <v>597</v>
      </c>
      <c r="E599" s="24">
        <v>-636801</v>
      </c>
    </row>
    <row r="600" spans="1:5" x14ac:dyDescent="0.3">
      <c r="A600" s="22" t="s">
        <v>61</v>
      </c>
      <c r="B600" s="81">
        <v>42</v>
      </c>
      <c r="C600" s="21" t="s">
        <v>249</v>
      </c>
      <c r="D600" s="18" t="s">
        <v>623</v>
      </c>
      <c r="E600" s="24"/>
    </row>
    <row r="601" spans="1:5" x14ac:dyDescent="0.3">
      <c r="A601" s="22" t="s">
        <v>82</v>
      </c>
      <c r="B601" s="81">
        <v>39</v>
      </c>
      <c r="C601" s="21" t="s">
        <v>348</v>
      </c>
      <c r="D601" s="18" t="s">
        <v>622</v>
      </c>
      <c r="E601" s="24"/>
    </row>
    <row r="602" spans="1:5" x14ac:dyDescent="0.3">
      <c r="A602" s="22" t="s">
        <v>82</v>
      </c>
      <c r="B602" s="81">
        <v>40</v>
      </c>
      <c r="C602" s="21" t="s">
        <v>348</v>
      </c>
      <c r="D602" s="18" t="s">
        <v>622</v>
      </c>
      <c r="E602" s="24"/>
    </row>
    <row r="603" spans="1:5" x14ac:dyDescent="0.3">
      <c r="A603" s="22" t="s">
        <v>82</v>
      </c>
      <c r="B603" s="81">
        <v>41</v>
      </c>
      <c r="C603" s="21" t="s">
        <v>348</v>
      </c>
      <c r="D603" s="18" t="s">
        <v>623</v>
      </c>
      <c r="E603" s="24"/>
    </row>
    <row r="604" spans="1:5" x14ac:dyDescent="0.3">
      <c r="A604" s="22" t="s">
        <v>82</v>
      </c>
      <c r="B604" s="81">
        <v>42</v>
      </c>
      <c r="C604" s="21" t="s">
        <v>348</v>
      </c>
      <c r="D604" s="18" t="s">
        <v>623</v>
      </c>
      <c r="E604" s="24"/>
    </row>
    <row r="605" spans="1:5" x14ac:dyDescent="0.3">
      <c r="A605" s="22" t="s">
        <v>162</v>
      </c>
      <c r="B605" s="81">
        <v>39</v>
      </c>
      <c r="C605" s="21" t="s">
        <v>296</v>
      </c>
      <c r="D605" s="18" t="s">
        <v>622</v>
      </c>
      <c r="E605" s="24"/>
    </row>
    <row r="606" spans="1:5" x14ac:dyDescent="0.3">
      <c r="A606" s="22" t="s">
        <v>162</v>
      </c>
      <c r="B606" s="81">
        <v>40</v>
      </c>
      <c r="C606" s="21" t="s">
        <v>296</v>
      </c>
      <c r="D606" s="18" t="s">
        <v>622</v>
      </c>
      <c r="E606" s="24"/>
    </row>
    <row r="607" spans="1:5" x14ac:dyDescent="0.3">
      <c r="A607" s="22" t="s">
        <v>162</v>
      </c>
      <c r="B607" s="81">
        <v>41</v>
      </c>
      <c r="C607" s="21" t="s">
        <v>296</v>
      </c>
      <c r="D607" s="18" t="s">
        <v>623</v>
      </c>
      <c r="E607" s="24"/>
    </row>
    <row r="608" spans="1:5" x14ac:dyDescent="0.3">
      <c r="A608" s="22" t="s">
        <v>162</v>
      </c>
      <c r="B608" s="81">
        <v>42</v>
      </c>
      <c r="C608" s="21" t="s">
        <v>296</v>
      </c>
      <c r="D608" s="18" t="s">
        <v>623</v>
      </c>
      <c r="E608" s="24"/>
    </row>
    <row r="609" spans="1:5" x14ac:dyDescent="0.3">
      <c r="A609" s="22" t="s">
        <v>41</v>
      </c>
      <c r="B609" s="81">
        <v>39</v>
      </c>
      <c r="C609" s="21" t="s">
        <v>474</v>
      </c>
      <c r="D609" s="18" t="s">
        <v>622</v>
      </c>
      <c r="E609" s="24"/>
    </row>
    <row r="610" spans="1:5" x14ac:dyDescent="0.3">
      <c r="A610" s="22" t="s">
        <v>41</v>
      </c>
      <c r="B610" s="81">
        <v>40</v>
      </c>
      <c r="C610" s="21" t="s">
        <v>474</v>
      </c>
      <c r="D610" s="18" t="s">
        <v>622</v>
      </c>
      <c r="E610" s="24"/>
    </row>
    <row r="611" spans="1:5" x14ac:dyDescent="0.3">
      <c r="A611" s="22" t="s">
        <v>41</v>
      </c>
      <c r="B611" s="81">
        <v>41</v>
      </c>
      <c r="C611" s="21" t="s">
        <v>474</v>
      </c>
      <c r="D611" s="18" t="s">
        <v>623</v>
      </c>
      <c r="E611" s="24"/>
    </row>
    <row r="612" spans="1:5" x14ac:dyDescent="0.3">
      <c r="A612" s="22" t="s">
        <v>41</v>
      </c>
      <c r="B612" s="81">
        <v>42</v>
      </c>
      <c r="C612" s="21" t="s">
        <v>474</v>
      </c>
      <c r="D612" s="18" t="s">
        <v>623</v>
      </c>
      <c r="E612" s="24"/>
    </row>
    <row r="613" spans="1:5" x14ac:dyDescent="0.3">
      <c r="A613" s="22" t="s">
        <v>219</v>
      </c>
      <c r="B613" s="81">
        <v>39</v>
      </c>
      <c r="C613" s="21" t="s">
        <v>369</v>
      </c>
      <c r="D613" s="18" t="s">
        <v>622</v>
      </c>
      <c r="E613" s="24"/>
    </row>
    <row r="614" spans="1:5" x14ac:dyDescent="0.3">
      <c r="A614" s="22" t="s">
        <v>219</v>
      </c>
      <c r="B614" s="81">
        <v>40</v>
      </c>
      <c r="C614" s="21" t="s">
        <v>369</v>
      </c>
      <c r="D614" s="18" t="s">
        <v>622</v>
      </c>
      <c r="E614" s="24"/>
    </row>
    <row r="615" spans="1:5" x14ac:dyDescent="0.3">
      <c r="A615" s="22" t="s">
        <v>219</v>
      </c>
      <c r="B615" s="81">
        <v>41</v>
      </c>
      <c r="C615" s="21" t="s">
        <v>369</v>
      </c>
      <c r="D615" s="18" t="s">
        <v>623</v>
      </c>
      <c r="E615" s="24"/>
    </row>
    <row r="616" spans="1:5" x14ac:dyDescent="0.3">
      <c r="A616" s="22" t="s">
        <v>219</v>
      </c>
      <c r="B616" s="81">
        <v>42</v>
      </c>
      <c r="C616" s="21" t="s">
        <v>369</v>
      </c>
      <c r="D616" s="18" t="s">
        <v>623</v>
      </c>
      <c r="E616" s="24"/>
    </row>
    <row r="617" spans="1:5" x14ac:dyDescent="0.3">
      <c r="A617" s="22" t="s">
        <v>75</v>
      </c>
      <c r="B617" s="81">
        <v>39</v>
      </c>
      <c r="C617" s="21" t="s">
        <v>355</v>
      </c>
      <c r="D617" s="18" t="s">
        <v>622</v>
      </c>
      <c r="E617" s="24">
        <v>0</v>
      </c>
    </row>
    <row r="618" spans="1:5" x14ac:dyDescent="0.3">
      <c r="A618" s="22" t="s">
        <v>75</v>
      </c>
      <c r="B618" s="81">
        <v>40</v>
      </c>
      <c r="C618" s="21" t="s">
        <v>355</v>
      </c>
      <c r="D618" s="18" t="s">
        <v>622</v>
      </c>
      <c r="E618" s="24">
        <v>0</v>
      </c>
    </row>
    <row r="619" spans="1:5" x14ac:dyDescent="0.3">
      <c r="A619" s="22" t="s">
        <v>75</v>
      </c>
      <c r="B619" s="81">
        <v>41</v>
      </c>
      <c r="C619" s="21" t="s">
        <v>355</v>
      </c>
      <c r="D619" s="18" t="s">
        <v>623</v>
      </c>
      <c r="E619" s="24">
        <v>0</v>
      </c>
    </row>
    <row r="620" spans="1:5" x14ac:dyDescent="0.3">
      <c r="A620" s="22" t="s">
        <v>75</v>
      </c>
      <c r="B620" s="81">
        <v>42</v>
      </c>
      <c r="C620" s="21" t="s">
        <v>355</v>
      </c>
      <c r="D620" s="18" t="s">
        <v>623</v>
      </c>
      <c r="E620" s="24">
        <v>0</v>
      </c>
    </row>
    <row r="621" spans="1:5" x14ac:dyDescent="0.3">
      <c r="A621" s="22" t="s">
        <v>78</v>
      </c>
      <c r="B621" s="81">
        <v>39</v>
      </c>
      <c r="C621" s="21" t="s">
        <v>395</v>
      </c>
      <c r="D621" s="18" t="s">
        <v>544</v>
      </c>
      <c r="E621" s="24">
        <v>-1158169.1599999999</v>
      </c>
    </row>
    <row r="622" spans="1:5" x14ac:dyDescent="0.3">
      <c r="A622" s="22" t="s">
        <v>78</v>
      </c>
      <c r="B622" s="81">
        <v>40</v>
      </c>
      <c r="C622" s="21" t="s">
        <v>395</v>
      </c>
      <c r="D622" s="18" t="s">
        <v>578</v>
      </c>
      <c r="E622" s="24">
        <v>-260000</v>
      </c>
    </row>
    <row r="623" spans="1:5" x14ac:dyDescent="0.3">
      <c r="A623" s="22" t="s">
        <v>78</v>
      </c>
      <c r="B623" s="81">
        <v>41</v>
      </c>
      <c r="C623" s="21" t="s">
        <v>395</v>
      </c>
      <c r="D623" s="18" t="s">
        <v>598</v>
      </c>
      <c r="E623" s="24">
        <v>-90285.07</v>
      </c>
    </row>
    <row r="624" spans="1:5" x14ac:dyDescent="0.3">
      <c r="A624" s="22" t="s">
        <v>78</v>
      </c>
      <c r="B624" s="81">
        <v>42</v>
      </c>
      <c r="C624" s="21" t="s">
        <v>395</v>
      </c>
      <c r="D624" s="18" t="s">
        <v>623</v>
      </c>
      <c r="E624" s="24">
        <v>0</v>
      </c>
    </row>
    <row r="625" spans="1:5" x14ac:dyDescent="0.3">
      <c r="A625" s="22" t="s">
        <v>234</v>
      </c>
      <c r="B625" s="81">
        <v>39</v>
      </c>
      <c r="C625" s="21" t="s">
        <v>435</v>
      </c>
      <c r="D625" s="18" t="s">
        <v>622</v>
      </c>
      <c r="E625" s="24"/>
    </row>
    <row r="626" spans="1:5" x14ac:dyDescent="0.3">
      <c r="A626" s="22" t="s">
        <v>234</v>
      </c>
      <c r="B626" s="81">
        <v>40</v>
      </c>
      <c r="C626" s="21" t="s">
        <v>435</v>
      </c>
      <c r="D626" s="18" t="s">
        <v>622</v>
      </c>
      <c r="E626" s="24"/>
    </row>
    <row r="627" spans="1:5" x14ac:dyDescent="0.3">
      <c r="A627" s="22" t="s">
        <v>234</v>
      </c>
      <c r="B627" s="81">
        <v>41</v>
      </c>
      <c r="C627" s="21" t="s">
        <v>435</v>
      </c>
      <c r="D627" s="18" t="s">
        <v>623</v>
      </c>
      <c r="E627" s="24"/>
    </row>
    <row r="628" spans="1:5" x14ac:dyDescent="0.3">
      <c r="A628" s="22" t="s">
        <v>234</v>
      </c>
      <c r="B628" s="81">
        <v>42</v>
      </c>
      <c r="C628" s="21" t="s">
        <v>435</v>
      </c>
      <c r="D628" s="18" t="s">
        <v>623</v>
      </c>
      <c r="E628" s="24"/>
    </row>
    <row r="629" spans="1:5" x14ac:dyDescent="0.3">
      <c r="A629" s="22" t="s">
        <v>36</v>
      </c>
      <c r="B629" s="81">
        <v>39</v>
      </c>
      <c r="C629" s="21" t="s">
        <v>269</v>
      </c>
      <c r="D629" s="18" t="s">
        <v>622</v>
      </c>
      <c r="E629" s="24"/>
    </row>
    <row r="630" spans="1:5" x14ac:dyDescent="0.3">
      <c r="A630" s="22" t="s">
        <v>36</v>
      </c>
      <c r="B630" s="81">
        <v>40</v>
      </c>
      <c r="C630" s="21" t="s">
        <v>269</v>
      </c>
      <c r="D630" s="18" t="s">
        <v>622</v>
      </c>
      <c r="E630" s="24"/>
    </row>
    <row r="631" spans="1:5" x14ac:dyDescent="0.3">
      <c r="A631" s="22" t="s">
        <v>36</v>
      </c>
      <c r="B631" s="81">
        <v>41</v>
      </c>
      <c r="C631" s="21" t="s">
        <v>269</v>
      </c>
      <c r="D631" s="18" t="s">
        <v>623</v>
      </c>
      <c r="E631" s="24"/>
    </row>
    <row r="632" spans="1:5" x14ac:dyDescent="0.3">
      <c r="A632" s="22" t="s">
        <v>36</v>
      </c>
      <c r="B632" s="81">
        <v>42</v>
      </c>
      <c r="C632" s="21" t="s">
        <v>269</v>
      </c>
      <c r="D632" s="18" t="s">
        <v>623</v>
      </c>
      <c r="E632" s="24"/>
    </row>
    <row r="633" spans="1:5" x14ac:dyDescent="0.3">
      <c r="A633" s="22" t="s">
        <v>182</v>
      </c>
      <c r="B633" s="81">
        <v>39</v>
      </c>
      <c r="C633" s="21" t="s">
        <v>400</v>
      </c>
      <c r="D633" s="18" t="s">
        <v>545</v>
      </c>
      <c r="E633" s="24">
        <v>-9791753.6999999993</v>
      </c>
    </row>
    <row r="634" spans="1:5" x14ac:dyDescent="0.3">
      <c r="A634" s="22" t="s">
        <v>182</v>
      </c>
      <c r="B634" s="81">
        <v>40</v>
      </c>
      <c r="C634" s="21" t="s">
        <v>400</v>
      </c>
      <c r="D634" s="18" t="s">
        <v>579</v>
      </c>
      <c r="E634" s="24">
        <v>-203983.8</v>
      </c>
    </row>
    <row r="635" spans="1:5" x14ac:dyDescent="0.3">
      <c r="A635" s="22" t="s">
        <v>182</v>
      </c>
      <c r="B635" s="81">
        <v>41</v>
      </c>
      <c r="C635" s="21" t="s">
        <v>400</v>
      </c>
      <c r="D635" s="18" t="s">
        <v>599</v>
      </c>
      <c r="E635" s="24">
        <v>-422932.32</v>
      </c>
    </row>
    <row r="636" spans="1:5" x14ac:dyDescent="0.3">
      <c r="A636" s="22" t="s">
        <v>182</v>
      </c>
      <c r="B636" s="81">
        <v>42</v>
      </c>
      <c r="C636" s="21" t="s">
        <v>400</v>
      </c>
      <c r="D636" s="18" t="s">
        <v>607</v>
      </c>
      <c r="E636" s="24">
        <v>-92061</v>
      </c>
    </row>
    <row r="637" spans="1:5" x14ac:dyDescent="0.3">
      <c r="A637" s="22" t="s">
        <v>187</v>
      </c>
      <c r="B637" s="81">
        <v>39</v>
      </c>
      <c r="C637" s="21" t="s">
        <v>420</v>
      </c>
      <c r="D637" s="18" t="s">
        <v>622</v>
      </c>
      <c r="E637" s="24"/>
    </row>
    <row r="638" spans="1:5" x14ac:dyDescent="0.3">
      <c r="A638" s="22" t="s">
        <v>187</v>
      </c>
      <c r="B638" s="81">
        <v>40</v>
      </c>
      <c r="C638" s="21" t="s">
        <v>420</v>
      </c>
      <c r="D638" s="18" t="s">
        <v>622</v>
      </c>
      <c r="E638" s="24"/>
    </row>
    <row r="639" spans="1:5" x14ac:dyDescent="0.3">
      <c r="A639" s="22" t="s">
        <v>187</v>
      </c>
      <c r="B639" s="81">
        <v>41</v>
      </c>
      <c r="C639" s="21" t="s">
        <v>420</v>
      </c>
      <c r="D639" s="18" t="s">
        <v>623</v>
      </c>
      <c r="E639" s="24"/>
    </row>
    <row r="640" spans="1:5" x14ac:dyDescent="0.3">
      <c r="A640" s="22" t="s">
        <v>187</v>
      </c>
      <c r="B640" s="81">
        <v>42</v>
      </c>
      <c r="C640" s="21" t="s">
        <v>420</v>
      </c>
      <c r="D640" s="18" t="s">
        <v>623</v>
      </c>
      <c r="E640" s="24"/>
    </row>
    <row r="641" spans="1:5" x14ac:dyDescent="0.3">
      <c r="A641" s="22" t="s">
        <v>184</v>
      </c>
      <c r="B641" s="81">
        <v>39</v>
      </c>
      <c r="C641" s="21" t="s">
        <v>426</v>
      </c>
      <c r="D641" s="18" t="s">
        <v>622</v>
      </c>
      <c r="E641" s="24"/>
    </row>
    <row r="642" spans="1:5" x14ac:dyDescent="0.3">
      <c r="A642" s="22" t="s">
        <v>184</v>
      </c>
      <c r="B642" s="81">
        <v>40</v>
      </c>
      <c r="C642" s="21" t="s">
        <v>426</v>
      </c>
      <c r="D642" s="18" t="s">
        <v>622</v>
      </c>
      <c r="E642" s="24"/>
    </row>
    <row r="643" spans="1:5" x14ac:dyDescent="0.3">
      <c r="A643" s="22" t="s">
        <v>184</v>
      </c>
      <c r="B643" s="81">
        <v>41</v>
      </c>
      <c r="C643" s="21" t="s">
        <v>426</v>
      </c>
      <c r="D643" s="18" t="s">
        <v>623</v>
      </c>
      <c r="E643" s="24"/>
    </row>
    <row r="644" spans="1:5" x14ac:dyDescent="0.3">
      <c r="A644" s="22" t="s">
        <v>184</v>
      </c>
      <c r="B644" s="81">
        <v>42</v>
      </c>
      <c r="C644" s="21" t="s">
        <v>426</v>
      </c>
      <c r="D644" s="18" t="s">
        <v>623</v>
      </c>
      <c r="E644" s="24"/>
    </row>
    <row r="645" spans="1:5" x14ac:dyDescent="0.3">
      <c r="A645" s="22" t="s">
        <v>154</v>
      </c>
      <c r="B645" s="81">
        <v>39</v>
      </c>
      <c r="C645" s="21" t="s">
        <v>244</v>
      </c>
      <c r="D645" s="18" t="s">
        <v>622</v>
      </c>
      <c r="E645" s="24"/>
    </row>
    <row r="646" spans="1:5" x14ac:dyDescent="0.3">
      <c r="A646" s="22" t="s">
        <v>154</v>
      </c>
      <c r="B646" s="81">
        <v>40</v>
      </c>
      <c r="C646" s="21" t="s">
        <v>244</v>
      </c>
      <c r="D646" s="18" t="s">
        <v>622</v>
      </c>
      <c r="E646" s="24"/>
    </row>
    <row r="647" spans="1:5" x14ac:dyDescent="0.3">
      <c r="A647" s="22" t="s">
        <v>154</v>
      </c>
      <c r="B647" s="81">
        <v>41</v>
      </c>
      <c r="C647" s="21" t="s">
        <v>244</v>
      </c>
      <c r="D647" s="18" t="s">
        <v>623</v>
      </c>
      <c r="E647" s="24"/>
    </row>
    <row r="648" spans="1:5" x14ac:dyDescent="0.3">
      <c r="A648" s="22" t="s">
        <v>154</v>
      </c>
      <c r="B648" s="81">
        <v>42</v>
      </c>
      <c r="C648" s="21" t="s">
        <v>244</v>
      </c>
      <c r="D648" s="18" t="s">
        <v>623</v>
      </c>
      <c r="E648" s="24"/>
    </row>
    <row r="649" spans="1:5" x14ac:dyDescent="0.3">
      <c r="A649" s="22" t="s">
        <v>196</v>
      </c>
      <c r="B649" s="81">
        <v>39</v>
      </c>
      <c r="C649" s="21" t="s">
        <v>381</v>
      </c>
      <c r="D649" s="18" t="s">
        <v>622</v>
      </c>
      <c r="E649" s="24"/>
    </row>
    <row r="650" spans="1:5" x14ac:dyDescent="0.3">
      <c r="A650" s="22" t="s">
        <v>196</v>
      </c>
      <c r="B650" s="81">
        <v>40</v>
      </c>
      <c r="C650" s="21" t="s">
        <v>381</v>
      </c>
      <c r="D650" s="18" t="s">
        <v>622</v>
      </c>
      <c r="E650" s="24"/>
    </row>
    <row r="651" spans="1:5" x14ac:dyDescent="0.3">
      <c r="A651" s="22" t="s">
        <v>196</v>
      </c>
      <c r="B651" s="81">
        <v>41</v>
      </c>
      <c r="C651" s="21" t="s">
        <v>381</v>
      </c>
      <c r="D651" s="18" t="s">
        <v>623</v>
      </c>
      <c r="E651" s="24"/>
    </row>
    <row r="652" spans="1:5" x14ac:dyDescent="0.3">
      <c r="A652" s="22" t="s">
        <v>196</v>
      </c>
      <c r="B652" s="81">
        <v>42</v>
      </c>
      <c r="C652" s="21" t="s">
        <v>381</v>
      </c>
      <c r="D652" s="18" t="s">
        <v>623</v>
      </c>
      <c r="E652" s="24"/>
    </row>
    <row r="653" spans="1:5" x14ac:dyDescent="0.3">
      <c r="A653" s="22" t="s">
        <v>185</v>
      </c>
      <c r="B653" s="81">
        <v>39</v>
      </c>
      <c r="C653" s="21" t="s">
        <v>394</v>
      </c>
      <c r="D653" s="18" t="s">
        <v>622</v>
      </c>
      <c r="E653" s="24"/>
    </row>
    <row r="654" spans="1:5" x14ac:dyDescent="0.3">
      <c r="A654" s="22" t="s">
        <v>185</v>
      </c>
      <c r="B654" s="81">
        <v>40</v>
      </c>
      <c r="C654" s="21" t="s">
        <v>394</v>
      </c>
      <c r="D654" s="18" t="s">
        <v>622</v>
      </c>
      <c r="E654" s="24"/>
    </row>
    <row r="655" spans="1:5" x14ac:dyDescent="0.3">
      <c r="A655" s="22" t="s">
        <v>185</v>
      </c>
      <c r="B655" s="81">
        <v>41</v>
      </c>
      <c r="C655" s="21" t="s">
        <v>394</v>
      </c>
      <c r="D655" s="18" t="s">
        <v>623</v>
      </c>
      <c r="E655" s="24"/>
    </row>
    <row r="656" spans="1:5" x14ac:dyDescent="0.3">
      <c r="A656" s="22" t="s">
        <v>185</v>
      </c>
      <c r="B656" s="81">
        <v>42</v>
      </c>
      <c r="C656" s="21" t="s">
        <v>394</v>
      </c>
      <c r="D656" s="18" t="s">
        <v>623</v>
      </c>
      <c r="E656" s="24"/>
    </row>
    <row r="657" spans="1:5" x14ac:dyDescent="0.3">
      <c r="A657" s="22" t="s">
        <v>141</v>
      </c>
      <c r="B657" s="81">
        <v>39</v>
      </c>
      <c r="C657" s="21" t="s">
        <v>245</v>
      </c>
      <c r="D657" s="18" t="s">
        <v>546</v>
      </c>
      <c r="E657" s="24">
        <v>-14885167</v>
      </c>
    </row>
    <row r="658" spans="1:5" x14ac:dyDescent="0.3">
      <c r="A658" s="22" t="s">
        <v>141</v>
      </c>
      <c r="B658" s="81">
        <v>40</v>
      </c>
      <c r="C658" s="21" t="s">
        <v>245</v>
      </c>
      <c r="D658" s="18" t="s">
        <v>580</v>
      </c>
      <c r="E658" s="24">
        <v>69342399</v>
      </c>
    </row>
    <row r="659" spans="1:5" x14ac:dyDescent="0.3">
      <c r="A659" s="22" t="s">
        <v>141</v>
      </c>
      <c r="B659" s="81">
        <v>41</v>
      </c>
      <c r="C659" s="21" t="s">
        <v>245</v>
      </c>
      <c r="D659" s="18" t="s">
        <v>623</v>
      </c>
      <c r="E659" s="24"/>
    </row>
    <row r="660" spans="1:5" x14ac:dyDescent="0.3">
      <c r="A660" s="22" t="s">
        <v>141</v>
      </c>
      <c r="B660" s="81">
        <v>42</v>
      </c>
      <c r="C660" s="21" t="s">
        <v>245</v>
      </c>
      <c r="D660" s="18" t="s">
        <v>623</v>
      </c>
      <c r="E660" s="24"/>
    </row>
    <row r="661" spans="1:5" x14ac:dyDescent="0.3">
      <c r="A661" s="22" t="s">
        <v>84</v>
      </c>
      <c r="B661" s="81">
        <v>39</v>
      </c>
      <c r="C661" s="21" t="s">
        <v>384</v>
      </c>
      <c r="D661" s="18" t="s">
        <v>547</v>
      </c>
      <c r="E661" s="24">
        <v>435344.95</v>
      </c>
    </row>
    <row r="662" spans="1:5" x14ac:dyDescent="0.3">
      <c r="A662" s="22" t="s">
        <v>84</v>
      </c>
      <c r="B662" s="81">
        <v>40</v>
      </c>
      <c r="C662" s="21" t="s">
        <v>384</v>
      </c>
      <c r="D662" s="18" t="s">
        <v>622</v>
      </c>
      <c r="E662" s="24"/>
    </row>
    <row r="663" spans="1:5" x14ac:dyDescent="0.3">
      <c r="A663" s="22" t="s">
        <v>84</v>
      </c>
      <c r="B663" s="81">
        <v>41</v>
      </c>
      <c r="C663" s="21" t="s">
        <v>384</v>
      </c>
      <c r="D663" s="18" t="s">
        <v>623</v>
      </c>
      <c r="E663" s="24"/>
    </row>
    <row r="664" spans="1:5" x14ac:dyDescent="0.3">
      <c r="A664" s="22" t="s">
        <v>84</v>
      </c>
      <c r="B664" s="81">
        <v>42</v>
      </c>
      <c r="C664" s="21" t="s">
        <v>384</v>
      </c>
      <c r="D664" s="18" t="s">
        <v>623</v>
      </c>
      <c r="E664" s="24"/>
    </row>
    <row r="665" spans="1:5" x14ac:dyDescent="0.3">
      <c r="A665" s="22" t="s">
        <v>221</v>
      </c>
      <c r="B665" s="81">
        <v>39</v>
      </c>
      <c r="C665" s="21" t="s">
        <v>434</v>
      </c>
      <c r="D665" s="18" t="s">
        <v>622</v>
      </c>
      <c r="E665" s="24"/>
    </row>
    <row r="666" spans="1:5" x14ac:dyDescent="0.3">
      <c r="A666" s="22" t="s">
        <v>221</v>
      </c>
      <c r="B666" s="81">
        <v>40</v>
      </c>
      <c r="C666" s="21" t="s">
        <v>434</v>
      </c>
      <c r="D666" s="18" t="s">
        <v>622</v>
      </c>
      <c r="E666" s="24"/>
    </row>
    <row r="667" spans="1:5" x14ac:dyDescent="0.3">
      <c r="A667" s="22" t="s">
        <v>221</v>
      </c>
      <c r="B667" s="81">
        <v>41</v>
      </c>
      <c r="C667" s="21" t="s">
        <v>434</v>
      </c>
      <c r="D667" s="18" t="s">
        <v>623</v>
      </c>
      <c r="E667" s="24"/>
    </row>
    <row r="668" spans="1:5" x14ac:dyDescent="0.3">
      <c r="A668" s="22" t="s">
        <v>221</v>
      </c>
      <c r="B668" s="81">
        <v>42</v>
      </c>
      <c r="C668" s="21" t="s">
        <v>434</v>
      </c>
      <c r="D668" s="18" t="s">
        <v>623</v>
      </c>
      <c r="E668" s="24"/>
    </row>
    <row r="669" spans="1:5" x14ac:dyDescent="0.3">
      <c r="A669" s="22" t="s">
        <v>101</v>
      </c>
      <c r="B669" s="81">
        <v>39</v>
      </c>
      <c r="C669" s="21" t="s">
        <v>285</v>
      </c>
      <c r="D669" s="18" t="s">
        <v>622</v>
      </c>
      <c r="E669" s="24"/>
    </row>
    <row r="670" spans="1:5" x14ac:dyDescent="0.3">
      <c r="A670" s="22" t="s">
        <v>101</v>
      </c>
      <c r="B670" s="81">
        <v>40</v>
      </c>
      <c r="C670" s="21" t="s">
        <v>285</v>
      </c>
      <c r="D670" s="18" t="s">
        <v>622</v>
      </c>
      <c r="E670" s="24"/>
    </row>
    <row r="671" spans="1:5" x14ac:dyDescent="0.3">
      <c r="A671" s="22" t="s">
        <v>101</v>
      </c>
      <c r="B671" s="81">
        <v>41</v>
      </c>
      <c r="C671" s="21" t="s">
        <v>285</v>
      </c>
      <c r="D671" s="18" t="s">
        <v>623</v>
      </c>
      <c r="E671" s="24"/>
    </row>
    <row r="672" spans="1:5" x14ac:dyDescent="0.3">
      <c r="A672" s="22" t="s">
        <v>101</v>
      </c>
      <c r="B672" s="81">
        <v>42</v>
      </c>
      <c r="C672" s="21" t="s">
        <v>285</v>
      </c>
      <c r="D672" s="18" t="s">
        <v>623</v>
      </c>
      <c r="E672" s="24"/>
    </row>
    <row r="673" spans="1:5" x14ac:dyDescent="0.3">
      <c r="A673" s="22" t="s">
        <v>107</v>
      </c>
      <c r="B673" s="81">
        <v>39</v>
      </c>
      <c r="C673" s="21" t="s">
        <v>310</v>
      </c>
      <c r="D673" s="18" t="s">
        <v>548</v>
      </c>
      <c r="E673" s="24">
        <v>-1975329</v>
      </c>
    </row>
    <row r="674" spans="1:5" x14ac:dyDescent="0.3">
      <c r="A674" s="22" t="s">
        <v>107</v>
      </c>
      <c r="B674" s="81">
        <v>40</v>
      </c>
      <c r="C674" s="21" t="s">
        <v>310</v>
      </c>
      <c r="D674" s="18" t="s">
        <v>622</v>
      </c>
      <c r="E674" s="24"/>
    </row>
    <row r="675" spans="1:5" x14ac:dyDescent="0.3">
      <c r="A675" s="22" t="s">
        <v>107</v>
      </c>
      <c r="B675" s="81">
        <v>41</v>
      </c>
      <c r="C675" s="21" t="s">
        <v>310</v>
      </c>
      <c r="D675" s="18" t="s">
        <v>623</v>
      </c>
      <c r="E675" s="24"/>
    </row>
    <row r="676" spans="1:5" x14ac:dyDescent="0.3">
      <c r="A676" s="22" t="s">
        <v>107</v>
      </c>
      <c r="B676" s="81">
        <v>42</v>
      </c>
      <c r="C676" s="21" t="s">
        <v>310</v>
      </c>
      <c r="D676" s="18" t="s">
        <v>623</v>
      </c>
      <c r="E676" s="24"/>
    </row>
    <row r="677" spans="1:5" x14ac:dyDescent="0.3">
      <c r="A677" s="22" t="s">
        <v>60</v>
      </c>
      <c r="B677" s="81">
        <v>39</v>
      </c>
      <c r="C677" s="21" t="s">
        <v>327</v>
      </c>
      <c r="D677" s="18" t="s">
        <v>549</v>
      </c>
      <c r="E677" s="24">
        <v>325221</v>
      </c>
    </row>
    <row r="678" spans="1:5" x14ac:dyDescent="0.3">
      <c r="A678" s="22" t="s">
        <v>60</v>
      </c>
      <c r="B678" s="81">
        <v>40</v>
      </c>
      <c r="C678" s="21" t="s">
        <v>327</v>
      </c>
      <c r="D678" s="18" t="s">
        <v>581</v>
      </c>
      <c r="E678" s="24">
        <v>-175893</v>
      </c>
    </row>
    <row r="679" spans="1:5" x14ac:dyDescent="0.3">
      <c r="A679" s="22" t="s">
        <v>60</v>
      </c>
      <c r="B679" s="81">
        <v>41</v>
      </c>
      <c r="C679" s="21" t="s">
        <v>327</v>
      </c>
      <c r="D679" s="18" t="s">
        <v>600</v>
      </c>
      <c r="E679" s="24">
        <v>-310832</v>
      </c>
    </row>
    <row r="680" spans="1:5" x14ac:dyDescent="0.3">
      <c r="A680" s="22" t="s">
        <v>60</v>
      </c>
      <c r="B680" s="81">
        <v>42</v>
      </c>
      <c r="C680" s="21" t="s">
        <v>327</v>
      </c>
      <c r="D680" s="18" t="s">
        <v>623</v>
      </c>
      <c r="E680" s="24"/>
    </row>
    <row r="681" spans="1:5" x14ac:dyDescent="0.3">
      <c r="A681" s="22" t="s">
        <v>157</v>
      </c>
      <c r="B681" s="81">
        <v>39</v>
      </c>
      <c r="C681" s="21" t="s">
        <v>347</v>
      </c>
      <c r="D681" s="18" t="s">
        <v>622</v>
      </c>
      <c r="E681" s="24"/>
    </row>
    <row r="682" spans="1:5" x14ac:dyDescent="0.3">
      <c r="A682" s="22" t="s">
        <v>157</v>
      </c>
      <c r="B682" s="81">
        <v>40</v>
      </c>
      <c r="C682" s="21" t="s">
        <v>347</v>
      </c>
      <c r="D682" s="18" t="s">
        <v>622</v>
      </c>
      <c r="E682" s="24"/>
    </row>
    <row r="683" spans="1:5" x14ac:dyDescent="0.3">
      <c r="A683" s="22" t="s">
        <v>157</v>
      </c>
      <c r="B683" s="81">
        <v>41</v>
      </c>
      <c r="C683" s="21" t="s">
        <v>347</v>
      </c>
      <c r="D683" s="18" t="s">
        <v>623</v>
      </c>
      <c r="E683" s="24"/>
    </row>
    <row r="684" spans="1:5" x14ac:dyDescent="0.3">
      <c r="A684" s="22" t="s">
        <v>157</v>
      </c>
      <c r="B684" s="81">
        <v>42</v>
      </c>
      <c r="C684" s="21" t="s">
        <v>347</v>
      </c>
      <c r="D684" s="18" t="s">
        <v>623</v>
      </c>
      <c r="E684" s="24"/>
    </row>
    <row r="685" spans="1:5" x14ac:dyDescent="0.3">
      <c r="A685" s="22" t="s">
        <v>148</v>
      </c>
      <c r="B685" s="81">
        <v>39</v>
      </c>
      <c r="C685" s="21" t="s">
        <v>319</v>
      </c>
      <c r="D685" s="18" t="s">
        <v>622</v>
      </c>
      <c r="E685" s="24"/>
    </row>
    <row r="686" spans="1:5" x14ac:dyDescent="0.3">
      <c r="A686" s="22" t="s">
        <v>148</v>
      </c>
      <c r="B686" s="81">
        <v>40</v>
      </c>
      <c r="C686" s="21" t="s">
        <v>319</v>
      </c>
      <c r="D686" s="18" t="s">
        <v>622</v>
      </c>
      <c r="E686" s="24"/>
    </row>
    <row r="687" spans="1:5" x14ac:dyDescent="0.3">
      <c r="A687" s="22" t="s">
        <v>148</v>
      </c>
      <c r="B687" s="81">
        <v>41</v>
      </c>
      <c r="C687" s="21" t="s">
        <v>319</v>
      </c>
      <c r="D687" s="18" t="s">
        <v>623</v>
      </c>
      <c r="E687" s="24"/>
    </row>
    <row r="688" spans="1:5" x14ac:dyDescent="0.3">
      <c r="A688" s="22" t="s">
        <v>148</v>
      </c>
      <c r="B688" s="81">
        <v>42</v>
      </c>
      <c r="C688" s="21" t="s">
        <v>319</v>
      </c>
      <c r="D688" s="18" t="s">
        <v>623</v>
      </c>
      <c r="E688" s="24"/>
    </row>
    <row r="689" spans="1:5" x14ac:dyDescent="0.3">
      <c r="A689" s="22" t="s">
        <v>152</v>
      </c>
      <c r="B689" s="81">
        <v>39</v>
      </c>
      <c r="C689" s="21" t="s">
        <v>330</v>
      </c>
      <c r="D689" s="18" t="s">
        <v>622</v>
      </c>
      <c r="E689" s="24"/>
    </row>
    <row r="690" spans="1:5" x14ac:dyDescent="0.3">
      <c r="A690" s="22" t="s">
        <v>152</v>
      </c>
      <c r="B690" s="81">
        <v>40</v>
      </c>
      <c r="C690" s="21" t="s">
        <v>330</v>
      </c>
      <c r="D690" s="18" t="s">
        <v>622</v>
      </c>
      <c r="E690" s="24"/>
    </row>
    <row r="691" spans="1:5" x14ac:dyDescent="0.3">
      <c r="A691" s="22" t="s">
        <v>152</v>
      </c>
      <c r="B691" s="81">
        <v>41</v>
      </c>
      <c r="C691" s="21" t="s">
        <v>330</v>
      </c>
      <c r="D691" s="18" t="s">
        <v>623</v>
      </c>
      <c r="E691" s="24"/>
    </row>
    <row r="692" spans="1:5" x14ac:dyDescent="0.3">
      <c r="A692" s="22" t="s">
        <v>152</v>
      </c>
      <c r="B692" s="81">
        <v>42</v>
      </c>
      <c r="C692" s="21" t="s">
        <v>330</v>
      </c>
      <c r="D692" s="18" t="s">
        <v>623</v>
      </c>
      <c r="E692" s="24"/>
    </row>
    <row r="693" spans="1:5" x14ac:dyDescent="0.3">
      <c r="A693" s="22" t="s">
        <v>81</v>
      </c>
      <c r="B693" s="81">
        <v>39</v>
      </c>
      <c r="C693" s="21" t="s">
        <v>351</v>
      </c>
      <c r="D693" s="18" t="s">
        <v>674</v>
      </c>
      <c r="E693" s="24">
        <v>1651598.29743155</v>
      </c>
    </row>
    <row r="694" spans="1:5" x14ac:dyDescent="0.3">
      <c r="A694" s="22" t="s">
        <v>81</v>
      </c>
      <c r="B694" s="81">
        <v>40</v>
      </c>
      <c r="C694" s="21" t="s">
        <v>351</v>
      </c>
      <c r="D694" s="18" t="s">
        <v>675</v>
      </c>
      <c r="E694" s="24">
        <v>-2791901.8110507498</v>
      </c>
    </row>
    <row r="695" spans="1:5" x14ac:dyDescent="0.3">
      <c r="A695" s="22" t="s">
        <v>81</v>
      </c>
      <c r="B695" s="81">
        <v>41</v>
      </c>
      <c r="C695" s="21" t="s">
        <v>351</v>
      </c>
      <c r="D695" s="18" t="s">
        <v>676</v>
      </c>
      <c r="E695" s="24">
        <v>-270292.91289383301</v>
      </c>
    </row>
    <row r="696" spans="1:5" x14ac:dyDescent="0.3">
      <c r="A696" s="22" t="s">
        <v>81</v>
      </c>
      <c r="B696" s="81">
        <v>42</v>
      </c>
      <c r="C696" s="21" t="s">
        <v>351</v>
      </c>
      <c r="D696" s="18" t="s">
        <v>677</v>
      </c>
      <c r="E696" s="24">
        <v>-639007.92726971803</v>
      </c>
    </row>
    <row r="697" spans="1:5" x14ac:dyDescent="0.3">
      <c r="A697" s="22" t="s">
        <v>139</v>
      </c>
      <c r="B697" s="81">
        <v>39</v>
      </c>
      <c r="C697" s="21" t="s">
        <v>363</v>
      </c>
      <c r="D697" s="18" t="s">
        <v>550</v>
      </c>
      <c r="E697" s="24">
        <v>1213484.06</v>
      </c>
    </row>
    <row r="698" spans="1:5" x14ac:dyDescent="0.3">
      <c r="A698" s="22" t="s">
        <v>139</v>
      </c>
      <c r="B698" s="81">
        <v>40</v>
      </c>
      <c r="C698" s="21" t="s">
        <v>363</v>
      </c>
      <c r="D698" s="18" t="s">
        <v>582</v>
      </c>
      <c r="E698" s="24">
        <v>-199723</v>
      </c>
    </row>
    <row r="699" spans="1:5" x14ac:dyDescent="0.3">
      <c r="A699" s="22" t="s">
        <v>139</v>
      </c>
      <c r="B699" s="81">
        <v>41</v>
      </c>
      <c r="C699" s="21" t="s">
        <v>363</v>
      </c>
      <c r="D699" s="18" t="s">
        <v>623</v>
      </c>
      <c r="E699" s="24"/>
    </row>
    <row r="700" spans="1:5" x14ac:dyDescent="0.3">
      <c r="A700" s="22" t="s">
        <v>139</v>
      </c>
      <c r="B700" s="81">
        <v>42</v>
      </c>
      <c r="C700" s="21" t="s">
        <v>363</v>
      </c>
      <c r="D700" s="18" t="s">
        <v>623</v>
      </c>
      <c r="E700" s="24"/>
    </row>
    <row r="701" spans="1:5" x14ac:dyDescent="0.3">
      <c r="A701" s="22" t="s">
        <v>471</v>
      </c>
      <c r="B701" s="81">
        <v>39</v>
      </c>
      <c r="C701" s="21" t="s">
        <v>472</v>
      </c>
      <c r="D701" s="18" t="s">
        <v>551</v>
      </c>
      <c r="E701" s="24">
        <v>-7372546.2999999998</v>
      </c>
    </row>
    <row r="702" spans="1:5" x14ac:dyDescent="0.3">
      <c r="A702" s="22" t="s">
        <v>471</v>
      </c>
      <c r="B702" s="81">
        <v>40</v>
      </c>
      <c r="C702" s="21" t="s">
        <v>472</v>
      </c>
      <c r="D702" s="18" t="s">
        <v>622</v>
      </c>
      <c r="E702" s="24"/>
    </row>
    <row r="703" spans="1:5" x14ac:dyDescent="0.3">
      <c r="A703" s="22" t="s">
        <v>471</v>
      </c>
      <c r="B703" s="81">
        <v>41</v>
      </c>
      <c r="C703" s="21" t="s">
        <v>472</v>
      </c>
      <c r="D703" s="18" t="s">
        <v>623</v>
      </c>
      <c r="E703" s="24"/>
    </row>
    <row r="704" spans="1:5" x14ac:dyDescent="0.3">
      <c r="A704" s="22" t="s">
        <v>471</v>
      </c>
      <c r="B704" s="81">
        <v>42</v>
      </c>
      <c r="C704" s="21" t="s">
        <v>472</v>
      </c>
      <c r="D704" s="18" t="s">
        <v>623</v>
      </c>
      <c r="E704" s="24"/>
    </row>
    <row r="705" spans="1:5" x14ac:dyDescent="0.3">
      <c r="A705" s="22" t="s">
        <v>165</v>
      </c>
      <c r="B705" s="81">
        <v>39</v>
      </c>
      <c r="C705" s="21" t="s">
        <v>378</v>
      </c>
      <c r="D705" s="18" t="s">
        <v>622</v>
      </c>
      <c r="E705" s="24"/>
    </row>
    <row r="706" spans="1:5" x14ac:dyDescent="0.3">
      <c r="A706" s="22" t="s">
        <v>165</v>
      </c>
      <c r="B706" s="81">
        <v>40</v>
      </c>
      <c r="C706" s="21" t="s">
        <v>378</v>
      </c>
      <c r="D706" s="18" t="s">
        <v>622</v>
      </c>
      <c r="E706" s="24"/>
    </row>
    <row r="707" spans="1:5" x14ac:dyDescent="0.3">
      <c r="A707" s="22" t="s">
        <v>165</v>
      </c>
      <c r="B707" s="81">
        <v>41</v>
      </c>
      <c r="C707" s="21" t="s">
        <v>378</v>
      </c>
      <c r="D707" s="18" t="s">
        <v>623</v>
      </c>
      <c r="E707" s="24"/>
    </row>
    <row r="708" spans="1:5" x14ac:dyDescent="0.3">
      <c r="A708" s="22" t="s">
        <v>165</v>
      </c>
      <c r="B708" s="81">
        <v>42</v>
      </c>
      <c r="C708" s="21" t="s">
        <v>378</v>
      </c>
      <c r="D708" s="18" t="s">
        <v>623</v>
      </c>
      <c r="E708" s="24"/>
    </row>
    <row r="709" spans="1:5" x14ac:dyDescent="0.3">
      <c r="A709" s="22" t="s">
        <v>230</v>
      </c>
      <c r="B709" s="81">
        <v>39</v>
      </c>
      <c r="C709" s="21" t="s">
        <v>388</v>
      </c>
      <c r="D709" s="18" t="s">
        <v>622</v>
      </c>
      <c r="E709" s="24"/>
    </row>
    <row r="710" spans="1:5" x14ac:dyDescent="0.3">
      <c r="A710" s="22" t="s">
        <v>230</v>
      </c>
      <c r="B710" s="81">
        <v>40</v>
      </c>
      <c r="C710" s="21" t="s">
        <v>388</v>
      </c>
      <c r="D710" s="18" t="s">
        <v>622</v>
      </c>
      <c r="E710" s="24"/>
    </row>
    <row r="711" spans="1:5" x14ac:dyDescent="0.3">
      <c r="A711" s="22" t="s">
        <v>230</v>
      </c>
      <c r="B711" s="81">
        <v>41</v>
      </c>
      <c r="C711" s="21" t="s">
        <v>388</v>
      </c>
      <c r="D711" s="18" t="s">
        <v>623</v>
      </c>
      <c r="E711" s="24"/>
    </row>
    <row r="712" spans="1:5" x14ac:dyDescent="0.3">
      <c r="A712" s="22" t="s">
        <v>230</v>
      </c>
      <c r="B712" s="81">
        <v>42</v>
      </c>
      <c r="C712" s="21" t="s">
        <v>388</v>
      </c>
      <c r="D712" s="18" t="s">
        <v>623</v>
      </c>
      <c r="E712" s="24"/>
    </row>
    <row r="713" spans="1:5" x14ac:dyDescent="0.3">
      <c r="A713" s="22" t="s">
        <v>40</v>
      </c>
      <c r="B713" s="81">
        <v>39</v>
      </c>
      <c r="C713" s="21" t="s">
        <v>247</v>
      </c>
      <c r="D713" s="18" t="s">
        <v>622</v>
      </c>
      <c r="E713" s="24"/>
    </row>
    <row r="714" spans="1:5" x14ac:dyDescent="0.3">
      <c r="A714" s="22" t="s">
        <v>40</v>
      </c>
      <c r="B714" s="81">
        <v>40</v>
      </c>
      <c r="C714" s="21" t="s">
        <v>247</v>
      </c>
      <c r="D714" s="18" t="s">
        <v>622</v>
      </c>
      <c r="E714" s="24"/>
    </row>
    <row r="715" spans="1:5" x14ac:dyDescent="0.3">
      <c r="A715" s="22" t="s">
        <v>40</v>
      </c>
      <c r="B715" s="81">
        <v>41</v>
      </c>
      <c r="C715" s="21" t="s">
        <v>247</v>
      </c>
      <c r="D715" s="18" t="s">
        <v>623</v>
      </c>
      <c r="E715" s="24"/>
    </row>
    <row r="716" spans="1:5" x14ac:dyDescent="0.3">
      <c r="A716" s="22" t="s">
        <v>40</v>
      </c>
      <c r="B716" s="81">
        <v>42</v>
      </c>
      <c r="C716" s="21" t="s">
        <v>247</v>
      </c>
      <c r="D716" s="18" t="s">
        <v>623</v>
      </c>
      <c r="E716" s="24"/>
    </row>
    <row r="717" spans="1:5" x14ac:dyDescent="0.3">
      <c r="A717" s="22" t="s">
        <v>102</v>
      </c>
      <c r="B717" s="81">
        <v>39</v>
      </c>
      <c r="C717" s="21" t="s">
        <v>273</v>
      </c>
      <c r="D717" s="18" t="s">
        <v>622</v>
      </c>
      <c r="E717" s="24">
        <v>277000</v>
      </c>
    </row>
    <row r="718" spans="1:5" x14ac:dyDescent="0.3">
      <c r="A718" s="22" t="s">
        <v>102</v>
      </c>
      <c r="B718" s="81">
        <v>40</v>
      </c>
      <c r="C718" s="21" t="s">
        <v>273</v>
      </c>
      <c r="D718" s="18" t="s">
        <v>622</v>
      </c>
      <c r="E718" s="24"/>
    </row>
    <row r="719" spans="1:5" x14ac:dyDescent="0.3">
      <c r="A719" s="22" t="s">
        <v>102</v>
      </c>
      <c r="B719" s="81">
        <v>41</v>
      </c>
      <c r="C719" s="21" t="s">
        <v>273</v>
      </c>
      <c r="D719" s="18" t="s">
        <v>623</v>
      </c>
      <c r="E719" s="24"/>
    </row>
    <row r="720" spans="1:5" x14ac:dyDescent="0.3">
      <c r="A720" s="22" t="s">
        <v>102</v>
      </c>
      <c r="B720" s="81">
        <v>42</v>
      </c>
      <c r="C720" s="21" t="s">
        <v>273</v>
      </c>
      <c r="D720" s="18" t="s">
        <v>623</v>
      </c>
      <c r="E720" s="24"/>
    </row>
    <row r="721" spans="1:5" x14ac:dyDescent="0.3">
      <c r="A721" s="22" t="s">
        <v>183</v>
      </c>
      <c r="B721" s="81">
        <v>39</v>
      </c>
      <c r="C721" s="21" t="s">
        <v>313</v>
      </c>
      <c r="D721" s="18" t="s">
        <v>622</v>
      </c>
      <c r="E721" s="24"/>
    </row>
    <row r="722" spans="1:5" x14ac:dyDescent="0.3">
      <c r="A722" s="22" t="s">
        <v>183</v>
      </c>
      <c r="B722" s="81">
        <v>40</v>
      </c>
      <c r="C722" s="21" t="s">
        <v>313</v>
      </c>
      <c r="D722" s="18" t="s">
        <v>622</v>
      </c>
      <c r="E722" s="24"/>
    </row>
    <row r="723" spans="1:5" x14ac:dyDescent="0.3">
      <c r="A723" s="22" t="s">
        <v>183</v>
      </c>
      <c r="B723" s="81">
        <v>41</v>
      </c>
      <c r="C723" s="21" t="s">
        <v>313</v>
      </c>
      <c r="D723" s="18" t="s">
        <v>623</v>
      </c>
      <c r="E723" s="24"/>
    </row>
    <row r="724" spans="1:5" x14ac:dyDescent="0.3">
      <c r="A724" s="22" t="s">
        <v>183</v>
      </c>
      <c r="B724" s="81">
        <v>42</v>
      </c>
      <c r="C724" s="21" t="s">
        <v>313</v>
      </c>
      <c r="D724" s="18" t="s">
        <v>623</v>
      </c>
      <c r="E724" s="24"/>
    </row>
    <row r="725" spans="1:5" x14ac:dyDescent="0.3">
      <c r="A725" s="22" t="s">
        <v>177</v>
      </c>
      <c r="B725" s="81">
        <v>39</v>
      </c>
      <c r="C725" s="21" t="s">
        <v>356</v>
      </c>
      <c r="D725" s="18" t="s">
        <v>678</v>
      </c>
      <c r="E725" s="24">
        <v>-27380136.489999998</v>
      </c>
    </row>
    <row r="726" spans="1:5" x14ac:dyDescent="0.3">
      <c r="A726" s="22" t="s">
        <v>177</v>
      </c>
      <c r="B726" s="81">
        <v>40</v>
      </c>
      <c r="C726" s="21" t="s">
        <v>356</v>
      </c>
      <c r="D726" s="18" t="s">
        <v>622</v>
      </c>
      <c r="E726" s="24"/>
    </row>
    <row r="727" spans="1:5" x14ac:dyDescent="0.3">
      <c r="A727" s="22" t="s">
        <v>177</v>
      </c>
      <c r="B727" s="81">
        <v>41</v>
      </c>
      <c r="C727" s="21" t="s">
        <v>356</v>
      </c>
      <c r="D727" s="18" t="s">
        <v>623</v>
      </c>
      <c r="E727" s="24"/>
    </row>
    <row r="728" spans="1:5" x14ac:dyDescent="0.3">
      <c r="A728" s="22" t="s">
        <v>177</v>
      </c>
      <c r="B728" s="81">
        <v>42</v>
      </c>
      <c r="C728" s="21" t="s">
        <v>356</v>
      </c>
      <c r="D728" s="18" t="s">
        <v>623</v>
      </c>
      <c r="E728" s="24"/>
    </row>
    <row r="729" spans="1:5" x14ac:dyDescent="0.3">
      <c r="A729" s="22" t="s">
        <v>227</v>
      </c>
      <c r="B729" s="81">
        <v>39</v>
      </c>
      <c r="C729" s="21" t="s">
        <v>425</v>
      </c>
      <c r="D729" s="18" t="s">
        <v>622</v>
      </c>
      <c r="E729" s="24"/>
    </row>
    <row r="730" spans="1:5" x14ac:dyDescent="0.3">
      <c r="A730" s="22" t="s">
        <v>227</v>
      </c>
      <c r="B730" s="81">
        <v>40</v>
      </c>
      <c r="C730" s="21" t="s">
        <v>425</v>
      </c>
      <c r="D730" s="18" t="s">
        <v>622</v>
      </c>
      <c r="E730" s="24"/>
    </row>
    <row r="731" spans="1:5" x14ac:dyDescent="0.3">
      <c r="A731" s="22" t="s">
        <v>227</v>
      </c>
      <c r="B731" s="81">
        <v>41</v>
      </c>
      <c r="C731" s="21" t="s">
        <v>425</v>
      </c>
      <c r="D731" s="18" t="s">
        <v>623</v>
      </c>
      <c r="E731" s="24"/>
    </row>
    <row r="732" spans="1:5" x14ac:dyDescent="0.3">
      <c r="A732" s="22" t="s">
        <v>227</v>
      </c>
      <c r="B732" s="81">
        <v>42</v>
      </c>
      <c r="C732" s="21" t="s">
        <v>425</v>
      </c>
      <c r="D732" s="18" t="s">
        <v>623</v>
      </c>
      <c r="E732" s="24"/>
    </row>
    <row r="733" spans="1:5" x14ac:dyDescent="0.3">
      <c r="A733" s="22" t="s">
        <v>478</v>
      </c>
      <c r="B733" s="81">
        <v>39</v>
      </c>
      <c r="C733" s="21" t="s">
        <v>479</v>
      </c>
      <c r="D733" s="18" t="s">
        <v>622</v>
      </c>
      <c r="E733" s="24"/>
    </row>
    <row r="734" spans="1:5" x14ac:dyDescent="0.3">
      <c r="A734" s="22" t="s">
        <v>478</v>
      </c>
      <c r="B734" s="81">
        <v>40</v>
      </c>
      <c r="C734" s="21" t="s">
        <v>479</v>
      </c>
      <c r="D734" s="18" t="s">
        <v>622</v>
      </c>
      <c r="E734" s="24"/>
    </row>
    <row r="735" spans="1:5" x14ac:dyDescent="0.3">
      <c r="A735" s="22" t="s">
        <v>478</v>
      </c>
      <c r="B735" s="81">
        <v>41</v>
      </c>
      <c r="C735" s="21" t="s">
        <v>479</v>
      </c>
      <c r="D735" s="18" t="s">
        <v>623</v>
      </c>
      <c r="E735" s="24"/>
    </row>
    <row r="736" spans="1:5" x14ac:dyDescent="0.3">
      <c r="A736" s="22" t="s">
        <v>478</v>
      </c>
      <c r="B736" s="81">
        <v>42</v>
      </c>
      <c r="C736" s="21" t="s">
        <v>479</v>
      </c>
      <c r="D736" s="18" t="s">
        <v>623</v>
      </c>
      <c r="E736" s="24"/>
    </row>
    <row r="737" spans="1:5" x14ac:dyDescent="0.3">
      <c r="A737" s="22" t="s">
        <v>79</v>
      </c>
      <c r="B737" s="81">
        <v>39</v>
      </c>
      <c r="C737" s="21" t="s">
        <v>255</v>
      </c>
      <c r="D737" s="18" t="s">
        <v>622</v>
      </c>
      <c r="E737" s="24"/>
    </row>
    <row r="738" spans="1:5" x14ac:dyDescent="0.3">
      <c r="A738" s="22" t="s">
        <v>79</v>
      </c>
      <c r="B738" s="81">
        <v>40</v>
      </c>
      <c r="C738" s="21" t="s">
        <v>255</v>
      </c>
      <c r="D738" s="18" t="s">
        <v>622</v>
      </c>
      <c r="E738" s="24"/>
    </row>
    <row r="739" spans="1:5" x14ac:dyDescent="0.3">
      <c r="A739" s="22" t="s">
        <v>79</v>
      </c>
      <c r="B739" s="81">
        <v>41</v>
      </c>
      <c r="C739" s="21" t="s">
        <v>255</v>
      </c>
      <c r="D739" s="18" t="s">
        <v>623</v>
      </c>
      <c r="E739" s="24"/>
    </row>
    <row r="740" spans="1:5" x14ac:dyDescent="0.3">
      <c r="A740" s="22" t="s">
        <v>79</v>
      </c>
      <c r="B740" s="81">
        <v>42</v>
      </c>
      <c r="C740" s="21" t="s">
        <v>255</v>
      </c>
      <c r="D740" s="18" t="s">
        <v>623</v>
      </c>
      <c r="E740" s="24"/>
    </row>
    <row r="741" spans="1:5" x14ac:dyDescent="0.3">
      <c r="A741" s="22" t="s">
        <v>168</v>
      </c>
      <c r="B741" s="81">
        <v>39</v>
      </c>
      <c r="C741" s="21" t="s">
        <v>272</v>
      </c>
      <c r="D741" s="18" t="s">
        <v>622</v>
      </c>
      <c r="E741" s="24"/>
    </row>
    <row r="742" spans="1:5" x14ac:dyDescent="0.3">
      <c r="A742" s="22" t="s">
        <v>168</v>
      </c>
      <c r="B742" s="81">
        <v>40</v>
      </c>
      <c r="C742" s="21" t="s">
        <v>272</v>
      </c>
      <c r="D742" s="18" t="s">
        <v>622</v>
      </c>
      <c r="E742" s="24"/>
    </row>
    <row r="743" spans="1:5" x14ac:dyDescent="0.3">
      <c r="A743" s="22" t="s">
        <v>168</v>
      </c>
      <c r="B743" s="81">
        <v>41</v>
      </c>
      <c r="C743" s="21" t="s">
        <v>272</v>
      </c>
      <c r="D743" s="18" t="s">
        <v>623</v>
      </c>
      <c r="E743" s="24"/>
    </row>
    <row r="744" spans="1:5" x14ac:dyDescent="0.3">
      <c r="A744" s="22" t="s">
        <v>168</v>
      </c>
      <c r="B744" s="81">
        <v>42</v>
      </c>
      <c r="C744" s="21" t="s">
        <v>272</v>
      </c>
      <c r="D744" s="18" t="s">
        <v>623</v>
      </c>
      <c r="E744" s="24"/>
    </row>
    <row r="745" spans="1:5" x14ac:dyDescent="0.3">
      <c r="A745" s="22" t="s">
        <v>47</v>
      </c>
      <c r="B745" s="81">
        <v>39</v>
      </c>
      <c r="C745" s="21" t="s">
        <v>477</v>
      </c>
      <c r="D745" s="18" t="s">
        <v>622</v>
      </c>
      <c r="E745" s="24"/>
    </row>
    <row r="746" spans="1:5" x14ac:dyDescent="0.3">
      <c r="A746" s="22" t="s">
        <v>47</v>
      </c>
      <c r="B746" s="81">
        <v>40</v>
      </c>
      <c r="C746" s="21" t="s">
        <v>477</v>
      </c>
      <c r="D746" s="18" t="s">
        <v>622</v>
      </c>
      <c r="E746" s="24"/>
    </row>
    <row r="747" spans="1:5" x14ac:dyDescent="0.3">
      <c r="A747" s="22" t="s">
        <v>47</v>
      </c>
      <c r="B747" s="81">
        <v>41</v>
      </c>
      <c r="C747" s="21" t="s">
        <v>477</v>
      </c>
      <c r="D747" s="18" t="s">
        <v>623</v>
      </c>
      <c r="E747" s="24"/>
    </row>
    <row r="748" spans="1:5" x14ac:dyDescent="0.3">
      <c r="A748" s="22" t="s">
        <v>47</v>
      </c>
      <c r="B748" s="81">
        <v>42</v>
      </c>
      <c r="C748" s="21" t="s">
        <v>477</v>
      </c>
      <c r="D748" s="18" t="s">
        <v>623</v>
      </c>
      <c r="E748" s="24"/>
    </row>
    <row r="749" spans="1:5" x14ac:dyDescent="0.3">
      <c r="A749" s="22" t="s">
        <v>151</v>
      </c>
      <c r="B749" s="81">
        <v>39</v>
      </c>
      <c r="C749" s="21" t="s">
        <v>308</v>
      </c>
      <c r="D749" s="18" t="s">
        <v>622</v>
      </c>
      <c r="E749" s="24"/>
    </row>
    <row r="750" spans="1:5" x14ac:dyDescent="0.3">
      <c r="A750" s="22" t="s">
        <v>151</v>
      </c>
      <c r="B750" s="81">
        <v>40</v>
      </c>
      <c r="C750" s="21" t="s">
        <v>308</v>
      </c>
      <c r="D750" s="18" t="s">
        <v>622</v>
      </c>
      <c r="E750" s="24"/>
    </row>
    <row r="751" spans="1:5" x14ac:dyDescent="0.3">
      <c r="A751" s="22" t="s">
        <v>151</v>
      </c>
      <c r="B751" s="81">
        <v>41</v>
      </c>
      <c r="C751" s="21" t="s">
        <v>308</v>
      </c>
      <c r="D751" s="18" t="s">
        <v>623</v>
      </c>
      <c r="E751" s="24"/>
    </row>
    <row r="752" spans="1:5" x14ac:dyDescent="0.3">
      <c r="A752" s="22" t="s">
        <v>151</v>
      </c>
      <c r="B752" s="81">
        <v>42</v>
      </c>
      <c r="C752" s="21" t="s">
        <v>308</v>
      </c>
      <c r="D752" s="18" t="s">
        <v>623</v>
      </c>
      <c r="E752" s="24"/>
    </row>
    <row r="753" spans="1:5" x14ac:dyDescent="0.3">
      <c r="A753" s="22" t="s">
        <v>197</v>
      </c>
      <c r="B753" s="81">
        <v>39</v>
      </c>
      <c r="C753" s="21" t="s">
        <v>373</v>
      </c>
      <c r="D753" s="18" t="s">
        <v>622</v>
      </c>
      <c r="E753" s="24"/>
    </row>
    <row r="754" spans="1:5" x14ac:dyDescent="0.3">
      <c r="A754" s="22" t="s">
        <v>197</v>
      </c>
      <c r="B754" s="81">
        <v>40</v>
      </c>
      <c r="C754" s="21" t="s">
        <v>373</v>
      </c>
      <c r="D754" s="18" t="s">
        <v>622</v>
      </c>
      <c r="E754" s="24"/>
    </row>
    <row r="755" spans="1:5" x14ac:dyDescent="0.3">
      <c r="A755" s="22" t="s">
        <v>197</v>
      </c>
      <c r="B755" s="81">
        <v>41</v>
      </c>
      <c r="C755" s="21" t="s">
        <v>373</v>
      </c>
      <c r="D755" s="18" t="s">
        <v>623</v>
      </c>
      <c r="E755" s="24"/>
    </row>
    <row r="756" spans="1:5" x14ac:dyDescent="0.3">
      <c r="A756" s="22" t="s">
        <v>197</v>
      </c>
      <c r="B756" s="81">
        <v>42</v>
      </c>
      <c r="C756" s="21" t="s">
        <v>373</v>
      </c>
      <c r="D756" s="18" t="s">
        <v>623</v>
      </c>
      <c r="E756" s="24"/>
    </row>
    <row r="757" spans="1:5" x14ac:dyDescent="0.3">
      <c r="A757" s="22" t="s">
        <v>198</v>
      </c>
      <c r="B757" s="81">
        <v>39</v>
      </c>
      <c r="C757" s="21" t="s">
        <v>326</v>
      </c>
      <c r="D757" s="18" t="s">
        <v>679</v>
      </c>
      <c r="E757" s="24">
        <v>-1490745</v>
      </c>
    </row>
    <row r="758" spans="1:5" x14ac:dyDescent="0.3">
      <c r="A758" s="22" t="s">
        <v>198</v>
      </c>
      <c r="B758" s="81">
        <v>40</v>
      </c>
      <c r="C758" s="21" t="s">
        <v>326</v>
      </c>
      <c r="D758" s="18" t="s">
        <v>622</v>
      </c>
      <c r="E758" s="24"/>
    </row>
    <row r="759" spans="1:5" x14ac:dyDescent="0.3">
      <c r="A759" s="22" t="s">
        <v>198</v>
      </c>
      <c r="B759" s="81">
        <v>41</v>
      </c>
      <c r="C759" s="21" t="s">
        <v>326</v>
      </c>
      <c r="D759" s="18" t="s">
        <v>623</v>
      </c>
      <c r="E759" s="24"/>
    </row>
    <row r="760" spans="1:5" x14ac:dyDescent="0.3">
      <c r="A760" s="22" t="s">
        <v>198</v>
      </c>
      <c r="B760" s="81">
        <v>42</v>
      </c>
      <c r="C760" s="21" t="s">
        <v>326</v>
      </c>
      <c r="D760" s="18" t="s">
        <v>623</v>
      </c>
      <c r="E760" s="24"/>
    </row>
    <row r="761" spans="1:5" x14ac:dyDescent="0.3">
      <c r="A761" s="22" t="s">
        <v>224</v>
      </c>
      <c r="B761" s="81">
        <v>39</v>
      </c>
      <c r="C761" s="21" t="s">
        <v>349</v>
      </c>
      <c r="D761" s="18" t="s">
        <v>622</v>
      </c>
      <c r="E761" s="24"/>
    </row>
    <row r="762" spans="1:5" x14ac:dyDescent="0.3">
      <c r="A762" s="22" t="s">
        <v>224</v>
      </c>
      <c r="B762" s="81">
        <v>40</v>
      </c>
      <c r="C762" s="21" t="s">
        <v>349</v>
      </c>
      <c r="D762" s="18" t="s">
        <v>622</v>
      </c>
      <c r="E762" s="24"/>
    </row>
    <row r="763" spans="1:5" x14ac:dyDescent="0.3">
      <c r="A763" s="22" t="s">
        <v>224</v>
      </c>
      <c r="B763" s="81">
        <v>41</v>
      </c>
      <c r="C763" s="21" t="s">
        <v>349</v>
      </c>
      <c r="D763" s="18" t="s">
        <v>623</v>
      </c>
      <c r="E763" s="24"/>
    </row>
    <row r="764" spans="1:5" x14ac:dyDescent="0.3">
      <c r="A764" s="22" t="s">
        <v>224</v>
      </c>
      <c r="B764" s="81">
        <v>42</v>
      </c>
      <c r="C764" s="21" t="s">
        <v>349</v>
      </c>
      <c r="D764" s="18" t="s">
        <v>623</v>
      </c>
      <c r="E764" s="24"/>
    </row>
    <row r="765" spans="1:5" x14ac:dyDescent="0.3">
      <c r="A765" s="22" t="s">
        <v>56</v>
      </c>
      <c r="B765" s="81">
        <v>39</v>
      </c>
      <c r="C765" s="21" t="s">
        <v>480</v>
      </c>
      <c r="D765" s="18" t="s">
        <v>622</v>
      </c>
      <c r="E765" s="24"/>
    </row>
    <row r="766" spans="1:5" x14ac:dyDescent="0.3">
      <c r="A766" s="22" t="s">
        <v>56</v>
      </c>
      <c r="B766" s="81">
        <v>40</v>
      </c>
      <c r="C766" s="21" t="s">
        <v>480</v>
      </c>
      <c r="D766" s="18" t="s">
        <v>622</v>
      </c>
      <c r="E766" s="24"/>
    </row>
    <row r="767" spans="1:5" x14ac:dyDescent="0.3">
      <c r="A767" s="22" t="s">
        <v>56</v>
      </c>
      <c r="B767" s="81">
        <v>41</v>
      </c>
      <c r="C767" s="21" t="s">
        <v>480</v>
      </c>
      <c r="D767" s="18" t="s">
        <v>623</v>
      </c>
      <c r="E767" s="24"/>
    </row>
    <row r="768" spans="1:5" x14ac:dyDescent="0.3">
      <c r="A768" s="22" t="s">
        <v>56</v>
      </c>
      <c r="B768" s="81">
        <v>42</v>
      </c>
      <c r="C768" s="21" t="s">
        <v>480</v>
      </c>
      <c r="D768" s="18" t="s">
        <v>623</v>
      </c>
      <c r="E768" s="24"/>
    </row>
    <row r="769" spans="1:5" x14ac:dyDescent="0.3">
      <c r="A769" s="22" t="s">
        <v>37</v>
      </c>
      <c r="B769" s="81">
        <v>39</v>
      </c>
      <c r="C769" s="21" t="s">
        <v>283</v>
      </c>
      <c r="D769" s="18" t="s">
        <v>622</v>
      </c>
      <c r="E769" s="24">
        <v>5523660</v>
      </c>
    </row>
    <row r="770" spans="1:5" x14ac:dyDescent="0.3">
      <c r="A770" s="22" t="s">
        <v>37</v>
      </c>
      <c r="B770" s="81">
        <v>40</v>
      </c>
      <c r="C770" s="21" t="s">
        <v>283</v>
      </c>
      <c r="D770" s="18" t="s">
        <v>622</v>
      </c>
      <c r="E770" s="24"/>
    </row>
    <row r="771" spans="1:5" x14ac:dyDescent="0.3">
      <c r="A771" s="22" t="s">
        <v>37</v>
      </c>
      <c r="B771" s="81">
        <v>41</v>
      </c>
      <c r="C771" s="21" t="s">
        <v>283</v>
      </c>
      <c r="D771" s="18" t="s">
        <v>623</v>
      </c>
      <c r="E771" s="24"/>
    </row>
    <row r="772" spans="1:5" x14ac:dyDescent="0.3">
      <c r="A772" s="22" t="s">
        <v>37</v>
      </c>
      <c r="B772" s="81">
        <v>42</v>
      </c>
      <c r="C772" s="21" t="s">
        <v>283</v>
      </c>
      <c r="D772" s="18" t="s">
        <v>623</v>
      </c>
      <c r="E772" s="24"/>
    </row>
    <row r="773" spans="1:5" x14ac:dyDescent="0.3">
      <c r="A773" s="22" t="s">
        <v>147</v>
      </c>
      <c r="B773" s="81">
        <v>39</v>
      </c>
      <c r="C773" s="21" t="s">
        <v>291</v>
      </c>
      <c r="D773" s="18" t="s">
        <v>552</v>
      </c>
      <c r="E773" s="24">
        <v>1849680</v>
      </c>
    </row>
    <row r="774" spans="1:5" x14ac:dyDescent="0.3">
      <c r="A774" s="22" t="s">
        <v>147</v>
      </c>
      <c r="B774" s="81">
        <v>40</v>
      </c>
      <c r="C774" s="21" t="s">
        <v>291</v>
      </c>
      <c r="D774" s="18" t="s">
        <v>583</v>
      </c>
      <c r="E774" s="24">
        <v>25574615</v>
      </c>
    </row>
    <row r="775" spans="1:5" x14ac:dyDescent="0.3">
      <c r="A775" s="22" t="s">
        <v>147</v>
      </c>
      <c r="B775" s="81">
        <v>41</v>
      </c>
      <c r="C775" s="21" t="s">
        <v>291</v>
      </c>
      <c r="D775" s="18" t="s">
        <v>623</v>
      </c>
      <c r="E775" s="24"/>
    </row>
    <row r="776" spans="1:5" x14ac:dyDescent="0.3">
      <c r="A776" s="22" t="s">
        <v>147</v>
      </c>
      <c r="B776" s="81">
        <v>42</v>
      </c>
      <c r="C776" s="21" t="s">
        <v>291</v>
      </c>
      <c r="D776" s="18" t="s">
        <v>623</v>
      </c>
      <c r="E776" s="24"/>
    </row>
    <row r="777" spans="1:5" x14ac:dyDescent="0.3">
      <c r="A777" s="22" t="s">
        <v>179</v>
      </c>
      <c r="B777" s="81">
        <v>39</v>
      </c>
      <c r="C777" s="21" t="s">
        <v>311</v>
      </c>
      <c r="D777" s="18" t="s">
        <v>622</v>
      </c>
      <c r="E777" s="24">
        <v>-9664689</v>
      </c>
    </row>
    <row r="778" spans="1:5" x14ac:dyDescent="0.3">
      <c r="A778" s="22" t="s">
        <v>179</v>
      </c>
      <c r="B778" s="81">
        <v>40</v>
      </c>
      <c r="C778" s="21" t="s">
        <v>311</v>
      </c>
      <c r="D778" s="18" t="s">
        <v>622</v>
      </c>
      <c r="E778" s="24"/>
    </row>
    <row r="779" spans="1:5" x14ac:dyDescent="0.3">
      <c r="A779" s="22" t="s">
        <v>179</v>
      </c>
      <c r="B779" s="81">
        <v>41</v>
      </c>
      <c r="C779" s="21" t="s">
        <v>311</v>
      </c>
      <c r="D779" s="18" t="s">
        <v>623</v>
      </c>
      <c r="E779" s="24"/>
    </row>
    <row r="780" spans="1:5" x14ac:dyDescent="0.3">
      <c r="A780" s="22" t="s">
        <v>179</v>
      </c>
      <c r="B780" s="81">
        <v>42</v>
      </c>
      <c r="C780" s="21" t="s">
        <v>311</v>
      </c>
      <c r="D780" s="18" t="s">
        <v>623</v>
      </c>
      <c r="E780" s="24"/>
    </row>
    <row r="781" spans="1:5" x14ac:dyDescent="0.3">
      <c r="A781" s="22" t="s">
        <v>161</v>
      </c>
      <c r="B781" s="81">
        <v>39</v>
      </c>
      <c r="C781" s="21" t="s">
        <v>324</v>
      </c>
      <c r="D781" s="18" t="s">
        <v>553</v>
      </c>
      <c r="E781" s="24">
        <v>-315000</v>
      </c>
    </row>
    <row r="782" spans="1:5" x14ac:dyDescent="0.3">
      <c r="A782" s="22" t="s">
        <v>161</v>
      </c>
      <c r="B782" s="81">
        <v>40</v>
      </c>
      <c r="C782" s="21" t="s">
        <v>324</v>
      </c>
      <c r="D782" s="18" t="s">
        <v>584</v>
      </c>
      <c r="E782" s="24">
        <v>9000</v>
      </c>
    </row>
    <row r="783" spans="1:5" x14ac:dyDescent="0.3">
      <c r="A783" s="22" t="s">
        <v>161</v>
      </c>
      <c r="B783" s="81">
        <v>41</v>
      </c>
      <c r="C783" s="21" t="s">
        <v>324</v>
      </c>
      <c r="D783" s="18" t="s">
        <v>601</v>
      </c>
      <c r="E783" s="24">
        <v>-592352.21</v>
      </c>
    </row>
    <row r="784" spans="1:5" x14ac:dyDescent="0.3">
      <c r="A784" s="22" t="s">
        <v>161</v>
      </c>
      <c r="B784" s="81">
        <v>42</v>
      </c>
      <c r="C784" s="21" t="s">
        <v>324</v>
      </c>
      <c r="D784" s="18" t="s">
        <v>622</v>
      </c>
      <c r="E784" s="24"/>
    </row>
    <row r="785" spans="1:5" x14ac:dyDescent="0.3">
      <c r="A785" s="22" t="s">
        <v>110</v>
      </c>
      <c r="B785" s="81">
        <v>39</v>
      </c>
      <c r="C785" s="21" t="s">
        <v>476</v>
      </c>
      <c r="D785" s="18" t="s">
        <v>622</v>
      </c>
      <c r="E785" s="24"/>
    </row>
    <row r="786" spans="1:5" x14ac:dyDescent="0.3">
      <c r="A786" s="22" t="s">
        <v>110</v>
      </c>
      <c r="B786" s="81">
        <v>40</v>
      </c>
      <c r="C786" s="21" t="s">
        <v>476</v>
      </c>
      <c r="D786" s="18" t="s">
        <v>622</v>
      </c>
      <c r="E786" s="24"/>
    </row>
    <row r="787" spans="1:5" x14ac:dyDescent="0.3">
      <c r="A787" s="22" t="s">
        <v>110</v>
      </c>
      <c r="B787" s="81">
        <v>41</v>
      </c>
      <c r="C787" s="21" t="s">
        <v>476</v>
      </c>
      <c r="D787" s="18" t="s">
        <v>623</v>
      </c>
      <c r="E787" s="24"/>
    </row>
    <row r="788" spans="1:5" x14ac:dyDescent="0.3">
      <c r="A788" s="22" t="s">
        <v>110</v>
      </c>
      <c r="B788" s="81">
        <v>42</v>
      </c>
      <c r="C788" s="21" t="s">
        <v>476</v>
      </c>
      <c r="D788" s="18" t="s">
        <v>623</v>
      </c>
      <c r="E788" s="24"/>
    </row>
    <row r="789" spans="1:5" x14ac:dyDescent="0.3">
      <c r="A789" s="22" t="s">
        <v>212</v>
      </c>
      <c r="B789" s="81">
        <v>39</v>
      </c>
      <c r="C789" s="21" t="s">
        <v>343</v>
      </c>
      <c r="D789" s="18" t="s">
        <v>622</v>
      </c>
      <c r="E789" s="24"/>
    </row>
    <row r="790" spans="1:5" x14ac:dyDescent="0.3">
      <c r="A790" s="22" t="s">
        <v>212</v>
      </c>
      <c r="B790" s="81">
        <v>40</v>
      </c>
      <c r="C790" s="21" t="s">
        <v>343</v>
      </c>
      <c r="D790" s="18" t="s">
        <v>622</v>
      </c>
      <c r="E790" s="24"/>
    </row>
    <row r="791" spans="1:5" x14ac:dyDescent="0.3">
      <c r="A791" s="22" t="s">
        <v>212</v>
      </c>
      <c r="B791" s="81">
        <v>41</v>
      </c>
      <c r="C791" s="21" t="s">
        <v>343</v>
      </c>
      <c r="D791" s="18" t="s">
        <v>623</v>
      </c>
      <c r="E791" s="24"/>
    </row>
    <row r="792" spans="1:5" x14ac:dyDescent="0.3">
      <c r="A792" s="22" t="s">
        <v>212</v>
      </c>
      <c r="B792" s="81">
        <v>42</v>
      </c>
      <c r="C792" s="21" t="s">
        <v>343</v>
      </c>
      <c r="D792" s="18" t="s">
        <v>623</v>
      </c>
      <c r="E792" s="24"/>
    </row>
    <row r="793" spans="1:5" x14ac:dyDescent="0.3">
      <c r="A793" s="22" t="s">
        <v>220</v>
      </c>
      <c r="B793" s="81">
        <v>39</v>
      </c>
      <c r="C793" s="21" t="s">
        <v>359</v>
      </c>
      <c r="D793" s="18" t="s">
        <v>622</v>
      </c>
      <c r="E793" s="24"/>
    </row>
    <row r="794" spans="1:5" x14ac:dyDescent="0.3">
      <c r="A794" s="22" t="s">
        <v>220</v>
      </c>
      <c r="B794" s="81">
        <v>40</v>
      </c>
      <c r="C794" s="21" t="s">
        <v>359</v>
      </c>
      <c r="D794" s="18" t="s">
        <v>622</v>
      </c>
      <c r="E794" s="24"/>
    </row>
    <row r="795" spans="1:5" x14ac:dyDescent="0.3">
      <c r="A795" s="22" t="s">
        <v>220</v>
      </c>
      <c r="B795" s="81">
        <v>41</v>
      </c>
      <c r="C795" s="21" t="s">
        <v>359</v>
      </c>
      <c r="D795" s="18" t="s">
        <v>623</v>
      </c>
      <c r="E795" s="24"/>
    </row>
    <row r="796" spans="1:5" x14ac:dyDescent="0.3">
      <c r="A796" s="22" t="s">
        <v>220</v>
      </c>
      <c r="B796" s="81">
        <v>42</v>
      </c>
      <c r="C796" s="21" t="s">
        <v>359</v>
      </c>
      <c r="D796" s="18" t="s">
        <v>623</v>
      </c>
      <c r="E796" s="24"/>
    </row>
    <row r="797" spans="1:5" x14ac:dyDescent="0.3">
      <c r="A797" s="22" t="s">
        <v>178</v>
      </c>
      <c r="B797" s="81">
        <v>39</v>
      </c>
      <c r="C797" s="21" t="s">
        <v>387</v>
      </c>
      <c r="D797" s="18" t="s">
        <v>622</v>
      </c>
      <c r="E797" s="24"/>
    </row>
    <row r="798" spans="1:5" x14ac:dyDescent="0.3">
      <c r="A798" s="22" t="s">
        <v>178</v>
      </c>
      <c r="B798" s="81">
        <v>40</v>
      </c>
      <c r="C798" s="21" t="s">
        <v>387</v>
      </c>
      <c r="D798" s="18" t="s">
        <v>622</v>
      </c>
      <c r="E798" s="24"/>
    </row>
    <row r="799" spans="1:5" x14ac:dyDescent="0.3">
      <c r="A799" s="22" t="s">
        <v>178</v>
      </c>
      <c r="B799" s="81">
        <v>41</v>
      </c>
      <c r="C799" s="21" t="s">
        <v>387</v>
      </c>
      <c r="D799" s="18" t="s">
        <v>623</v>
      </c>
      <c r="E799" s="24"/>
    </row>
    <row r="800" spans="1:5" x14ac:dyDescent="0.3">
      <c r="A800" s="22" t="s">
        <v>178</v>
      </c>
      <c r="B800" s="81">
        <v>42</v>
      </c>
      <c r="C800" s="21" t="s">
        <v>387</v>
      </c>
      <c r="D800" s="18" t="s">
        <v>623</v>
      </c>
      <c r="E800" s="24"/>
    </row>
    <row r="801" spans="1:5" x14ac:dyDescent="0.3">
      <c r="A801" s="22" t="s">
        <v>121</v>
      </c>
      <c r="B801" s="81">
        <v>39</v>
      </c>
      <c r="C801" s="21" t="s">
        <v>241</v>
      </c>
      <c r="D801" s="18" t="s">
        <v>554</v>
      </c>
      <c r="E801" s="24">
        <v>-2919384</v>
      </c>
    </row>
    <row r="802" spans="1:5" x14ac:dyDescent="0.3">
      <c r="A802" s="22" t="s">
        <v>121</v>
      </c>
      <c r="B802" s="81">
        <v>40</v>
      </c>
      <c r="C802" s="21" t="s">
        <v>241</v>
      </c>
      <c r="D802" s="18" t="s">
        <v>622</v>
      </c>
      <c r="E802" s="24"/>
    </row>
    <row r="803" spans="1:5" x14ac:dyDescent="0.3">
      <c r="A803" s="22" t="s">
        <v>121</v>
      </c>
      <c r="B803" s="81">
        <v>41</v>
      </c>
      <c r="C803" s="21" t="s">
        <v>241</v>
      </c>
      <c r="D803" s="18" t="s">
        <v>623</v>
      </c>
      <c r="E803" s="24"/>
    </row>
    <row r="804" spans="1:5" x14ac:dyDescent="0.3">
      <c r="A804" s="22" t="s">
        <v>121</v>
      </c>
      <c r="B804" s="81">
        <v>42</v>
      </c>
      <c r="C804" s="21" t="s">
        <v>241</v>
      </c>
      <c r="D804" s="18" t="s">
        <v>623</v>
      </c>
      <c r="E804" s="24"/>
    </row>
    <row r="805" spans="1:5" x14ac:dyDescent="0.3">
      <c r="A805" s="22" t="s">
        <v>50</v>
      </c>
      <c r="B805" s="81">
        <v>39</v>
      </c>
      <c r="C805" s="21" t="s">
        <v>268</v>
      </c>
      <c r="D805" s="18" t="s">
        <v>680</v>
      </c>
      <c r="E805" s="24">
        <v>-15482188</v>
      </c>
    </row>
    <row r="806" spans="1:5" x14ac:dyDescent="0.3">
      <c r="A806" s="22" t="s">
        <v>50</v>
      </c>
      <c r="B806" s="81">
        <v>40</v>
      </c>
      <c r="C806" s="21" t="s">
        <v>268</v>
      </c>
      <c r="D806" s="18" t="s">
        <v>622</v>
      </c>
      <c r="E806" s="24"/>
    </row>
    <row r="807" spans="1:5" x14ac:dyDescent="0.3">
      <c r="A807" s="22" t="s">
        <v>50</v>
      </c>
      <c r="B807" s="81">
        <v>41</v>
      </c>
      <c r="C807" s="21" t="s">
        <v>268</v>
      </c>
      <c r="D807" s="18" t="s">
        <v>623</v>
      </c>
      <c r="E807" s="24"/>
    </row>
    <row r="808" spans="1:5" x14ac:dyDescent="0.3">
      <c r="A808" s="22" t="s">
        <v>50</v>
      </c>
      <c r="B808" s="81">
        <v>42</v>
      </c>
      <c r="C808" s="21" t="s">
        <v>268</v>
      </c>
      <c r="D808" s="18" t="s">
        <v>623</v>
      </c>
      <c r="E808" s="24"/>
    </row>
    <row r="809" spans="1:5" x14ac:dyDescent="0.3">
      <c r="A809" s="22" t="s">
        <v>98</v>
      </c>
      <c r="B809" s="81">
        <v>39</v>
      </c>
      <c r="C809" s="21" t="s">
        <v>278</v>
      </c>
      <c r="D809" s="18" t="s">
        <v>681</v>
      </c>
      <c r="E809" s="24">
        <v>-655019.93376300798</v>
      </c>
    </row>
    <row r="810" spans="1:5" x14ac:dyDescent="0.3">
      <c r="A810" s="22" t="s">
        <v>98</v>
      </c>
      <c r="B810" s="81">
        <v>40</v>
      </c>
      <c r="C810" s="21" t="s">
        <v>278</v>
      </c>
      <c r="D810" s="18" t="s">
        <v>682</v>
      </c>
      <c r="E810" s="24">
        <v>-4780854</v>
      </c>
    </row>
    <row r="811" spans="1:5" x14ac:dyDescent="0.3">
      <c r="A811" s="22" t="s">
        <v>98</v>
      </c>
      <c r="B811" s="81">
        <v>41</v>
      </c>
      <c r="C811" s="21" t="s">
        <v>278</v>
      </c>
      <c r="D811" s="18" t="s">
        <v>623</v>
      </c>
      <c r="E811" s="24">
        <v>0</v>
      </c>
    </row>
    <row r="812" spans="1:5" x14ac:dyDescent="0.3">
      <c r="A812" s="22" t="s">
        <v>98</v>
      </c>
      <c r="B812" s="81">
        <v>42</v>
      </c>
      <c r="C812" s="21" t="s">
        <v>278</v>
      </c>
      <c r="D812" s="18" t="s">
        <v>623</v>
      </c>
      <c r="E812" s="24">
        <v>0</v>
      </c>
    </row>
    <row r="813" spans="1:5" x14ac:dyDescent="0.3">
      <c r="A813" s="22" t="s">
        <v>167</v>
      </c>
      <c r="B813" s="81">
        <v>39</v>
      </c>
      <c r="C813" s="21" t="s">
        <v>306</v>
      </c>
      <c r="D813" s="18" t="s">
        <v>555</v>
      </c>
      <c r="E813" s="24">
        <v>-263172</v>
      </c>
    </row>
    <row r="814" spans="1:5" x14ac:dyDescent="0.3">
      <c r="A814" s="22" t="s">
        <v>167</v>
      </c>
      <c r="B814" s="81">
        <v>40</v>
      </c>
      <c r="C814" s="21" t="s">
        <v>306</v>
      </c>
      <c r="D814" s="18" t="s">
        <v>622</v>
      </c>
      <c r="E814" s="24"/>
    </row>
    <row r="815" spans="1:5" x14ac:dyDescent="0.3">
      <c r="A815" s="22" t="s">
        <v>167</v>
      </c>
      <c r="B815" s="81">
        <v>41</v>
      </c>
      <c r="C815" s="21" t="s">
        <v>306</v>
      </c>
      <c r="D815" s="18" t="s">
        <v>623</v>
      </c>
      <c r="E815" s="24"/>
    </row>
    <row r="816" spans="1:5" x14ac:dyDescent="0.3">
      <c r="A816" s="22" t="s">
        <v>167</v>
      </c>
      <c r="B816" s="81">
        <v>42</v>
      </c>
      <c r="C816" s="21" t="s">
        <v>306</v>
      </c>
      <c r="D816" s="18" t="s">
        <v>623</v>
      </c>
      <c r="E816" s="24"/>
    </row>
    <row r="817" spans="1:5" x14ac:dyDescent="0.3">
      <c r="A817" s="22" t="s">
        <v>202</v>
      </c>
      <c r="B817" s="81">
        <v>39</v>
      </c>
      <c r="C817" s="21" t="s">
        <v>371</v>
      </c>
      <c r="D817" s="18" t="s">
        <v>622</v>
      </c>
      <c r="E817" s="24"/>
    </row>
    <row r="818" spans="1:5" x14ac:dyDescent="0.3">
      <c r="A818" s="22" t="s">
        <v>202</v>
      </c>
      <c r="B818" s="81">
        <v>40</v>
      </c>
      <c r="C818" s="21" t="s">
        <v>371</v>
      </c>
      <c r="D818" s="18" t="s">
        <v>622</v>
      </c>
      <c r="E818" s="24"/>
    </row>
    <row r="819" spans="1:5" x14ac:dyDescent="0.3">
      <c r="A819" s="22" t="s">
        <v>202</v>
      </c>
      <c r="B819" s="81">
        <v>41</v>
      </c>
      <c r="C819" s="21" t="s">
        <v>371</v>
      </c>
      <c r="D819" s="18" t="s">
        <v>623</v>
      </c>
      <c r="E819" s="24"/>
    </row>
    <row r="820" spans="1:5" x14ac:dyDescent="0.3">
      <c r="A820" s="22" t="s">
        <v>202</v>
      </c>
      <c r="B820" s="81">
        <v>42</v>
      </c>
      <c r="C820" s="21" t="s">
        <v>371</v>
      </c>
      <c r="D820" s="18" t="s">
        <v>623</v>
      </c>
      <c r="E820" s="24"/>
    </row>
    <row r="821" spans="1:5" x14ac:dyDescent="0.3">
      <c r="A821" s="22" t="s">
        <v>208</v>
      </c>
      <c r="B821" s="81">
        <v>39</v>
      </c>
      <c r="C821" s="21" t="s">
        <v>412</v>
      </c>
      <c r="D821" s="18" t="s">
        <v>622</v>
      </c>
      <c r="E821" s="24">
        <v>-305801</v>
      </c>
    </row>
    <row r="822" spans="1:5" x14ac:dyDescent="0.3">
      <c r="A822" s="22" t="s">
        <v>208</v>
      </c>
      <c r="B822" s="81">
        <v>40</v>
      </c>
      <c r="C822" s="21" t="s">
        <v>412</v>
      </c>
      <c r="D822" s="18" t="s">
        <v>622</v>
      </c>
      <c r="E822" s="24"/>
    </row>
    <row r="823" spans="1:5" x14ac:dyDescent="0.3">
      <c r="A823" s="22" t="s">
        <v>208</v>
      </c>
      <c r="B823" s="81">
        <v>41</v>
      </c>
      <c r="C823" s="21" t="s">
        <v>412</v>
      </c>
      <c r="D823" s="18" t="s">
        <v>623</v>
      </c>
      <c r="E823" s="24">
        <v>0</v>
      </c>
    </row>
    <row r="824" spans="1:5" x14ac:dyDescent="0.3">
      <c r="A824" s="22" t="s">
        <v>208</v>
      </c>
      <c r="B824" s="81">
        <v>42</v>
      </c>
      <c r="C824" s="21" t="s">
        <v>412</v>
      </c>
      <c r="D824" s="18" t="s">
        <v>623</v>
      </c>
      <c r="E824" s="24">
        <v>0</v>
      </c>
    </row>
    <row r="825" spans="1:5" x14ac:dyDescent="0.3">
      <c r="A825" s="22" t="s">
        <v>453</v>
      </c>
      <c r="B825" s="81">
        <v>39</v>
      </c>
      <c r="C825" s="21" t="s">
        <v>468</v>
      </c>
      <c r="D825" s="18" t="s">
        <v>622</v>
      </c>
      <c r="E825" s="24"/>
    </row>
    <row r="826" spans="1:5" x14ac:dyDescent="0.3">
      <c r="A826" s="22" t="s">
        <v>453</v>
      </c>
      <c r="B826" s="81">
        <v>40</v>
      </c>
      <c r="C826" s="21" t="s">
        <v>468</v>
      </c>
      <c r="D826" s="18" t="s">
        <v>622</v>
      </c>
      <c r="E826" s="24"/>
    </row>
    <row r="827" spans="1:5" x14ac:dyDescent="0.3">
      <c r="A827" s="22" t="s">
        <v>453</v>
      </c>
      <c r="B827" s="81">
        <v>41</v>
      </c>
      <c r="C827" s="21" t="s">
        <v>468</v>
      </c>
      <c r="D827" s="18" t="s">
        <v>623</v>
      </c>
      <c r="E827" s="24"/>
    </row>
    <row r="828" spans="1:5" x14ac:dyDescent="0.3">
      <c r="A828" s="22" t="s">
        <v>453</v>
      </c>
      <c r="B828" s="81">
        <v>42</v>
      </c>
      <c r="C828" s="21" t="s">
        <v>468</v>
      </c>
      <c r="D828" s="18" t="s">
        <v>623</v>
      </c>
      <c r="E828" s="24"/>
    </row>
    <row r="829" spans="1:5" x14ac:dyDescent="0.3">
      <c r="A829" s="22" t="s">
        <v>452</v>
      </c>
      <c r="B829" s="81">
        <v>39</v>
      </c>
      <c r="C829" s="21" t="s">
        <v>463</v>
      </c>
      <c r="D829" s="18" t="s">
        <v>620</v>
      </c>
      <c r="E829" s="24"/>
    </row>
    <row r="830" spans="1:5" x14ac:dyDescent="0.3">
      <c r="A830" s="22" t="s">
        <v>452</v>
      </c>
      <c r="B830" s="81">
        <v>40</v>
      </c>
      <c r="C830" s="21" t="s">
        <v>463</v>
      </c>
      <c r="D830" s="18" t="s">
        <v>620</v>
      </c>
      <c r="E830" s="24"/>
    </row>
    <row r="831" spans="1:5" x14ac:dyDescent="0.3">
      <c r="A831" s="22" t="s">
        <v>452</v>
      </c>
      <c r="B831" s="81">
        <v>41</v>
      </c>
      <c r="C831" s="21" t="s">
        <v>463</v>
      </c>
      <c r="D831" s="18" t="s">
        <v>620</v>
      </c>
      <c r="E831" s="24"/>
    </row>
    <row r="832" spans="1:5" x14ac:dyDescent="0.3">
      <c r="A832" s="22" t="s">
        <v>452</v>
      </c>
      <c r="B832" s="81">
        <v>42</v>
      </c>
      <c r="C832" s="21" t="s">
        <v>463</v>
      </c>
      <c r="D832" s="18" t="s">
        <v>620</v>
      </c>
      <c r="E832" s="24"/>
    </row>
    <row r="833" spans="1:5" x14ac:dyDescent="0.3">
      <c r="A833" s="22" t="s">
        <v>456</v>
      </c>
      <c r="B833" s="81">
        <v>39</v>
      </c>
      <c r="C833" s="21" t="s">
        <v>467</v>
      </c>
      <c r="D833" s="18" t="s">
        <v>620</v>
      </c>
      <c r="E833" s="24"/>
    </row>
    <row r="834" spans="1:5" x14ac:dyDescent="0.3">
      <c r="A834" s="22" t="s">
        <v>456</v>
      </c>
      <c r="B834" s="81">
        <v>40</v>
      </c>
      <c r="C834" s="21" t="s">
        <v>467</v>
      </c>
      <c r="D834" s="18" t="s">
        <v>620</v>
      </c>
      <c r="E834" s="24"/>
    </row>
    <row r="835" spans="1:5" x14ac:dyDescent="0.3">
      <c r="A835" s="22" t="s">
        <v>456</v>
      </c>
      <c r="B835" s="81">
        <v>41</v>
      </c>
      <c r="C835" s="21" t="s">
        <v>467</v>
      </c>
      <c r="D835" s="18" t="s">
        <v>620</v>
      </c>
      <c r="E835" s="24"/>
    </row>
    <row r="836" spans="1:5" x14ac:dyDescent="0.3">
      <c r="A836" s="22" t="s">
        <v>456</v>
      </c>
      <c r="B836" s="81">
        <v>42</v>
      </c>
      <c r="C836" s="21" t="s">
        <v>467</v>
      </c>
      <c r="D836" s="18" t="s">
        <v>620</v>
      </c>
      <c r="E836" s="24"/>
    </row>
    <row r="837" spans="1:5" x14ac:dyDescent="0.3">
      <c r="A837" s="22" t="s">
        <v>459</v>
      </c>
      <c r="B837" s="81">
        <v>39</v>
      </c>
      <c r="C837" s="21" t="s">
        <v>466</v>
      </c>
      <c r="D837" s="18" t="s">
        <v>620</v>
      </c>
      <c r="E837" s="24"/>
    </row>
    <row r="838" spans="1:5" x14ac:dyDescent="0.3">
      <c r="A838" s="22" t="s">
        <v>459</v>
      </c>
      <c r="B838" s="81">
        <v>40</v>
      </c>
      <c r="C838" s="21" t="s">
        <v>466</v>
      </c>
      <c r="D838" s="18" t="s">
        <v>620</v>
      </c>
      <c r="E838" s="24"/>
    </row>
    <row r="839" spans="1:5" x14ac:dyDescent="0.3">
      <c r="A839" s="22" t="s">
        <v>459</v>
      </c>
      <c r="B839" s="81">
        <v>41</v>
      </c>
      <c r="C839" s="21" t="s">
        <v>466</v>
      </c>
      <c r="D839" s="18" t="s">
        <v>620</v>
      </c>
      <c r="E839" s="24"/>
    </row>
    <row r="840" spans="1:5" x14ac:dyDescent="0.3">
      <c r="A840" s="22" t="s">
        <v>459</v>
      </c>
      <c r="B840" s="81">
        <v>42</v>
      </c>
      <c r="C840" s="21" t="s">
        <v>466</v>
      </c>
      <c r="D840" s="18" t="s">
        <v>620</v>
      </c>
      <c r="E840" s="24"/>
    </row>
    <row r="841" spans="1:5" x14ac:dyDescent="0.3">
      <c r="A841" s="22" t="s">
        <v>458</v>
      </c>
      <c r="B841" s="81">
        <v>39</v>
      </c>
      <c r="C841" s="21" t="s">
        <v>465</v>
      </c>
      <c r="D841" s="18" t="s">
        <v>620</v>
      </c>
      <c r="E841" s="24"/>
    </row>
    <row r="842" spans="1:5" x14ac:dyDescent="0.3">
      <c r="A842" s="22" t="s">
        <v>458</v>
      </c>
      <c r="B842" s="81">
        <v>40</v>
      </c>
      <c r="C842" s="21" t="s">
        <v>465</v>
      </c>
      <c r="D842" s="18" t="s">
        <v>620</v>
      </c>
      <c r="E842" s="24"/>
    </row>
    <row r="843" spans="1:5" x14ac:dyDescent="0.3">
      <c r="A843" s="22" t="s">
        <v>458</v>
      </c>
      <c r="B843" s="81">
        <v>41</v>
      </c>
      <c r="C843" s="21" t="s">
        <v>465</v>
      </c>
      <c r="D843" s="18" t="s">
        <v>620</v>
      </c>
      <c r="E843" s="24"/>
    </row>
    <row r="844" spans="1:5" x14ac:dyDescent="0.3">
      <c r="A844" s="22" t="s">
        <v>458</v>
      </c>
      <c r="B844" s="81">
        <v>42</v>
      </c>
      <c r="C844" s="21" t="s">
        <v>465</v>
      </c>
      <c r="D844" s="18" t="s">
        <v>620</v>
      </c>
      <c r="E844" s="24"/>
    </row>
    <row r="845" spans="1:5" x14ac:dyDescent="0.3">
      <c r="A845" s="22" t="s">
        <v>454</v>
      </c>
      <c r="B845" s="81">
        <v>39</v>
      </c>
      <c r="C845" s="21" t="s">
        <v>462</v>
      </c>
      <c r="D845" s="18" t="s">
        <v>620</v>
      </c>
      <c r="E845" s="24">
        <v>0</v>
      </c>
    </row>
    <row r="846" spans="1:5" x14ac:dyDescent="0.3">
      <c r="A846" s="22" t="s">
        <v>454</v>
      </c>
      <c r="B846" s="81">
        <v>40</v>
      </c>
      <c r="C846" s="21" t="s">
        <v>462</v>
      </c>
      <c r="D846" s="18" t="s">
        <v>620</v>
      </c>
      <c r="E846" s="24">
        <v>0</v>
      </c>
    </row>
    <row r="847" spans="1:5" x14ac:dyDescent="0.3">
      <c r="A847" s="22" t="s">
        <v>454</v>
      </c>
      <c r="B847" s="81">
        <v>41</v>
      </c>
      <c r="C847" s="21" t="s">
        <v>462</v>
      </c>
      <c r="D847" s="18" t="s">
        <v>620</v>
      </c>
      <c r="E847" s="24">
        <v>0</v>
      </c>
    </row>
    <row r="848" spans="1:5" x14ac:dyDescent="0.3">
      <c r="A848" s="22" t="s">
        <v>454</v>
      </c>
      <c r="B848" s="81">
        <v>42</v>
      </c>
      <c r="C848" s="21" t="s">
        <v>462</v>
      </c>
      <c r="D848" s="18" t="s">
        <v>620</v>
      </c>
      <c r="E848" s="24">
        <v>0</v>
      </c>
    </row>
    <row r="849" spans="1:5" x14ac:dyDescent="0.3">
      <c r="A849" s="22" t="s">
        <v>457</v>
      </c>
      <c r="B849" s="81">
        <v>39</v>
      </c>
      <c r="C849" s="21" t="s">
        <v>461</v>
      </c>
      <c r="D849" s="18" t="s">
        <v>620</v>
      </c>
      <c r="E849" s="24"/>
    </row>
    <row r="850" spans="1:5" x14ac:dyDescent="0.3">
      <c r="A850" s="22" t="s">
        <v>457</v>
      </c>
      <c r="B850" s="81">
        <v>40</v>
      </c>
      <c r="C850" s="21" t="s">
        <v>461</v>
      </c>
      <c r="D850" s="18" t="s">
        <v>620</v>
      </c>
      <c r="E850" s="24"/>
    </row>
    <row r="851" spans="1:5" x14ac:dyDescent="0.3">
      <c r="A851" s="22" t="s">
        <v>457</v>
      </c>
      <c r="B851" s="81">
        <v>41</v>
      </c>
      <c r="C851" s="21" t="s">
        <v>461</v>
      </c>
      <c r="D851" s="18" t="s">
        <v>620</v>
      </c>
      <c r="E851" s="24"/>
    </row>
    <row r="852" spans="1:5" x14ac:dyDescent="0.3">
      <c r="A852" s="22" t="s">
        <v>457</v>
      </c>
      <c r="B852" s="81">
        <v>42</v>
      </c>
      <c r="C852" s="21" t="s">
        <v>461</v>
      </c>
      <c r="D852" s="18" t="s">
        <v>620</v>
      </c>
      <c r="E852" s="24"/>
    </row>
    <row r="853" spans="1:5" x14ac:dyDescent="0.3">
      <c r="A853" s="22" t="s">
        <v>451</v>
      </c>
      <c r="B853" s="81">
        <v>39</v>
      </c>
      <c r="C853" s="21" t="s">
        <v>469</v>
      </c>
      <c r="D853" s="18" t="s">
        <v>620</v>
      </c>
      <c r="E853" s="24"/>
    </row>
    <row r="854" spans="1:5" x14ac:dyDescent="0.3">
      <c r="A854" s="22" t="s">
        <v>451</v>
      </c>
      <c r="B854" s="81">
        <v>40</v>
      </c>
      <c r="C854" s="21" t="s">
        <v>469</v>
      </c>
      <c r="D854" s="18" t="s">
        <v>620</v>
      </c>
      <c r="E854" s="24"/>
    </row>
    <row r="855" spans="1:5" x14ac:dyDescent="0.3">
      <c r="A855" s="22" t="s">
        <v>451</v>
      </c>
      <c r="B855" s="81">
        <v>41</v>
      </c>
      <c r="C855" s="21" t="s">
        <v>469</v>
      </c>
      <c r="D855" s="18" t="s">
        <v>620</v>
      </c>
      <c r="E855" s="24"/>
    </row>
    <row r="856" spans="1:5" x14ac:dyDescent="0.3">
      <c r="A856" s="22" t="s">
        <v>451</v>
      </c>
      <c r="B856" s="81">
        <v>42</v>
      </c>
      <c r="C856" s="21" t="s">
        <v>469</v>
      </c>
      <c r="D856" s="18" t="s">
        <v>620</v>
      </c>
      <c r="E856" s="24"/>
    </row>
    <row r="857" spans="1:5" x14ac:dyDescent="0.3">
      <c r="A857" s="22" t="s">
        <v>455</v>
      </c>
      <c r="B857" s="81">
        <v>39</v>
      </c>
      <c r="C857" s="21" t="s">
        <v>460</v>
      </c>
      <c r="D857" s="18" t="s">
        <v>621</v>
      </c>
      <c r="E857" s="24"/>
    </row>
    <row r="858" spans="1:5" x14ac:dyDescent="0.3">
      <c r="A858" s="22" t="s">
        <v>455</v>
      </c>
      <c r="B858" s="81">
        <v>40</v>
      </c>
      <c r="C858" s="21" t="s">
        <v>460</v>
      </c>
      <c r="D858" s="18" t="s">
        <v>621</v>
      </c>
      <c r="E858" s="24"/>
    </row>
    <row r="859" spans="1:5" x14ac:dyDescent="0.3">
      <c r="A859" s="22" t="s">
        <v>455</v>
      </c>
      <c r="B859" s="81">
        <v>41</v>
      </c>
      <c r="C859" s="21" t="s">
        <v>460</v>
      </c>
      <c r="D859" s="18" t="s">
        <v>621</v>
      </c>
      <c r="E859" s="24"/>
    </row>
    <row r="860" spans="1:5" x14ac:dyDescent="0.3">
      <c r="A860" s="22" t="s">
        <v>455</v>
      </c>
      <c r="B860" s="81">
        <v>42</v>
      </c>
      <c r="C860" s="21" t="s">
        <v>460</v>
      </c>
      <c r="D860" s="18" t="s">
        <v>621</v>
      </c>
      <c r="E860" s="24"/>
    </row>
    <row r="861" spans="1:5" x14ac:dyDescent="0.3">
      <c r="A861" s="22" t="s">
        <v>450</v>
      </c>
      <c r="B861" s="81">
        <v>39</v>
      </c>
      <c r="C861" s="21" t="s">
        <v>464</v>
      </c>
      <c r="D861" s="18" t="s">
        <v>620</v>
      </c>
      <c r="E861" s="24"/>
    </row>
    <row r="862" spans="1:5" x14ac:dyDescent="0.3">
      <c r="A862" s="22" t="s">
        <v>450</v>
      </c>
      <c r="B862" s="81">
        <v>40</v>
      </c>
      <c r="C862" s="21" t="s">
        <v>464</v>
      </c>
      <c r="D862" s="18" t="s">
        <v>620</v>
      </c>
      <c r="E862" s="24"/>
    </row>
    <row r="863" spans="1:5" x14ac:dyDescent="0.3">
      <c r="A863" s="22" t="s">
        <v>450</v>
      </c>
      <c r="B863" s="81">
        <v>41</v>
      </c>
      <c r="C863" s="21" t="s">
        <v>464</v>
      </c>
      <c r="D863" s="18" t="s">
        <v>620</v>
      </c>
      <c r="E863" s="24"/>
    </row>
    <row r="864" spans="1:5" x14ac:dyDescent="0.3">
      <c r="A864" s="80" t="s">
        <v>450</v>
      </c>
      <c r="B864" s="81">
        <v>42</v>
      </c>
      <c r="C864" s="82" t="s">
        <v>464</v>
      </c>
      <c r="D864" s="83" t="s">
        <v>620</v>
      </c>
      <c r="E864" s="84"/>
    </row>
  </sheetData>
  <phoneticPr fontId="1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2 1 a e 9 6 0 9 - 9 b c 9 - 4 c 7 5 - a f 1 e - 6 8 7 a 6 6 4 f f d 8 a "   x m l n s = " h t t p : / / s c h e m a s . m i c r o s o f t . c o m / D a t a M a s h u p " > A A A A A I M P A A B Q S w M E F A A C A A g A O 0 x S V D Q y J n e m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p W Z g Y 6 R n Y 6 M P E b H w z 8 x D y R k D n g m S R B G 2 c S 3 N K S o t S 7 V L z d N 2 d b P R h X B t 9 q B f s A F B L A w Q U A A I A C A A 7 T F J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0 x S V M I K E B l 7 D A A A z S 8 A A B M A H A B G b 3 J t d W x h c y 9 T Z W N 0 a W 9 u M S 5 t I K I Y A C i g F A A A A A A A A A A A A A A A A A A A A A A A A A A A A O 1 a e 2 8 b x x H / 3 4 C / w 4 I G i i N A U S b t G n V b B 5 A p M V a i B y 0 y D g p B C J Z 3 S 3 K T u 9 v L 7 h 4 l R f C n 6 T f p J + v M 7 L 1 5 V E j F L V r A B m x L + 5 i d / c 1 7 9 o z w r V Q x m 7 r / B 3 9 7 / u z 5 M 7 P i W g T s R e f k z g / T A H 5 M t F r L Q G j T Y e 9 Y K O z z Z w z + T F W q f Q E j M z 4 P R X + s V X S l b o 3 3 n V F x / 1 j 5 a S R i 6 7 2 X M d f 3 / W P h q y j R w p h 8 B N f P x J 3 1 O v L 1 n 3 8 c L Z N X n / 7 x 6 8 X 7 j 0 f v O j 3 m 1 p z E v g p k v O y / 5 0 a 8 e d 3 t s V F G R O I R Y h F y K 7 o w D D y x n y y w 4 n n 2 P h E s T s M Q m W I W D u i y S F j O r q d C S x 7 K 3 0 T Q x 3 N h t d W p u O k y G T P a Z W n L 9 U i F a R Q P Y P 4 n e 9 P t u c u + 6 I x W P F 4 C G D N Y 2 i l u P d M 8 N g u l I 7 c L J 4 3 n k O k 9 P H Q y W n A j d w K c + / l z S f N K x D w C m m 6 Z K c m 6 i W z Y a x x e J 1 y K a V K I C c 5 4 / k z G 2 4 6 p i v n 4 a H Y 0 e D t 8 2 S p Z I C 3 C / i j V G k T 5 o 9 K / z J X 6 x e s + X F 8 A v X c d 4 n X Y u f k M m M U W l t z 8 M b Q u 9 R J 4 D E Q N r h 7 D 2 9 L g a W z f v O 7 j L h q 9 A p 1 q Y F s M D / P h O I 3 m Q j c A q X H X R G O i j C V M U c u + w o K w z J T l o X l / j w e 2 I r K B W 0 X F I 7 V u V 3 G c y F U 8 v 2 3 1 s i y / S s V i v t U q T Y A c e p q S F o 1 6 m 4 c V I C E C D 5 1 / / R N G B P d X 7 E w a 2 5 + m k X f t Y A E 7 Z 3 X P U Q B U H H 0 U B E Q 6 D i Q 6 S x 5 m x 5 R s w A o 3 5 D U Y B S s 9 5 0 l 2 L W J A L t D R B O I G N r 9 + y e x K x O z V W y Z C I + p z g 0 f m h v U 5 N 9 H d B v 1 g G / a P X K 2 X 4 9 c u g c H v i m B A M s g v v 1 0 M L 3 D 0 E S l U 1 b T O Q T 1 m D T g j i b Z H q l 0 M 9 0 2 r 4 T q E T u N A 3 N X k T S O Z 0 D M d Z h 2 3 r M d e 9 t i g a p 4 l i O d C o 6 F 9 T C E m i Y o i X w h j R f C d k r F X P x N R P J O x e O G F i + 4 F o Y J o V g 2 z A X S n O g f 7 k e j 3 M g 7 6 Z 2 J h L 1 M r d M n O y V 3 C 4 6 B h 6 C V X b p p + L v S 7 c Y P N 8 0 j O 5 H m q E 3 0 c L A + e K m 0 3 r B k H v W 1 M o U P M I b n U E O 3 6 R 8 Y X M a Y J 9 c i 6 q + 5 X W e j l t J 8 S o z c 1 / 2 H z 7 o A T I r B 7 f J 6 J K M E 0 Z z B / k k Z n u 7 9 g N G p q 4 U b 8 O R b G 1 z J B R 9 L I e 3 a K N W D D 8 8 d s + M u F m s 3 o s p N Z P h Z k S m l t M d h O u W J n m y x 3 7 G u R 1 b P q g n G G W c z 3 a 3 N P M a M 2 d l u i x 0 S u l S 0 I l u R o v D 1 8 U J A 4 h n 9 k 7 L c u u W 6 / B 0 a T b V f s s T I f y o P Q N j U Y b N G D x l U Q 0 C J 5 A X i V X q I N o n 5 X p x h p Q W V y V z W o b t l D D 6 h E q B 9 H z P B Y G k 7 F H 8 4 w X I U s o r k 6 5 a j s 6 b e v b 6 z I 9 l a V R 6 G D b r d I m m p R n x q r t X T w q R z h z R K h Y W m 8 Z O I u E b E R h i 2 g / G S g A U a F M u A o R + 7 7 K o 0 t W c 4 l J F a a q W I b q J 6 C M z w e h t 1 H 5 g / Y h b J s I n Q k L Z L 0 p k K w o z g W d 2 x A + y 5 U f J D A F n D D z A d 3 l 2 / U o I w a r w + 1 a H U e 9 4 y h F o 7 9 f G l 1 p L i M B 3 N Q A y I n a X w r K R o y t W C B N O 5 O d P j k e A Q j W C L G Q b 6 3 v M y S y 9 g c e q E y Q B G L 4 p y i 4 Z C I A T E O E w 6 d K X p q H E q 0 W k j r N n W z N c q X A K c 5 Z D + D V l u 2 h q u k 2 v m j 0 y j h U m N b w L A Y S n b Y 4 G m x h o o V Y q R j c X z K T J o k E J N z a H D 4 T P m Q k 8 o I G x E C 9 7 N F B g G U 8 M Y y 7 + x 0 P O s y W j v R c g 0 M F C t k D D k t Q L o G 8 Q H 5 L o N b H K Q J y N 6 4 2 x y L B O C X T p W 0 C E k Z r G I B J M K W N J I t 4 V g d 0 8 F L i I 4 4 G o M k f R d 2 M 2 S Y 5 3 O z w u U w x / B n u t I x k g H S 5 p C 2 G s J t d W 8 k X i n b C a q P + 2 g / R F 5 M 6 1 k C U W r F D e H s 8 0 T a c v k B A z 1 0 d 3 U V P 2 B m L M i P z 2 U o 7 T 1 b p E D w k D k 9 k b A R 9 Q u u U M y c c 7 2 U m O d r h A o g B Z c R + / f M c i 0 X C 1 q F o v c m 0 / H h + G p 8 e H 5 1 M q P b j C 4 / n R 4 f D N 5 S 4 p F k x c I P A L E 5 n A q 9 l j 5 o Y 2 3 d U f A z 8 O Z k B j f D 9 A o U L 8 D f s e s E Q 0 X b g n m n 0 0 m X 5 R o e s q P M I u H C 4 6 O P V V I D W J t b T u h M E C R W H F o 1 J w z C b N j d h e q w l e o 4 V L f I 3 Q j y B s t G I J K d i L 0 i G E J Q P x I 0 w J 4 r t s m B w o F Q O m 0 D I I B r I T G y k W 9 S z s V U / B w A N B l O u n 1 G O c V s J U 1 m p U B K i y X J I r x n E Y 8 5 B g D w I y s V q u U 9 0 e a B d L / k p / e R v w 8 K A x o r R O d 9 K 8 A w p W / Y G Z 8 r U A 6 l 7 y n B A 1 + B F j R C w 5 9 m 9 8 h 3 9 d h o J c O A f R A 8 t C t Y j c k j z x q L O e H R h 9 N p l x i f i r s U k T O G p 6 G F V G 8 h t M a S E 1 D T u H R 6 d D X q E s a F N D a B K X q S p F Z w H B g o q j 7 e + p b f G 6 y U M 3 Q q a k B G w + + d C 4 o 4 h G O E f m e C a J f o N 5 D g P a g D p K f B E v a i d D c O o 8 h 7 w T M b m f p a i B h V C v Q d P E E U w V V j Z W v 7 K D g 6 z T m T 0 R w M 2 J I W l j C O E V q U M r p 2 L d B 4 7 5 B T V D E Z O E / C U a v Q 9 z m f m o k F 7 h c p E k p S M u A d Z Q H t A + I c i F C S l 8 D Q o d O l K d Q W t N T 8 1 V 2 9 N s e D C B T c W O 3 E X f h U 0 C v n s W B m L U I 3 w Y y / E h h F P 8 x G 0 y 7 7 E 5 t k k c 5 i x V E 3 D W 8 y m x J j Z 4 J r g g 0 u n L u 3 c h V 6 W h Q m n L R y 1 w T Z 3 Y I 4 B T u v D Y O t p L F r C S s i t V y C y W D 7 m A J a A g F g I W u W w K N 5 G i K K v c Y J p a I g A q 5 y K 8 a c i l / G I C G w P v D e B a 8 g N f A j g W N Q 5 T t I p c C A 5 d I F m 3 w 5 6 c 6 H K W Y o o A E p A u C O x 6 y g x 2 D q A J 0 0 B q J U G 5 y m d I J T Z C 8 U C j Q D u M N 4 7 K Y h c A R g c 4 5 z H 4 0 W 4 l e W l y B N N n Y 0 C 6 Y P W K J U 6 L h O Y w f R P A W d t 2 D 1 F O p D R 9 k U v i D R M u K g Q 3 g w e r 4 S g B h x k g a O K l c D 3 W J B d q H 5 P Q s p 3 v M U I N Q Q v W F O W N 8 F P H E A 6 q 2 p A B B 5 B W g I d G + 2 E g A 4 c l P O 5 D g H d P y t D E M 2 F y Q L n / C G w / D e J / E y J H 2 G v / j 7 a S X V A L v k w Z p y C e V c g E n n k a R H C I b J l r r F T B C V N P f N 5 P o z Y 4 k z a D N l R 0 z z F C X L 9 B A G T I I E N 2 w t j Q S n m 6 U E 5 J g w 0 0 A C + W p W p U 7 g o 5 J o 7 l O y k l r U 8 C Q / o Y y t U F c Y q n w D C F q Q D o E h E Z + N A A 0 5 h 4 O c 5 s B I E L p y C S h E K D A r g Y A A a R 1 6 Q b Y C E 8 + F l W X k 5 K g b Q B b I U E + E F Z 6 R r g K V Q J g 9 R n 1 M I U 1 K o 0 6 z R 9 I s J q p N g 0 r i / 5 Q 2 S b X o + O J t e 7 b R i m 8 t X j a W 5 N X L E z o o Q 1 4 x g f Y 2 S q V V W l x z L E N L E D f 6 c Q J F Q 2 9 7 e Y u T u r f X L z Y 6 H D f s m 3 f s 1 U v S 3 t b p v 7 9 j r 9 9 W H t V 4 6 K c u 4 z 6 a Q y k G t S / 7 x M N 0 O 8 p Y L N b 5 7 O U t Z X d I H w g 1 H z m e 0 M / Y z h l U p V n u B / U R z e c 5 4 O n x h t I 2 j m u I a c 5 O m m J q S m m j 3 f V 0 c b l 3 A x D Q M B O Q G w C R v B p u h W i 4 H a K m G L 5 Q Q 2 3 4 t a O 2 T 0 c t e 7 s B B 6 2 i 9 q e o l p 5 a J 1 E Q Z z C j X 6 N O m / x B 5 q B 8 D 9 u z q 9 p g p F c 8 O A K r e 7 X V 2 t q r / 4 G + 2 h 4 u v a W l B i 5 n E 8 F K H / z z 4 w 2 8 w e N 6 V 3 / t 3 6 l 9 t 0 v L b v u j x m D 7 q 0 Y 7 + / S 0 8 X h r d d D 5 / M R e 4 A Z z e / c B i y f w D S n t 1 Y p u s t z W i 2 6 u c Q Y 0 o O b z d j b a u s 4 7 P z Q 1 G 8 8 P u z R r N 0 b 3 e Y S C Z M H f D F U 7 P 8 w 8 M V C x V 3 9 p x K n X w z 1 D S y N E / W + 2 6 P 8 r J r 6 f h f 8 R p f o S N t 8 0 + c 2 D a u Z V h p r 9 H V y L m T 9 U v p b J q p U T b J d D u g c 1 T 6 f + l U 3 n B y h g q e P T u D w 4 R y y 2 G u l s N k 6 j r b 6 u M 3 E F V t Y X Y h r 7 Y w K q T 8 9 0 G X U 2 Y I 3 r m u E o / J a R 1 D l t / L o N 8 K v w 1 T D 0 G m e N b / 6 0 x u o T a t 7 N x D O 3 + t + x e M h Z h R V U j V I 9 d i 5 N x K 2 / E n W / Q V / b / S j t C p s l U B F H 5 C A p 4 j Y 8 R O P h N p v L R i 8 X u K W Y e 2 j 7 f q T 5 V Q k W U 8 2 x U C 2 x X d E c x q e h t j E r o 6 3 j v 6 l 4 Y 6 5 1 f e r a Z p + 7 u d q 4 v j V e a C x F G B A Q a H 1 X N O 7 G P B o h D M C p e S R E S j q 8 R x D t F k c s k A h a E B J 3 d P v j Y s x r c l D b l g u H Y l e R K n k Z l Z n C 8 R Y K m V f H o S K v x I e g F l L 0 6 4 S C J c Q Z r 2 Q W q H i y y 9 5 9 w x 7 K w Q c J p u i t a V g u 2 B r o I b j Y V H K w n B p v 3 a v w D h u 6 7 p u p t f t k S q C 6 s + t z Y Q x f o k p 3 Z i v h x J T 1 e i h g s 0 B l 3 V r S Z J q o L v J J F 7 G j D q r P Z Q i E 1 j e N g 6 t G u K W y z Z W Y w O l m x r T L l 0 e P m B x 6 R 3 W b 1 c Y d 1 h v k d L 8 X i W X O 3 N t C M u q R m 2 3 5 E q n q m v P / t 3 n j / e J A l S t y s y X v 2 Q v 1 D u f m Q L c d / f x Z + w d j z B t 2 v 3 4 0 9 v W j s f / f j 8 b + D V B L A Q I t A B Q A A g A I A D t M U l Q 0 M i Z 3 p g A A A P U A A A A S A A A A A A A A A A A A A A A A A A A A A A B D b 2 5 m a W c v U G F j a 2 F n Z S 5 4 b W x Q S w E C L Q A U A A I A C A A 7 T F J U D 8 r p q 6 Q A A A D p A A A A E w A A A A A A A A A A A A A A A A D y A A A A W 0 N v b n R l b n R f V H l w Z X N d L n h t b F B L A Q I t A B Q A A g A I A D t M U l T C C h A Z e w w A A M 0 v A A A T A A A A A A A A A A A A A A A A A O M B A A B G b 3 J t d W x h c y 9 T Z W N 0 a W 9 u M S 5 t U E s F B g A A A A A D A A M A w g A A A K s O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H M A A A A A A A A n 8 w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V 4 Y 2 x 1 Z G V k J T I w c H J v d m l k Z X J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U e X B l c y I g V m F s d W U 9 I n N C Z z 0 9 I i A v P j x F b n R y e S B U e X B l P S J G a W x s T G F z d F V w Z G F 0 Z W Q i I F Z h b H V l P S J k M j A y M i 0 w M i 0 x N V Q x N z o 1 O D o 0 O S 4 z M D c 3 O D k 3 W i I g L z 4 8 R W 5 0 c n k g V H l w Z T 0 i R m l s b E V y c m 9 y Q 2 9 1 b n Q i I F Z h b H V l P S J s M C I g L z 4 8 R W 5 0 c n k g V H l w Z T 0 i U X V l c n l J R C I g V m F s d W U 9 I n M x Y 2 U 1 N D l i M y 0 0 M m M 5 L T R l O W Q t Y j V m O S 0 2 N W U 4 M m E 1 M D U 1 Y T E i I C 8 + P E V u d H J 5 I F R 5 c G U 9 I k Z p b G x F c n J v c k N v Z G U i I F Z h b H V l P S J z V W 5 r b m 9 3 b i I g L z 4 8 R W 5 0 c n k g V H l w Z T 0 i R m l s b E N v b H V t b k 5 h b W V z I i B W Y W x 1 Z T 0 i c 1 s m c X V v d D t F e G N s d W R l Z C B Q c m 9 2 a W R l c n M m c X V v d D t d I i A v P j x F b n R y e S B U e X B l P S J G a W x s U 3 R h d H V z I i B W Y W x 1 Z T 0 i c 0 N v b X B s Z X R l I i A v P j x F b n R y e S B U e X B l P S J G a W x s Q 2 9 1 b n Q i I F Z h b H V l P S J s M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X h j b H V k Z W Q g c H J v d m l k Z X J z L 0 N o Y W 5 n Z W Q g V H l w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F e G N s d W R l Z C B w c m 9 2 a W R l c n M v Q 2 h h b m d l Z C B U e X B l L n t D b 2 x 1 b W 4 x L D B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V 4 Y 2 x 1 Z G V k J T I w c H J v d m l k Z X J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Y 2 x 1 Z G V k J T I w c H J v d m l k Z X J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j b H V k Z W Q l M j B w c m 9 2 a W R l c n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V R B M T k y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3 N j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J U M D c 6 M j c 6 N D k u M D g 4 N z U 3 M V o i I C 8 + P E V u d H J 5 I F R 5 c G U 9 I k Z p b G x D b 2 x 1 b W 5 U e X B l c y I g V m F s d W U 9 I n N C Z 0 1 H Q l E 9 P S I g L z 4 8 R W 5 0 c n k g V H l w Z T 0 i R m l s b E N v b H V t b k 5 h b W V z I i B W Y W x 1 Z T 0 i c 1 s m c X V v d D t P c m c g Q 2 9 k Z S Z x d W 9 0 O y w m c X V v d D t D b 2 R l J n F 1 b 3 Q 7 L C Z x d W 9 0 O 1 J l Y 2 9 u M S Z x d W 9 0 O y w m c X V v d D t S Z W N v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Q V R B M T k y M C 9 D a G F u Z 2 V k I F R 5 c G U u e 0 9 y Z y B D b 2 R l L D B 9 J n F 1 b 3 Q 7 L C Z x d W 9 0 O 1 N l Y 3 R p b 2 4 x L 0 R B V E E x O T I w L 0 N o Y W 5 n Z W Q g V H l w Z S 5 7 Q 2 9 k Z S w x f S Z x d W 9 0 O y w m c X V v d D t T Z W N 0 a W 9 u M S 9 E Q V R B M T k y M C 9 D a G F u Z 2 V k I F R 5 c G U u e 1 J l Y 2 9 u M S w y f S Z x d W 9 0 O y w m c X V v d D t T Z W N 0 a W 9 u M S 9 E Q V R B M T k y M C 9 D a G F u Z 2 V k I F R 5 c G U u e 1 J l Y 2 9 u M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E Q V R B M T k y M C 9 D a G F u Z 2 V k I F R 5 c G U u e 0 9 y Z y B D b 2 R l L D B 9 J n F 1 b 3 Q 7 L C Z x d W 9 0 O 1 N l Y 3 R p b 2 4 x L 0 R B V E E x O T I w L 0 N o Y W 5 n Z W Q g V H l w Z S 5 7 Q 2 9 k Z S w x f S Z x d W 9 0 O y w m c X V v d D t T Z W N 0 a W 9 u M S 9 E Q V R B M T k y M C 9 D a G F u Z 2 V k I F R 5 c G U u e 1 J l Y 2 9 u M S w y f S Z x d W 9 0 O y w m c X V v d D t T Z W N 0 a W 9 u M S 9 E Q V R B M T k y M C 9 D a G F u Z 2 V k I F R 5 c G U u e 1 J l Y 2 9 u M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E F U Q T E 5 M j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F U Q T E 5 M j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V R B U G 9 z d E V 4 Y 2 x 1 c 2 l v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D I t M T V U M T c 6 N T g 6 N D k u N D I y O T A 3 O V o i I C 8 + P E V u d H J 5 I F R 5 c G U 9 I l F 1 Z X J 5 S U Q i I F Z h b H V l P S J z Y T Q 5 M D M y M T M t O T k x Z S 0 0 Y j g w L T k 5 M z k t Y m Z l Z j k x Z j Q w N D U y I i A v P j x F b n R y e S B U e X B l P S J G a W x s Q 2 9 s d W 1 u V H l w Z X M i I F Z h b H V l P S J z Q m d N R 0 J R P T 0 i I C 8 + P E V u d H J 5 I F R 5 c G U 9 I k Z p b G x D b 2 x 1 b W 5 O Y W 1 l c y I g V m F s d W U 9 I n N b J n F 1 b 3 Q 7 T 3 J n I E N v Z G U m c X V v d D s s J n F 1 b 3 Q 7 Q 2 9 k Z S Z x d W 9 0 O y w m c X V v d D t S Z W N v b j E m c X V v d D s s J n F 1 b 3 Q 7 U m V j b 2 4 y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O T I 0 N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F U Q V B v c 3 R F e G N s d X N p b 2 4 v Q 2 h h b m d l Z C B U e X B l L n t P c m c g Q 2 9 k Z S w w f S Z x d W 9 0 O y w m c X V v d D t T Z W N 0 a W 9 u M S 9 E Q V R B U G 9 z d E V 4 Y 2 x 1 c 2 l v b i 9 D a G F u Z 2 V k I F R 5 c G U u e 0 N v Z G U s M X 0 m c X V v d D s s J n F 1 b 3 Q 7 U 2 V j d G l v b j E v R E F U Q V B v c 3 R F e G N s d X N p b 2 4 v Q 2 h h b m d l Z C B U e X B l L n t S Z W N v b j E s M n 0 m c X V v d D s s J n F 1 b 3 Q 7 U 2 V j d G l v b j E v R E F U Q V B v c 3 R F e G N s d X N p b 2 4 v Q 2 h h b m d l Z C B U e X B l L n t S Z W N v b j I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R E F U Q V B v c 3 R F e G N s d X N p b 2 4 v Q 2 h h b m d l Z C B U e X B l L n t P c m c g Q 2 9 k Z S w w f S Z x d W 9 0 O y w m c X V v d D t T Z W N 0 a W 9 u M S 9 E Q V R B U G 9 z d E V 4 Y 2 x 1 c 2 l v b i 9 D a G F u Z 2 V k I F R 5 c G U u e 0 N v Z G U s M X 0 m c X V v d D s s J n F 1 b 3 Q 7 U 2 V j d G l v b j E v R E F U Q V B v c 3 R F e G N s d X N p b 2 4 v Q 2 h h b m d l Z C B U e X B l L n t S Z W N v b j E s M n 0 m c X V v d D s s J n F 1 b 3 Q 7 U 2 V j d G l v b j E v R E F U Q V B v c 3 R F e G N s d X N p b 2 4 v Q 2 h h b m d l Z C B U e X B l L n t S Z W N v b j I s M 3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E F U Q V B v c 3 R F e G N s d X N p b 2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F U Q V B v c 3 R F e G N s d X N p b 2 4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3 R h b H N C e U N v Z G U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y L T A y L T E 1 V D E 3 O j U 4 O j U x L j U x M T U 0 N j l a I i A v P j x F b n R y e S B U e X B l P S J G a W x s Q 2 9 s d W 1 u V H l w Z X M i I F Z h b H V l P S J z Q U F V P S I g L z 4 8 R W 5 0 c n k g V H l w Z T 0 i U X V l c n l J R C I g V m F s d W U 9 I n N l Y j F j M m U 5 Z S 0 0 N T h k L T R i M j I t O T A 1 M C 1 m N W U z Y j F m M W R j Z G Y i I C 8 + P E V u d H J 5 I F R 5 c G U 9 I k Z p b G x D b 2 x 1 b W 5 O Y W 1 l c y I g V m F s d W U 9 I n N b J n F 1 b 3 Q 7 T W F w Q 2 9 k Z S Z x d W 9 0 O y w m c X V v d D v C o y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Q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s m c X V v d D t N Y X B D b 2 R l J n F 1 b 3 Q 7 X S w m c X V v d D t x d W V y e V J l b G F 0 a W 9 u c 2 h p c H M m c X V v d D s 6 W 1 0 s J n F 1 b 3 Q 7 Y 2 9 s d W 1 u S W R l b n R p d G l l c y Z x d W 9 0 O z p b J n F 1 b 3 Q 7 U 2 V j d G l v b j E v V G 9 0 Y W x z Q n l D b 2 R l L 0 d y b 3 V w Z W Q g U m 9 3 c z E u e 0 1 h c E N v Z G U s M H 0 m c X V v d D s s J n F 1 b 3 Q 7 U 2 V j d G l v b j E v V G 9 0 Y W x z Q n l D b 2 R l L 0 d y b 3 V w Z W Q g U m 9 3 c z E u e 8 K j L D F 9 J n F 1 b 3 Q 7 X S w m c X V v d D t D b 2 x 1 b W 5 D b 3 V u d C Z x d W 9 0 O z o y L C Z x d W 9 0 O 0 t l e U N v b H V t b k 5 h b W V z J n F 1 b 3 Q 7 O l s m c X V v d D t N Y X B D b 2 R l J n F 1 b 3 Q 7 X S w m c X V v d D t D b 2 x 1 b W 5 J Z G V u d G l 0 a W V z J n F 1 b 3 Q 7 O l s m c X V v d D t T Z W N 0 a W 9 u M S 9 U b 3 R h b H N C e U N v Z G U v R 3 J v d X B l Z C B S b 3 d z M S 5 7 T W F w Q 2 9 k Z S w w f S Z x d W 9 0 O y w m c X V v d D t T Z W N 0 a W 9 u M S 9 U b 3 R h b H N C e U N v Z G U v R 3 J v d X B l Z C B S b 3 d z M S 5 7 w q M s M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9 0 Y W x z Q n l D b 2 R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v d G F s c 0 J 5 Q 2 9 k Z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v d G F s c 0 J 5 Q 2 9 k Z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v d G F s c 0 J 5 Q 2 9 k Z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9 0 Y W x z Q n l D b 2 R l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v d G F s c 0 J 5 Q 2 9 k Z S 9 H c m 9 1 c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1 w b G F 0 Z T F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M l Q w O T o 1 M T o 0 N i 4 0 N z E x O T k z W i I g L z 4 8 R W 5 0 c n k g V H l w Z T 0 i R m l s b E N v b H V t b l R 5 c G V z I i B W Y W x 1 Z T 0 i c 0 F 3 W T 0 i I C 8 + P E V u d H J 5 I F R 5 c G U 9 I k Z p b G x D b 2 x 1 b W 5 O Y W 1 l c y I g V m F s d W U 9 I n N b J n F 1 b 3 Q 7 T G l u Z V x u T n V t Y m V y J n F 1 b 3 Q 7 L C Z x d W 9 0 O 0 R l c 2 N y a X B 0 a W 9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V t c G x h d G U y L 0 N o Y W 5 n Z W Q g V H l w Z S 5 7 T G l u Z V x u T n V t Y m V y L D B 9 J n F 1 b 3 Q 7 L C Z x d W 9 0 O 1 N l Y 3 R p b 2 4 x L 1 R l b X B s Y X R l M i 9 D a G F u Z 2 V k I F R 5 c G U u e 0 R l c 2 N y a X B 0 a W 9 u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l b X B s Y X R l M i 9 D a G F u Z 2 V k I F R 5 c G U u e 0 x p b m V c b k 5 1 b W J l c i w w f S Z x d W 9 0 O y w m c X V v d D t T Z W N 0 a W 9 u M S 9 U Z W 1 w b G F 0 Z T I v Q 2 h h b m d l Z C B U e X B l L n t E Z X N j c m l w d G l v b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V t c G x h d G U x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1 w b G F 0 Z T F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E l M j B S Z W N v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N v b H V t b l R 5 c G V z I i B W Y W x 1 Z T 0 i c 0 F B Q U F C U T 0 9 I i A v P j x F b n R y e S B U e X B l P S J G a W x s T G F z d F V w Z G F 0 Z W Q i I F Z h b H V l P S J k M j A y M i 0 w M i 0 x N V Q x N z o 1 O D o 1 M i 4 3 M z E y N T E w W i I g L z 4 8 R W 5 0 c n k g V H l w Z T 0 i U X V l c n l J R C I g V m F s d W U 9 I n N k O G U 4 M D E 5 Z i 0 y N W Q 0 L T Q y Y z Y t Y T c 4 M y 0 w Y W F m Z j Y 4 Z W R h N j Q i I C 8 + P E V u d H J 5 I F R 5 c G U 9 I k Z p b G x D b 2 x 1 b W 5 O Y W 1 l c y I g V m F s d W U 9 I n N b J n F 1 b 3 Q 7 T G l u Z V x u T n V t Y m V y J n F 1 b 3 Q 7 L C Z x d W 9 0 O 0 Z p b m F s I E F 1 Z G l 0 Z W Q g Q W N j b 3 V u d H M g S U Q m c X V v d D s s J n F 1 b 3 Q 7 R G V z Y 3 J p c H R p b 2 4 m c X V v d D s s J n F 1 b 3 Q 7 w q M m c X V v d D t d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0 N i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9 0 Y W x z Q n l D b 2 R l L 0 d y b 3 V w Z W Q g U m 9 3 c z E u e 0 1 h c E N v Z G U s M H 0 m c X V v d D s s J n F 1 b 3 Q 7 S 2 V 5 Q 2 9 s d W 1 u Q 2 9 1 b n Q m c X V v d D s 6 M X 1 d L C Z x d W 9 0 O 2 N v b H V t b k l k Z W 5 0 a X R p Z X M m c X V v d D s 6 W y Z x d W 9 0 O 1 N l Y 3 R p b 2 4 x L z F h I F J l Y 2 9 u L 0 F k Z G V k I E l u Z G V 4 L n t M a W 5 l X G 5 O d W 1 i Z X I s M H 0 m c X V v d D s s J n F 1 b 3 Q 7 U 2 V j d G l v b j E v M W E g U m V j b 2 4 v Q W R k Z W Q g S W 5 k Z X g u e 0 Z p b m F s I E F 1 Z G l 0 Z W Q g Q W N j b 3 V u d H M g S U Q s M X 0 m c X V v d D s s J n F 1 b 3 Q 7 U 2 V j d G l v b j E v M W E g U m V j b 2 4 v Q W R k Z W Q g S W 5 k Z X g u e 0 R l c 2 N y a X B 0 a W 9 u L D J 9 J n F 1 b 3 Q 7 L C Z x d W 9 0 O 1 N l Y 3 R p b 2 4 x L 1 R v d G F s c 0 J 5 Q 2 9 k Z S 9 H c m 9 1 c G V k I F J v d 3 M x L n v C o y w x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8 x Y S B S Z W N v b i 9 B Z G R l Z C B J b m R l e C 5 7 T G l u Z V x u T n V t Y m V y L D B 9 J n F 1 b 3 Q 7 L C Z x d W 9 0 O 1 N l Y 3 R p b 2 4 x L z F h I F J l Y 2 9 u L 0 F k Z G V k I E l u Z G V 4 L n t G a W 5 h b C B B d W R p d G V k I E F j Y 2 9 1 b n R z I E l E L D F 9 J n F 1 b 3 Q 7 L C Z x d W 9 0 O 1 N l Y 3 R p b 2 4 x L z F h I F J l Y 2 9 u L 0 F k Z G V k I E l u Z G V 4 L n t E Z X N j c m l w d G l v b i w y f S Z x d W 9 0 O y w m c X V v d D t T Z W N 0 a W 9 u M S 9 U b 3 R h b H N C e U N v Z G U v R 3 J v d X B l Z C B S b 3 d z M S 5 7 w q M s M X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9 0 Y W x z Q n l D b 2 R l L 0 d y b 3 V w Z W Q g U m 9 3 c z E u e 0 1 h c E N v Z G U s M H 0 m c X V v d D s s J n F 1 b 3 Q 7 S 2 V 5 Q 2 9 s d W 1 u Q 2 9 1 b n Q m c X V v d D s 6 M X 1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F h J T I w U m V j b 2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E l M j B S Z W N v b i 9 B Z G R l Z C U y M E l u Z G V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E l M j B S Z W N v b i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E l M j B S Z W N v b i 9 F e H B h b m R l Z C U y M F R v d G F s c 0 J 5 Q 2 9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h J T I w U m V j b 2 4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h J T I w U m V j b 2 4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E l M j B S Z W N v b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y Z 0 5 h b W V U e X B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J U M T A 6 M D g 6 N T U u O D Y y O T k x N V o i I C 8 + P E V u d H J 5 I F R 5 c G U 9 I k Z p b G x D b 2 x 1 b W 5 U e X B l c y I g V m F s d W U 9 I n N C Z 1 l H I i A v P j x F b n R y e S B U e X B l P S J G a W x s Q 2 9 s d W 1 u T m F t Z X M i I F Z h b H V l P S J z W y Z x d W 9 0 O 0 9 y Z y B D b 2 R l I C Z x d W 9 0 O y w m c X V v d D t P c m d h b m l z Y X R p b 2 4 g T m F t Z S A m c X V v d D s s J n F 1 b 3 Q 7 T 3 J n I H R 5 c G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c m d O Y W 1 l V H l w Z S 9 D a G F u Z 2 V k I F R 5 c G U u e 0 9 y Z y B D b 2 R l I C w w f S Z x d W 9 0 O y w m c X V v d D t T Z W N 0 a W 9 u M S 9 v c m d O Y W 1 l V H l w Z S 9 D a G F u Z 2 V k I F R 5 c G U u e 0 9 y Z 2 F u a X N h d G l v b i B O Y W 1 l I C w x f S Z x d W 9 0 O y w m c X V v d D t T Z W N 0 a W 9 u M S 9 v c m d O Y W 1 l V H l w Z S 9 D a G F u Z 2 V k I F R 5 c G U u e 0 9 y Z y B 0 e X B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9 y Z 0 5 h b W V U e X B l L 0 N o Y W 5 n Z W Q g V H l w Z S 5 7 T 3 J n I E N v Z G U g L D B 9 J n F 1 b 3 Q 7 L C Z x d W 9 0 O 1 N l Y 3 R p b 2 4 x L 2 9 y Z 0 5 h b W V U e X B l L 0 N o Y W 5 n Z W Q g V H l w Z S 5 7 T 3 J n Y W 5 p c 2 F 0 a W 9 u I E 5 h b W U g L D F 9 J n F 1 b 3 Q 7 L C Z x d W 9 0 O 1 N l Y 3 R p b 2 4 x L 2 9 y Z 0 5 h b W V U e X B l L 0 N o Y W 5 n Z W Q g V H l w Z S 5 7 T 3 J n I H R 5 c G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9 y Z 0 5 h b W V U e X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y Z 0 5 h b W V U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m E l M j B l e G N s d X N p b 2 5 z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0 R l c 2 N y a X B 0 a W 9 u J n F 1 b 3 Q 7 L C Z x d W 9 0 O 8 K j J n F 1 b 3 Q 7 X S I g L z 4 8 R W 5 0 c n k g V H l w Z T 0 i R m l s b E N v b H V t b l R 5 c G V z I i B W Y W x 1 Z T 0 i c 0 F B V T 0 i I C 8 + P E V u d H J 5 I F R 5 c G U 9 I k Z p b G x M Y X N 0 V X B k Y X R l Z C I g V m F s d W U 9 I m Q y M D I y L T A y L T E 1 V D E x O j E y O j E 4 L j U w N j E 3 N j N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N k O G R l Y z k x Y y 1 i Y W Y 2 L T R h O W M t O D h i Z C 1 k M D M 2 N z E 0 N D M y O D Q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F h I F J l Y 2 9 u L 0 F k Z G V k I E l u Z G V 4 L n t E Z X N j c m l w d G l v b i w y f S Z x d W 9 0 O y w m c X V v d D t T Z W N 0 a W 9 u M S 8 y Y S B l e G N s d X N p b 2 5 z L 0 N h b G N 1 b G F 0 Z W Q g Q W J z b 2 x 1 d G U g V m F s d W U u e 8 K j L D N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z F h I F J l Y 2 9 u L 0 F k Z G V k I E l u Z G V 4 L n t E Z X N j c m l w d G l v b i w y f S Z x d W 9 0 O y w m c X V v d D t T Z W N 0 a W 9 u M S 8 y Y S B l e G N s d X N p b 2 5 z L 0 N h b G N 1 b G F 0 Z W Q g Q W J z b 2 x 1 d G U g V m F s d W U u e 8 K j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Y S U y M G V 4 Y 2 x 1 c 2 l v b n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m E l M j B l e G N s d X N p b 2 5 z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h J T I w Z X h j b H V z a W 9 u c y 9 D Y W x j d W x h d G V k J T I w Q W J z b 2 x 1 d G U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i J T I w R X h j b H V z a W 9 u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b H V t b l R 5 c G V z I i B W Y W x 1 Z T 0 i c 0 J n W U R B d 0 1 E Q X d N R E F 3 T U R B d 0 1 E I i A v P j x F b n R y e S B U e X B l P S J G a W x s T G F z d F V w Z G F 0 Z W Q i I F Z h b H V l P S J k M j A y M i 0 w M i 0 x N V Q x N z o 1 O D o 1 N S 4 4 M D M z N j E 5 W i I g L z 4 8 R W 5 0 c n k g V H l w Z T 0 i R m l s b E V y c m 9 y Q 2 9 1 b n Q i I F Z h b H V l P S J s M C I g L z 4 8 R W 5 0 c n k g V H l w Z T 0 i U X V l c n l J R C I g V m F s d W U 9 I n M 3 N m F k Z j E 4 M C 0 z M W E w L T Q 1 N T U t Y j B j O S 0 1 O T U w M D l l M z k y M T I i I C 8 + P E V u d H J 5 I F R 5 c G U 9 I k Z p b G x F c n J v c k N v Z G U i I F Z h b H V l P S J z V W 5 r b m 9 3 b i I g L z 4 8 R W 5 0 c n k g V H l w Z T 0 i R m l s b E N v b H V t b k 5 h b W V z I i B W Y W x 1 Z T 0 i c 1 s m c X V v d D t P c m c g Q 2 9 k Z S Z x d W 9 0 O y w m c X V v d D t P c m d h b m l z Y X R p b 2 4 g T m F t Z S Z x d W 9 0 O y w m c X V v d D t O Y X R p b 2 5 h b C B T Y 3 J l Z W 5 p b m c g U H J v Z 3 J h b W 1 l c y B u b 3 Q g a W 5 j b H V k Z W Q g a W 4 g V G F i b G U g M y Z x d W 9 0 O y w m c X V v d D t M a W 1 i I E Z p d H R p b m c g U 2 V y d m l j Z X M g K E Z v c m 1 h b G x 5 I G R p c 2 N y Z X R l I G V 4 d G V y b m F s I G F p Z H M g Y W 5 k I G F w c G x p Y W 5 j Z X M p J n F 1 b 3 Q 7 L C Z x d W 9 0 O 0 h l Y W x 0 a C B w c m 9 t b 3 R p b 2 4 g c H J v Z 3 J h b W 1 l c y A o Q W x s K S Z x d W 9 0 O y w m c X V v d D t I b 2 1 l I G R l b G l 2 Z X J 5 I G 9 m I G R y d W d z I G F u Z C B z d X B w b G l l c z o g Y 2 9 z d C B v Z i B k c n V n c y B h b m Q g Y W R t a W 5 p c 3 R y Y X R p b 2 4 g Y 2 9 z d H M m c X V v d D s s J n F 1 b 3 Q 7 S G 9 z c G l 0 Y W w g d H J h d m V s I G N v c 3 R z I H N j a G V t Z S A o S F R D U y k g X H U w M D I 2 I F B h d G l l b n Q g d H J h b n N w b 3 J 0 I H N l c n Z p Y 2 V z I C h Q V F M p J n F 1 b 3 Q 7 L C Z x d W 9 0 O 0 x l Y X J u a W 5 n I G R p c 2 F i a W x p d H k g c 2 V y d m l j Z X M g K G 5 v b i B t Z W 5 0 Y W w g a G V h b H R o I G 9 y I H d o Z X J l I E 1 l b n R h b C B o Z W F s d G g g a X M g d W 5 h Y m x l I H R v I G R p c 2 F n Z 3 J l Z 2 F 0 Z S k m c X V v d D s s J n F 1 b 3 Q 7 U 3 B l Y 2 l m a W V k I F N l c n Z p Y 2 V z I C h h b W J 1 b G F u Y 2 U s I G 1 l b n R h b C B o Z W F s d G g g c H J v d m l k Z X J z I G F u Z C B u Y W 1 l Z C B w c m 9 2 a W R l c n M p X G 5 P b m x 5 I H R o b 3 N l I H N l c n Z p Y 2 V z I G F s b G 9 3 Z W Q g b 3 I g d 2 h v I H B y b 3 Z p Z G U g d G h l I G R l c 2 l n b m F 0 Z W Q g c 2 V y d m l j Z X M m c X V v d D s s J n F 1 b 3 Q 7 T k h T I G N v b n R p b n V p b m c g a G V h b H R o Y 2 F y Z S w g T k h T L W Z 1 b m R l Z C B u d X J z a W 5 n I G N h c m U g Y W 5 k I G V 4 Y 2 x 1 Z G V k I G l u d G V y b W V k a W F 0 Z S B j Y X J l I C 0 g Y W R 1 b H R z I G F u Z C B j a G l s Z H J l b i Z x d W 9 0 O y w m c X V v d D t O b 2 4 g T k h T I E Z 1 b m R l Z C B z Z X J 2 a W N l c y A t I H B v b 2 x l Z C B v c i B 1 b m l m a W V k I G J 1 Z G d l d H M s I H N v Y 2 l h b C B j Y X J l I H N l c n Z p Y 2 V z L C B w c m l t Y X J 5 I G 1 l Z G l j Y W w g c 2 V y d m l j Z X M g Y W 5 k I H B y a X N v b i B z Z X J 2 a W N l c y w g b 3 I g c 2 V y d m l j Z X M g Z n V u Z G V k I G J 5 I G x v Y 2 F s I G F 1 d G h v c m l 0 a W V z I G V 0 Y y Z x d W 9 0 O y w m c X V v d D t Q c m U t Y X B w c m 9 2 Z W Q g Z X h j b H V z a W 9 u c 1 x u K F R o Z X N l I G F y Z S B l e G N s d X N p b 2 5 z I H B y b 3 Z p Z G V k I G F u Z C B 3 a W x s I G J l I G F s b G 9 j Y X R l Z C B i e S B O S F M g R W 5 n b G F u Z C B h b m Q g T k h T I E l t c H J v d m V t Z W 5 0 I G l u I G F k d m F u Y 2 U g b 2 Y g d G h l I H N 1 Y m 1 p c 3 N p b 2 4 g d 2 l u Z G 9 3 I G 9 w Z W 5 p b m c p L i B c b i Z x d W 9 0 O y w m c X V v d D t D b 3 N 0 I G 9 m I G 5 v b i B O S F M g U G F 0 a W V u d H M g L S B Q c m l 2 Y X R l I H B h d G l l b n R z L C B v d m V y c 2 V h c y B 2 a X N p d G 9 y c y B h b m Q g b 3 R o Z X I g b m 9 u L U 5 I U y B w Y X R p Z W 5 0 c y A m c X V v d D s s J n F 1 b 3 Q 7 Q 2 9 z d C B v Z i B j Y X J l I G N v b n R y Y W N 0 Z W Q g b 3 V 0 I H R v I H B y a X Z h d G U g c H J v d m l k Z X J z I C h P d X R z b 3 V y Y 2 V k I E F j d G l 2 a X R 5 K S Z x d W 9 0 O y w m c X V v d D t B Z G p 1 c 3 R t Z W 5 0 I G Z v c i B j a G F y a X R p Z X M m c X V v d D t d I i A v P j x F b n R y e S B U e X B l P S J G a W x s U 3 R h d H V z I i B W Y W x 1 Z T 0 i c 0 N v b X B s Z X R l I i A v P j x F b n R y e S B U e X B l P S J G a W x s Q 2 9 1 b n Q i I F Z h b H V l P S J s M j E 1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m I g R X h j b H V z a W 9 u c y 9 Q a X Z v d G V k I E N v b H V t b i 5 7 T 3 J n I E N v Z G U s M H 0 m c X V v d D s s J n F 1 b 3 Q 7 U 2 V j d G l v b j E v M m I g R X h j b H V z a W 9 u c y 9 Q a X Z v d G V k I E N v b H V t b i 5 7 b 3 J n T m F t Z V R 5 c G U u T 3 J n Y W 5 p c 2 F 0 a W 9 u I E 5 h b W U g L D F 9 J n F 1 b 3 Q 7 L C Z x d W 9 0 O 1 N l Y 3 R p b 2 4 x L z J i I E V 4 Y 2 x 1 c 2 l v b n M v U G l 2 b 3 R l Z C B D b 2 x 1 b W 4 u e 0 5 h d G l v b m F s I F N j c m V l b m l u Z y B Q c m 9 n c m F t b W V z I G 5 v d C B p b m N s d W R l Z C B p b i B U Y W J s Z S A z L D J 9 J n F 1 b 3 Q 7 L C Z x d W 9 0 O 1 N l Y 3 R p b 2 4 x L z J i I E V 4 Y 2 x 1 c 2 l v b n M v U G l 2 b 3 R l Z C B D b 2 x 1 b W 4 u e 0 x p b W I g R m l 0 d G l u Z y B T Z X J 2 a W N l c y A o R m 9 y b W F s b H k g Z G l z Y 3 J l d G U g Z X h 0 Z X J u Y W w g Y W l k c y B h b m Q g Y X B w b G l h b m N l c y k s M 3 0 m c X V v d D s s J n F 1 b 3 Q 7 U 2 V j d G l v b j E v M m I g R X h j b H V z a W 9 u c y 9 Q a X Z v d G V k I E N v b H V t b i 5 7 S G V h b H R o I H B y b 2 1 v d G l v b i B w c m 9 n c m F t b W V z I C h B b G w p L D R 9 J n F 1 b 3 Q 7 L C Z x d W 9 0 O 1 N l Y 3 R p b 2 4 x L z J i I E V 4 Y 2 x 1 c 2 l v b n M v U G l 2 b 3 R l Z C B D b 2 x 1 b W 4 u e 0 h v b W U g Z G V s a X Z l c n k g b 2 Y g Z H J 1 Z 3 M g Y W 5 k I H N 1 c H B s a W V z O i B j b 3 N 0 I G 9 m I G R y d W d z I G F u Z C B h Z G 1 p b m l z d H J h d G l v b i B j b 3 N 0 c y w 1 f S Z x d W 9 0 O y w m c X V v d D t T Z W N 0 a W 9 u M S 8 y Y i B F e G N s d X N p b 2 5 z L 1 B p d m 9 0 Z W Q g Q 2 9 s d W 1 u L n t I b 3 N w a X R h b C B 0 c m F 2 Z W w g Y 2 9 z d H M g c 2 N o Z W 1 l I C h I V E N T K S B c d T A w M j Y g U G F 0 a W V u d C B 0 c m F u c 3 B v c n Q g c 2 V y d m l j Z X M g K F B U U y k s N n 0 m c X V v d D s s J n F 1 b 3 Q 7 U 2 V j d G l v b j E v M m I g R X h j b H V z a W 9 u c y 9 Q a X Z v d G V k I E N v b H V t b i 5 7 T G V h c m 5 p b m c g Z G l z Y W J p b G l 0 e S B z Z X J 2 a W N l c y A o b m 9 u I G 1 l b n R h b C B o Z W F s d G g g b 3 I g d 2 h l c m U g T W V u d G F s I G h l Y W x 0 a C B p c y B 1 b m F i b G U g d G 8 g Z G l z Y W d n c m V n Y X R l K S w 3 f S Z x d W 9 0 O y w m c X V v d D t T Z W N 0 a W 9 u M S 8 y Y i B F e G N s d X N p b 2 5 z L 1 B p d m 9 0 Z W Q g Q 2 9 s d W 1 u L n t T c G V j a W Z p Z W Q g U 2 V y d m l j Z X M g K G F t Y n V s Y W 5 j Z S w g b W V u d G F s I G h l Y W x 0 a C B w c m 9 2 a W R l c n M g Y W 5 k I G 5 h b W V k I H B y b 3 Z p Z G V y c y l c b k 9 u b H k g d G h v c 2 U g c 2 V y d m l j Z X M g Y W x s b 3 d l Z C B v c i B 3 a G 8 g c H J v d m l k Z S B 0 a G U g Z G V z a W d u Y X R l Z C B z Z X J 2 a W N l c y w 4 f S Z x d W 9 0 O y w m c X V v d D t T Z W N 0 a W 9 u M S 8 y Y i B F e G N s d X N p b 2 5 z L 1 B p d m 9 0 Z W Q g Q 2 9 s d W 1 u L n t O S F M g Y 2 9 u d G l u d W l u Z y B o Z W F s d G h j Y X J l L C B O S F M t Z n V u Z G V k I G 5 1 c n N p b m c g Y 2 F y Z S B h b m Q g Z X h j b H V k Z W Q g a W 5 0 Z X J t Z W R p Y X R l I G N h c m U g L S B h Z H V s d H M g Y W 5 k I G N o a W x k c m V u L D l 9 J n F 1 b 3 Q 7 L C Z x d W 9 0 O 1 N l Y 3 R p b 2 4 x L z J i I E V 4 Y 2 x 1 c 2 l v b n M v U G l 2 b 3 R l Z C B D b 2 x 1 b W 4 u e 0 5 v b i B O S F M g R n V u Z G V k I H N l c n Z p Y 2 V z I C 0 g c G 9 v b G V k I G 9 y I H V u a W Z p Z W Q g Y n V k Z 2 V 0 c y w g c 2 9 j a W F s I G N h c m U g c 2 V y d m l j Z X M s I H B y a W 1 h c n k g b W V k a W N h b C B z Z X J 2 a W N l c y B h b m Q g c H J p c 2 9 u I H N l c n Z p Y 2 V z L C B v c i B z Z X J 2 a W N l c y B m d W 5 k Z W Q g Y n k g b G 9 j Y W w g Y X V 0 a G 9 y a X R p Z X M g Z X R j L D E w f S Z x d W 9 0 O y w m c X V v d D t T Z W N 0 a W 9 u M S 8 y Y i B F e G N s d X N p b 2 5 z L 1 B p d m 9 0 Z W Q g Q 2 9 s d W 1 u L n t Q c m U t Y X B w c m 9 2 Z W Q g Z X h j b H V z a W 9 u c 1 x u K F R o Z X N l I G F y Z S B l e G N s d X N p b 2 5 z I H B y b 3 Z p Z G V k I G F u Z C B 3 a W x s I G J l I G F s b G 9 j Y X R l Z C B i e S B O S F M g R W 5 n b G F u Z C B h b m Q g T k h T I E l t c H J v d m V t Z W 5 0 I G l u I G F k d m F u Y 2 U g b 2 Y g d G h l I H N 1 Y m 1 p c 3 N p b 2 4 g d 2 l u Z G 9 3 I G 9 w Z W 5 p b m c p L i B c b i w x M X 0 m c X V v d D s s J n F 1 b 3 Q 7 U 2 V j d G l v b j E v M m I g R X h j b H V z a W 9 u c y 9 Q a X Z v d G V k I E N v b H V t b i 5 7 Q 2 9 z d C B v Z i B u b 2 4 g T k h T I F B h d G l l b n R z I C 0 g U H J p d m F 0 Z S B w Y X R p Z W 5 0 c y w g b 3 Z l c n N l Y X M g d m l z a X R v c n M g Y W 5 k I G 9 0 a G V y I G 5 v b i 1 O S F M g c G F 0 a W V u d H M g L D E y f S Z x d W 9 0 O y w m c X V v d D t T Z W N 0 a W 9 u M S 8 y Y i B F e G N s d X N p b 2 5 z L 1 B p d m 9 0 Z W Q g Q 2 9 s d W 1 u L n t D b 3 N 0 I G 9 m I G N h c m U g Y 2 9 u d H J h Y 3 R l Z C B v d X Q g d G 8 g c H J p d m F 0 Z S B w c m 9 2 a W R l c n M g K E 9 1 d H N v d X J j Z W Q g Q W N 0 a X Z p d H k p L D E z f S Z x d W 9 0 O y w m c X V v d D t T Z W N 0 a W 9 u M S 8 y Y i B F e G N s d X N p b 2 5 z L 1 B p d m 9 0 Z W Q g Q 2 9 s d W 1 u L n t B Z G p 1 c 3 R t Z W 5 0 I G Z v c i B j a G F y a X R p Z X M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8 y Y i B F e G N s d X N p b 2 5 z L 1 B p d m 9 0 Z W Q g Q 2 9 s d W 1 u L n t P c m c g Q 2 9 k Z S w w f S Z x d W 9 0 O y w m c X V v d D t T Z W N 0 a W 9 u M S 8 y Y i B F e G N s d X N p b 2 5 z L 1 B p d m 9 0 Z W Q g Q 2 9 s d W 1 u L n t v c m d O Y W 1 l V H l w Z S 5 P c m d h b m l z Y X R p b 2 4 g T m F t Z S A s M X 0 m c X V v d D s s J n F 1 b 3 Q 7 U 2 V j d G l v b j E v M m I g R X h j b H V z a W 9 u c y 9 Q a X Z v d G V k I E N v b H V t b i 5 7 T m F 0 a W 9 u Y W w g U 2 N y Z W V u a W 5 n I F B y b 2 d y Y W 1 t Z X M g b m 9 0 I G l u Y 2 x 1 Z G V k I G l u I F R h Y m x l I D M s M n 0 m c X V v d D s s J n F 1 b 3 Q 7 U 2 V j d G l v b j E v M m I g R X h j b H V z a W 9 u c y 9 Q a X Z v d G V k I E N v b H V t b i 5 7 T G l t Y i B G a X R 0 a W 5 n I F N l c n Z p Y 2 V z I C h G b 3 J t Y W x s e S B k a X N j c m V 0 Z S B l e H R l c m 5 h b C B h a W R z I G F u Z C B h c H B s a W F u Y 2 V z K S w z f S Z x d W 9 0 O y w m c X V v d D t T Z W N 0 a W 9 u M S 8 y Y i B F e G N s d X N p b 2 5 z L 1 B p d m 9 0 Z W Q g Q 2 9 s d W 1 u L n t I Z W F s d G g g c H J v b W 9 0 a W 9 u I H B y b 2 d y Y W 1 t Z X M g K E F s b C k s N H 0 m c X V v d D s s J n F 1 b 3 Q 7 U 2 V j d G l v b j E v M m I g R X h j b H V z a W 9 u c y 9 Q a X Z v d G V k I E N v b H V t b i 5 7 S G 9 t Z S B k Z W x p d m V y e S B v Z i B k c n V n c y B h b m Q g c 3 V w c G x p Z X M 6 I G N v c 3 Q g b 2 Y g Z H J 1 Z 3 M g Y W 5 k I G F k b W l u a X N 0 c m F 0 a W 9 u I G N v c 3 R z L D V 9 J n F 1 b 3 Q 7 L C Z x d W 9 0 O 1 N l Y 3 R p b 2 4 x L z J i I E V 4 Y 2 x 1 c 2 l v b n M v U G l 2 b 3 R l Z C B D b 2 x 1 b W 4 u e 0 h v c 3 B p d G F s I H R y Y X Z l b C B j b 3 N 0 c y B z Y 2 h l b W U g K E h U Q 1 M p I F x 1 M D A y N i B Q Y X R p Z W 5 0 I H R y Y W 5 z c G 9 y d C B z Z X J 2 a W N l c y A o U F R T K S w 2 f S Z x d W 9 0 O y w m c X V v d D t T Z W N 0 a W 9 u M S 8 y Y i B F e G N s d X N p b 2 5 z L 1 B p d m 9 0 Z W Q g Q 2 9 s d W 1 u L n t M Z W F y b m l u Z y B k a X N h Y m l s a X R 5 I H N l c n Z p Y 2 V z I C h u b 2 4 g b W V u d G F s I G h l Y W x 0 a C B v c i B 3 a G V y Z S B N Z W 5 0 Y W w g a G V h b H R o I G l z I H V u Y W J s Z S B 0 b y B k a X N h Z 2 d y Z W d h d G U p L D d 9 J n F 1 b 3 Q 7 L C Z x d W 9 0 O 1 N l Y 3 R p b 2 4 x L z J i I E V 4 Y 2 x 1 c 2 l v b n M v U G l 2 b 3 R l Z C B D b 2 x 1 b W 4 u e 1 N w Z W N p Z m l l Z C B T Z X J 2 a W N l c y A o Y W 1 i d W x h b m N l L C B t Z W 5 0 Y W w g a G V h b H R o I H B y b 3 Z p Z G V y c y B h b m Q g b m F t Z W Q g c H J v d m l k Z X J z K V x u T 2 5 s e S B 0 a G 9 z Z S B z Z X J 2 a W N l c y B h b G x v d 2 V k I G 9 y I H d o b y B w c m 9 2 a W R l I H R o Z S B k Z X N p Z 2 5 h d G V k I H N l c n Z p Y 2 V z L D h 9 J n F 1 b 3 Q 7 L C Z x d W 9 0 O 1 N l Y 3 R p b 2 4 x L z J i I E V 4 Y 2 x 1 c 2 l v b n M v U G l 2 b 3 R l Z C B D b 2 x 1 b W 4 u e 0 5 I U y B j b 2 5 0 a W 5 1 a W 5 n I G h l Y W x 0 a G N h c m U s I E 5 I U y 1 m d W 5 k Z W Q g b n V y c 2 l u Z y B j Y X J l I G F u Z C B l e G N s d W R l Z C B p b n R l c m 1 l Z G l h d G U g Y 2 F y Z S A t I G F k d W x 0 c y B h b m Q g Y 2 h p b G R y Z W 4 s O X 0 m c X V v d D s s J n F 1 b 3 Q 7 U 2 V j d G l v b j E v M m I g R X h j b H V z a W 9 u c y 9 Q a X Z v d G V k I E N v b H V t b i 5 7 T m 9 u I E 5 I U y B G d W 5 k Z W Q g c 2 V y d m l j Z X M g L S B w b 2 9 s Z W Q g b 3 I g d W 5 p Z m l l Z C B i d W R n Z X R z L C B z b 2 N p Y W w g Y 2 F y Z S B z Z X J 2 a W N l c y w g c H J p b W F y e S B t Z W R p Y 2 F s I H N l c n Z p Y 2 V z I G F u Z C B w c m l z b 2 4 g c 2 V y d m l j Z X M s I G 9 y I H N l c n Z p Y 2 V z I G Z 1 b m R l Z C B i e S B s b 2 N h b C B h d X R o b 3 J p d G l l c y B l d G M s M T B 9 J n F 1 b 3 Q 7 L C Z x d W 9 0 O 1 N l Y 3 R p b 2 4 x L z J i I E V 4 Y 2 x 1 c 2 l v b n M v U G l 2 b 3 R l Z C B D b 2 x 1 b W 4 u e 1 B y Z S 1 h c H B y b 3 Z l Z C B l e G N s d X N p b 2 5 z X G 4 o V G h l c 2 U g Y X J l I G V 4 Y 2 x 1 c 2 l v b n M g c H J v d m l k Z W Q g Y W 5 k I H d p b G w g Y m U g Y W x s b 2 N h d G V k I G J 5 I E 5 I U y B F b m d s Y W 5 k I G F u Z C B O S F M g S W 1 w c m 9 2 Z W 1 l b n Q g a W 4 g Y W R 2 Y W 5 j Z S B v Z i B 0 a G U g c 3 V i b W l z c 2 l v b i B 3 a W 5 k b 3 c g b 3 B l b m l u Z y k u I F x u L D E x f S Z x d W 9 0 O y w m c X V v d D t T Z W N 0 a W 9 u M S 8 y Y i B F e G N s d X N p b 2 5 z L 1 B p d m 9 0 Z W Q g Q 2 9 s d W 1 u L n t D b 3 N 0 I G 9 m I G 5 v b i B O S F M g U G F 0 a W V u d H M g L S B Q c m l 2 Y X R l I H B h d G l l b n R z L C B v d m V y c 2 V h c y B 2 a X N p d G 9 y c y B h b m Q g b 3 R o Z X I g b m 9 u L U 5 I U y B w Y X R p Z W 5 0 c y A s M T J 9 J n F 1 b 3 Q 7 L C Z x d W 9 0 O 1 N l Y 3 R p b 2 4 x L z J i I E V 4 Y 2 x 1 c 2 l v b n M v U G l 2 b 3 R l Z C B D b 2 x 1 b W 4 u e 0 N v c 3 Q g b 2 Y g Y 2 F y Z S B j b 2 5 0 c m F j d G V k I G 9 1 d C B 0 b y B w c m l 2 Y X R l I H B y b 3 Z p Z G V y c y A o T 3 V 0 c 2 9 1 c m N l Z C B B Y 3 R p d m l 0 e S k s M T N 9 J n F 1 b 3 Q 7 L C Z x d W 9 0 O 1 N l Y 3 R p b 2 4 x L z J i I E V 4 Y 2 x 1 c 2 l v b n M v U G l 2 b 3 R l Z C B D b 2 x 1 b W 4 u e 0 F k a n V z d G 1 l b n Q g Z m 9 y I G N o Y X J p d G l l c y w x N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m I l M j B F e G N s d X N p b 2 5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i J T I w R X h j b H V z a W 9 u c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Y i U y M E V 4 Y 2 x 1 c 2 l v b n M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Y i U y M E V 4 Y 2 x 1 c 2 l v b n M v R X h w Y W 5 k Z W Q l M j B v c m d O Y W 1 l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Y i U y M E V 4 Y 2 x 1 c 2 l v b n M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i J T I w R X h j b H V z a W 9 u c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i J T I w R X h j b H V z a W 9 u c y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i J T I w R X h j b H V z a W 9 u c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i J T I w R X h j b H V z a W 9 u c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m I l M j B F e G N s d X N p b 2 5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I l M j B S Z W N v b j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b H V t b l R 5 c G V z I i B W Y W x 1 Z T 0 i c 0 J n W U d C U V V G Q l F V R k J R V U Z C U V V G Q l F V R k J R V U Z C U V V G Q l F V R k J R V U Z C U V V G Q l F V R k J R V U Z C U V V G Q l E 9 P S I g L z 4 8 R W 5 0 c n k g V H l w Z T 0 i R m l s b E x h c 3 R V c G R h d G V k I i B W Y W x 1 Z T 0 i Z D I w M j I t M D I t M T V U M T c 6 N T g 6 N T U u O D M z M j g z N l o i I C 8 + P E V u d H J 5 I F R 5 c G U 9 I k Z p b G x F c n J v c k N v d W 5 0 I i B W Y W x 1 Z T 0 i b D A i I C 8 + P E V u d H J 5 I F R 5 c G U 9 I l F 1 Z X J 5 S U Q i I F Z h b H V l P S J z Z m I w M m E 5 O T A t M m Y 2 N y 0 0 O D g x L T k y O G I t Z j F i Z G E 1 Y j Y z Z T E 0 I i A v P j x F b n R y e S B U e X B l P S J G a W x s R X J y b 3 J D b 2 R l I i B W Y W x 1 Z T 0 i c 1 V u a 2 5 v d 2 4 i I C 8 + P E V u d H J 5 I F R 5 c G U 9 I k Z p b G x D b 2 x 1 b W 5 O Y W 1 l c y I g V m F s d W U 9 I n N b J n F 1 b 3 Q 7 T 3 J n I E N v Z G U m c X V v d D s s J n F 1 b 3 Q 7 b 3 J n T m F t Z V R 5 c G U u T 3 J n Y W 5 p c 2 F 0 a W 9 u I E 5 h b W U g J n F 1 b 3 Q 7 L C Z x d W 9 0 O 2 9 y Z 0 5 h b W V U e X B l L k 9 y Z y B 0 e X B l J n F 1 b 3 Q 7 L C Z x d W 9 0 O 0 9 w Z X J h d G l u Z y B l e H B l b n N l c y B m c m 9 t I G N v b n N v b G l k Y X R l Z C B h Y 2 N v d W 5 0 c y Z x d W 9 0 O y w m c X V v d D t P d G h l c i B v c G V y Y X R p b m c g a W 5 j b 2 1 l I C h h b G w p J n F 1 b 3 Q 7 L C Z x d W 9 0 O 0 9 0 a G V y I G 9 w Z X J h d G l u Z y B p b m N v b W U g L S B O b 3 Q g U G V y b W l 0 d G V k I C h T Z W U g Q W 5 u Z X g g M S k m c X V v d D s s J n F 1 b 3 Q 7 T m 9 u L X B h d G l l b n Q g Y 2 F y Z S B p b m N v b W U g c m V j b 3 J k Z W Q g a W 4 g c G F 0 a W V u d C B j Y X J l J n F 1 b 3 Q 7 L C Z x d W 9 0 O 0 Z p b m F u Y 2 U g a W 5 j b 2 1 l J n F 1 b 3 Q 7 L C Z x d W 9 0 O 0 Z p b m F u Y 2 U g Z X h w Z W 5 z Z X M g K G l u Y 2 x 1 Z G l u Z y B 1 b n d p b m R p b m c g b 2 Y g Z G l z Y 2 9 1 b n R z K S Z x d W 9 0 O y w m c X V v d D t Q R E M g Z G l 2 a W R l b m Q g Z X h w Z W 5 z Z S Z x d W 9 0 O y w m c X V v d D t P d G h l c i B n Y W l u c y 8 o b G 9 z c 2 V z K S B p b m N s d W R p b m c g c 2 F s Z S B v Z i B h c 3 N l d H M m c X V v d D s s J n F 1 b 3 Q 7 U 2 h h c m U g b 2 Y g c H J v Z m l 0 L y h s b 3 N z K S B v Z i B h c 3 N v Y 2 l h d G V z L y B q b 2 l u d C B 2 Z W 5 0 d X J l c y Z x d W 9 0 O y w m c X V v d D t J b X B h a X J t Z W 5 0 c y B u Z X Q g b 2 Y g K H J l d m V y c 2 F s c y k m c X V v d D s s J n F 1 b 3 Q 7 U E Z J I H N 1 c H B v c n Q g a W 5 j b 2 1 l I C Z x d W 9 0 O y w m c X V v d D t M b 2 N h b C B p b X B y b 3 Z l b W V u d C B m a W 5 h b m N l I H R y d X N 0 I C h M S U Z U K S A g J n F 1 b 3 Q 7 L C Z x d W 9 0 O 1 B y a X Z h d G U g Z m l u Y W 5 j Z S B p b m l 0 a W F 0 a X Z l I C h Q R k k p I H N l d C 1 1 c C B j b 3 N 0 c y Z x d W 9 0 O y w m c X V v d D t E Z X B y Z W N p Y X R p b 2 4 g c m V s Y X R l Z C B 0 b y B k b 2 5 h d G V k I G 9 y I G d v d m V y b m 1 l b n Q g Z 3 J h b n R l Z C B u b 2 4 t Y 3 V y c m V u d C B h c 3 N l d H M g K G N h c 2 g g b 3 I g b m 9 u I G N h c 2 g p J n F 1 b 3 Q 7 L C Z x d W 9 0 O 0 R v b m F 0 a W 9 u c y 9 n c m F u d H M g b 2 Y g c G h 5 c 2 l j Y W w g Y X N z Z X R z I G F u Z C B v c i B j Y X N o I G Z v c i B 0 a G U g c H V y Y 2 h h c 2 U g b 2 Y g Y 2 F w a X R h b C B h c 3 N l d H M g L S B h b G w m c X V v d D s s J n F 1 b 3 Q 7 U H J v d m l k Z X I g c 3 V z d G F p b m F i a W x p d H k g Z n V u Z C A v I E Z p b m F u Y 2 l h b C B y Z W N v d m V y e S B m d W 5 k I C 8 g T W F y Z 2 l u Y W w g c m F 0 Z S B l b W V y Z 2 V u Y 3 k g d G F y a W Z m I G Z 1 b m R p b m c g K F B T R i 9 G U k Y v T V J F V C k m c X V v d D s s J n F 1 b 3 Q 7 Q 0 9 W S U Q t M T k g R X h j Z X B 0 a W 9 u Y W w g V W 5 p d H M v U 2 V y d m l j Z X M g J n F 1 b 3 Q 7 L C Z x d W 9 0 O 0 N P V k l E L T E 5 I E F k a n V z d G 1 l b n Q g Z m 9 y I E l u Z G V w Z W 5 k Z W 5 0 I F N l Y 3 R v c i B Q c m 9 2 a W R l c n M g K E l T U C k g J n F 1 b 3 Q 7 L C Z x d W 9 0 O 0 Z p b m F s I E F j Y 2 9 1 b n R z I C 0 g R k F R I E F k a n V z d G 1 l b n Q g M S A o S W 5 j b 2 1 l I H J l b G F 0 a W 5 n I H R v I E N P V k l E L T E 5 I H J l Y 2 9 y Z G V k I G l u I E x p b m U g M i k m c X V v d D s s J n F 1 b 3 Q 7 R m l u Y W w g Q W N j b 3 V u d H M g L S B G Q V E g Q W R q d X N 0 b W V u d C A y I C h J b m N v b W U g c m V s Y X R p b m c g d G 8 g R m x v d 2 V y c y B D b 3 V y d C B D Y X N l K S Z x d W 9 0 O y w m c X V v d D t G a W 5 h b C B B Y 2 N v d W 5 0 c y A t I E Z B U S B B Z G p 1 c 3 R t Z W 5 0 I D M m c X V v d D s s J n F 1 b 3 Q 7 Q 2 x p b m l j Y W w g Y W 5 k I H N 1 c H B v c n Q g c 2 V y d m l j Z X M g c 3 V w c G x p Z W Q g d G 8 g b 3 I g c m V j Z W l 2 Z W Q g Z n J v b S B v d G h l c i B v c m d h b m l z Y X R p b 2 5 z I C h Q M l A p L i B c b l R o a X M g a W 5 j b H V k Z X M g c m V n a W 9 u Y W x s e S B t Y W 5 h Z 2 V k I H B h d G h v b G 9 n e S B v c i B y Y W R p b 2 x v Z 3 k g c 2 V y d m l j Z X M u J n F 1 b 3 Q 7 L C Z x d W 9 0 O 0 h v c 3 R l Z C B T Z X J 2 a W N l c y A o R 2 V u Z X R p Y 3 M g T G F i b 3 J h d G 9 y e S w g S W 5 0 Z W 5 z a X Z l I E N h c m U g U 3 V w c G 9 y d C B T Z X J 2 a W N l c y w g Q 2 h p b G Q g S G V h b H R o I E l u Z m 9 y b W F 0 a W 9 u I F N l c n Z p Y 2 V z I C h D S E l T K V x u U 2 V 4 d W F s I E F z c 2 F 1 b H Q g U m V m Z X J y Y W w g Q 2 V u d H J l c y A o U 0 F S Q y k p J n F 1 b 3 Q 7 L C Z x d W 9 0 O 0 l u Y 2 9 t Z S B y Z W N l a X Z l Z C B m c m 9 t I G 9 0 a G V y I H B y b 3 Z p Z G V y c y B m b 3 I g b W F 0 Z X J u a X R 5 I H B h d G h 3 Y X l z I G l m I G l u Y 2 x 1 Z G V k I G l u I E x p b m U g M i Z x d W 9 0 O y w m c X V v d D t Q Y X l t Z W 5 0 c y B t Y W R l I H R v I G 9 0 a G V y I H B y b 3 Z p Z G V y c y B m b 3 I g b W F 0 Z X J u a X R 5 I H B h d G h 3 Y X l z I G l m I H R o Z S B j b 3 N 0 I G l u I H l v d X I g b G V k Z 2 V y I G F u Z C B p b m N s d W R l Z C B p b i B M a W 5 l I D E m c X V v d D s s J n F 1 b 3 Q 7 T m F 0 a W 9 u Y W w g U 2 N y Z W V u a W 5 n I F B y b 2 d y Y W 1 t Z X M g b m 9 0 I G l u Y 2 x 1 Z G V k I G l u I F R h Y m x l I D M m c X V v d D s s J n F 1 b 3 Q 7 T G l t Y i B G a X R 0 a W 5 n I F N l c n Z p Y 2 V z I C h G b 3 J t Y W x s e S B k a X N j c m V 0 Z S B l e H R l c m 5 h b C B h a W R z I G F u Z C B h c H B s a W F u Y 2 V z K S Z x d W 9 0 O y w m c X V v d D t I Z W F s d G g g c H J v b W 9 0 a W 9 u I H B y b 2 d y Y W 1 t Z X M g K E F s b C k m c X V v d D s s J n F 1 b 3 Q 7 S G 9 t Z S B k Z W x p d m V y e S B v Z i B k c n V n c y B h b m Q g c 3 V w c G x p Z X M 6 I G N v c 3 Q g b 2 Y g Z H J 1 Z 3 M g Y W 5 k I G F k b W l u a X N 0 c m F 0 a W 9 u I G N v c 3 R z J n F 1 b 3 Q 7 L C Z x d W 9 0 O 0 h v c 3 B p d G F s I H R y Y X Z l b C B j b 3 N 0 c y B z Y 2 h l b W U g K E h U Q 1 M p I F x 1 M D A y N i B Q Y X R p Z W 5 0 I H R y Y W 5 z c G 9 y d C B z Z X J 2 a W N l c y A o U F R T K S Z x d W 9 0 O y w m c X V v d D t M Z W F y b m l u Z y B k a X N h Y m l s a X R 5 I H N l c n Z p Y 2 V z I C h u b 2 4 g b W V u d G F s I G h l Y W x 0 a C B v c i B 3 a G V y Z S B N Z W 5 0 Y W w g a G V h b H R o I G l z I H V u Y W J s Z S B 0 b y B k a X N h Z 2 d y Z W d h d G U p J n F 1 b 3 Q 7 L C Z x d W 9 0 O 1 N w Z W N p Z m l l Z C B T Z X J 2 a W N l c y A o Y W 1 i d W x h b m N l L C B t Z W 5 0 Y W w g a G V h b H R o I H B y b 3 Z p Z G V y c y B h b m Q g b m F t Z W Q g c H J v d m l k Z X J z K V x u T 2 5 s e S B 0 a G 9 z Z S B z Z X J 2 a W N l c y B h b G x v d 2 V k I G 9 y I H d o b y B w c m 9 2 a W R l I H R o Z S B k Z X N p Z 2 5 h d G V k I H N l c n Z p Y 2 V z J n F 1 b 3 Q 7 L C Z x d W 9 0 O 0 5 I U y B j b 2 5 0 a W 5 1 a W 5 n I G h l Y W x 0 a G N h c m U s I E 5 I U y 1 m d W 5 k Z W Q g b n V y c 2 l u Z y B j Y X J l I G F u Z C B l e G N s d W R l Z C B p b n R l c m 1 l Z G l h d G U g Y 2 F y Z S A t I G F k d W x 0 c y B h b m Q g Y 2 h p b G R y Z W 4 m c X V v d D s s J n F 1 b 3 Q 7 T m 9 u I E 5 I U y B G d W 5 k Z W Q g c 2 V y d m l j Z X M g L S B w b 2 9 s Z W Q g b 3 I g d W 5 p Z m l l Z C B i d W R n Z X R z L C B z b 2 N p Y W w g Y 2 F y Z S B z Z X J 2 a W N l c y w g c H J p b W F y e S B t Z W R p Y 2 F s I H N l c n Z p Y 2 V z I G F u Z C B w c m l z b 2 4 g c 2 V y d m l j Z X M s I G 9 y I H N l c n Z p Y 2 V z I G Z 1 b m R l Z C B i e S B s b 2 N h b C B h d X R o b 3 J p d G l l c y B l d G M m c X V v d D s s J n F 1 b 3 Q 7 U H J l L W F w c H J v d m V k I G V 4 Y 2 x 1 c 2 l v b n N c b i h U a G V z Z S B h c m U g Z X h j b H V z a W 9 u c y B w c m 9 2 a W R l Z C B h b m Q g d 2 l s b C B i Z S B h b G x v Y 2 F 0 Z W Q g Y n k g T k h T I E V u Z 2 x h b m Q g Y W 5 k I E 5 I U y B J b X B y b 3 Z l b W V u d C B p b i B h Z H Z h b m N l I G 9 m I H R o Z S B z d W J t a X N z a W 9 u I H d p b m R v d y B v c G V u a W 5 n K S 4 g X G 4 m c X V v d D s s J n F 1 b 3 Q 7 Q 2 9 z d C B v Z i B u b 2 4 g T k h T I F B h d G l l b n R z I C 0 g U H J p d m F 0 Z S B w Y X R p Z W 5 0 c y w g b 3 Z l c n N l Y X M g d m l z a X R v c n M g Y W 5 k I G 9 0 a G V y I G 5 v b i 1 O S F M g c G F 0 a W V u d H M g J n F 1 b 3 Q 7 L C Z x d W 9 0 O 0 N v c 3 Q g b 2 Y g Y 2 F y Z S B j b 2 5 0 c m F j d G V k I G 9 1 d C B 0 b y B w c m l 2 Y X R l I H B y b 3 Z p Z G V y c y A o T 3 V 0 c 2 9 1 c m N l Z C B B Y 3 R p d m l 0 e S k m c X V v d D s s J n F 1 b 3 Q 7 Q W R q d X N 0 b W V u d C B m b 3 I g Y 2 h h c m l 0 a W V z J n F 1 b 3 Q 7 L C Z x d W 9 0 O 0 F n c m V l Z C B h Z G p 1 c 3 R t Z W 5 0 I C 0 g c G x l Y X N l I G V u c 3 V y Z S B 5 b 3 U g a G F 2 Z S B h d X R o b 3 J p c 2 F 0 a W 9 u I G Z y b 2 0 g T k h T I E l t c H J v d m V t Z W 5 0 X G 4 m c X V v d D s s J n F 1 b 3 Q 7 V G 9 0 Y W w g T m F 0 a W 9 u Y W w g Q 2 9 z d C B D b 2 x s Z W N 0 a W 9 u I F F 1 Y W 5 0 d W 0 m c X V v d D t d I i A v P j x F b n R y e S B U e X B l P S J G a W x s Q 2 9 1 b n Q i I F Z h b H V l P S J s M j E 1 I i A v P j x F b n R y e S B U e X B l P S J S Z W N v d m V y e V R h c m d l d F N o Z W V 0 I i B W Y W x 1 Z T 0 i c z F i I F J l Y 2 9 u I i A v P j x F b n R y e S B U e X B l P S J S Z W N v d m V y e V R h c m d l d E N v b H V t b i I g V m F s d W U 9 I m w x I i A v P j x F b n R y e S B U e X B l P S J S Z W N v d m V y e V R h c m d l d F J v d y I g V m F s d W U 9 I m w 0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M y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b 3 J n T m F t Z V R 5 c G U v Q 2 h h b m d l Z C B U e X B l L n t P c m c g Q 2 9 k Z S A s M H 0 m c X V v d D s s J n F 1 b 3 Q 7 S 2 V 5 Q 2 9 s d W 1 u Q 2 9 1 b n Q m c X V v d D s 6 M X 1 d L C Z x d W 9 0 O 2 N v b H V t b k l k Z W 5 0 a X R p Z X M m c X V v d D s 6 W y Z x d W 9 0 O 1 N l Y 3 R p b 2 4 x L z F i I F J l Y 2 9 u L 1 B p d m 9 0 Z W Q g Q 2 9 s d W 1 u L n t P c m c g Q 2 9 k Z S w w f S Z x d W 9 0 O y w m c X V v d D t T Z W N 0 a W 9 u M S 9 v c m d O Y W 1 l V H l w Z S 9 D a G F u Z 2 V k I F R 5 c G U u e 0 9 y Z 2 F u a X N h d G l v b i B O Y W 1 l I C w x f S Z x d W 9 0 O y w m c X V v d D t T Z W N 0 a W 9 u M S 9 v c m d O Y W 1 l V H l w Z S 9 D a G F u Z 2 V k I F R 5 c G U u e 0 9 y Z y B 0 e X B l L D J 9 J n F 1 b 3 Q 7 L C Z x d W 9 0 O 1 N l Y 3 R p b 2 4 x L z F i I F J l Y 2 9 u L 1 B p d m 9 0 Z W Q g Q 2 9 s d W 1 u L n t P c G V y Y X R p b m c g Z X h w Z W 5 z Z X M g Z n J v b S B j b 2 5 z b 2 x p Z G F 0 Z W Q g Y W N j b 3 V u d H M s M X 0 m c X V v d D s s J n F 1 b 3 Q 7 U 2 V j d G l v b j E v M W I g U m V j b 2 4 v U G l 2 b 3 R l Z C B D b 2 x 1 b W 4 u e 0 9 0 a G V y I G 9 w Z X J h d G l u Z y B p b m N v b W U g K G F s b C k s M n 0 m c X V v d D s s J n F 1 b 3 Q 7 U 2 V j d G l v b j E v M W I g U m V j b 2 4 v U G l 2 b 3 R l Z C B D b 2 x 1 b W 4 u e 0 9 0 a G V y I G 9 w Z X J h d G l u Z y B p b m N v b W U g L S B O b 3 Q g U G V y b W l 0 d G V k I C h T Z W U g Q W 5 u Z X g g M S k s M 3 0 m c X V v d D s s J n F 1 b 3 Q 7 U 2 V j d G l v b j E v M W I g U m V j b 2 4 v U G l 2 b 3 R l Z C B D b 2 x 1 b W 4 u e 0 5 v b i 1 w Y X R p Z W 5 0 I G N h c m U g a W 5 j b 2 1 l I H J l Y 2 9 y Z G V k I G l u I H B h d G l l b n Q g Y 2 F y Z S w 0 f S Z x d W 9 0 O y w m c X V v d D t T Z W N 0 a W 9 u M S 8 x Y i B S Z W N v b i 9 Q a X Z v d G V k I E N v b H V t b i 5 7 R m l u Y W 5 j Z S B p b m N v b W U s N X 0 m c X V v d D s s J n F 1 b 3 Q 7 U 2 V j d G l v b j E v M W I g U m V j b 2 4 v U G l 2 b 3 R l Z C B D b 2 x 1 b W 4 u e 0 Z p b m F u Y 2 U g Z X h w Z W 5 z Z X M g K G l u Y 2 x 1 Z G l u Z y B 1 b n d p b m R p b m c g b 2 Y g Z G l z Y 2 9 1 b n R z K S w 2 f S Z x d W 9 0 O y w m c X V v d D t T Z W N 0 a W 9 u M S 8 x Y i B S Z W N v b i 9 Q a X Z v d G V k I E N v b H V t b i 5 7 U E R D I G R p d m l k Z W 5 k I G V 4 c G V u c 2 U s N 3 0 m c X V v d D s s J n F 1 b 3 Q 7 U 2 V j d G l v b j E v M W I g U m V j b 2 4 v U G l 2 b 3 R l Z C B D b 2 x 1 b W 4 u e 0 9 0 a G V y I G d h a W 5 z L y h s b 3 N z Z X M p I G l u Y 2 x 1 Z G l u Z y B z Y W x l I G 9 m I G F z c 2 V 0 c y w 4 f S Z x d W 9 0 O y w m c X V v d D t T Z W N 0 a W 9 u M S 8 x Y i B S Z W N v b i 9 Q a X Z v d G V k I E N v b H V t b i 5 7 U 2 h h c m U g b 2 Y g c H J v Z m l 0 L y h s b 3 N z K S B v Z i B h c 3 N v Y 2 l h d G V z L y B q b 2 l u d C B 2 Z W 5 0 d X J l c y w 5 f S Z x d W 9 0 O y w m c X V v d D t T Z W N 0 a W 9 u M S 8 x Y i B S Z W N v b i 9 Q a X Z v d G V k I E N v b H V t b i 5 7 S W 1 w Y W l y b W V u d H M g b m V 0 I G 9 m I C h y Z X Z l c n N h b H M p L D E w f S Z x d W 9 0 O y w m c X V v d D t T Z W N 0 a W 9 u M S 8 x Y i B S Z W N v b i 9 Q a X Z v d G V k I E N v b H V t b i 5 7 U E Z J I H N 1 c H B v c n Q g a W 5 j b 2 1 l I C w x M X 0 m c X V v d D s s J n F 1 b 3 Q 7 U 2 V j d G l v b j E v M W I g U m V j b 2 4 v U G l 2 b 3 R l Z C B D b 2 x 1 b W 4 u e 0 x v Y 2 F s I G l t c H J v d m V t Z W 5 0 I G Z p b m F u Y 2 U g d H J 1 c 3 Q g K E x J R l Q p I C A s M T J 9 J n F 1 b 3 Q 7 L C Z x d W 9 0 O 1 N l Y 3 R p b 2 4 x L z F i I F J l Y 2 9 u L 1 B p d m 9 0 Z W Q g Q 2 9 s d W 1 u L n t Q c m l 2 Y X R l I G Z p b m F u Y 2 U g a W 5 p d G l h d G l 2 Z S A o U E Z J K S B z Z X Q t d X A g Y 2 9 z d H M s M T N 9 J n F 1 b 3 Q 7 L C Z x d W 9 0 O 1 N l Y 3 R p b 2 4 x L z F i I F J l Y 2 9 u L 1 B p d m 9 0 Z W Q g Q 2 9 s d W 1 u L n t E Z X B y Z W N p Y X R p b 2 4 g c m V s Y X R l Z C B 0 b y B k b 2 5 h d G V k I G 9 y I G d v d m V y b m 1 l b n Q g Z 3 J h b n R l Z C B u b 2 4 t Y 3 V y c m V u d C B h c 3 N l d H M g K G N h c 2 g g b 3 I g b m 9 u I G N h c 2 g p L D E 0 f S Z x d W 9 0 O y w m c X V v d D t T Z W N 0 a W 9 u M S 8 x Y i B S Z W N v b i 9 Q a X Z v d G V k I E N v b H V t b i 5 7 R G 9 u Y X R p b 2 5 z L 2 d y Y W 5 0 c y B v Z i B w a H l z a W N h b C B h c 3 N l d H M g Y W 5 k I G 9 y I G N h c 2 g g Z m 9 y I H R o Z S B w d X J j a G F z Z S B v Z i B j Y X B p d G F s I G F z c 2 V 0 c y A t I G F s b C w x N X 0 m c X V v d D s s J n F 1 b 3 Q 7 U 2 V j d G l v b j E v M W I g U m V j b 2 4 v U G l 2 b 3 R l Z C B D b 2 x 1 b W 4 u e 1 B y b 3 Z p Z G V y I H N 1 c 3 R h a W 5 h Y m l s a X R 5 I G Z 1 b m Q g L y B G a W 5 h b m N p Y W w g c m V j b 3 Z l c n k g Z n V u Z C A v I E 1 h c m d p b m F s I H J h d G U g Z W 1 l c m d l b m N 5 I H R h c m l m Z i B m d W 5 k a W 5 n I C h Q U 0 Y v R l J G L 0 1 S R V Q p L D E 2 f S Z x d W 9 0 O y w m c X V v d D t T Z W N 0 a W 9 u M S 8 x Y i B S Z W N v b i 9 Q a X Z v d G V k I E N v b H V t b i 5 7 Q 0 9 W S U Q t M T k g R X h j Z X B 0 a W 9 u Y W w g V W 5 p d H M v U 2 V y d m l j Z X M g L D E 3 f S Z x d W 9 0 O y w m c X V v d D t T Z W N 0 a W 9 u M S 8 x Y i B S Z W N v b i 9 Q a X Z v d G V k I E N v b H V t b i 5 7 Q 0 9 W S U Q t M T k g Q W R q d X N 0 b W V u d C B m b 3 I g S W 5 k Z X B l b m R l b n Q g U 2 V j d G 9 y I F B y b 3 Z p Z G V y c y A o S V N Q K S A s M T h 9 J n F 1 b 3 Q 7 L C Z x d W 9 0 O 1 N l Y 3 R p b 2 4 x L z F i I F J l Y 2 9 u L 1 B p d m 9 0 Z W Q g Q 2 9 s d W 1 u L n t G a W 5 h b C B B Y 2 N v d W 5 0 c y A t I E Z B U S B B Z G p 1 c 3 R t Z W 5 0 I D E g K E l u Y 2 9 t Z S B y Z W x h d G l u Z y B 0 b y B D T 1 Z J R C 0 x O S B y Z W N v c m R l Z C B p b i B M a W 5 l I D I p L D E 5 f S Z x d W 9 0 O y w m c X V v d D t T Z W N 0 a W 9 u M S 8 x Y i B S Z W N v b i 9 Q a X Z v d G V k I E N v b H V t b i 5 7 R m l u Y W w g Q W N j b 3 V u d H M g L S B G Q V E g Q W R q d X N 0 b W V u d C A y I C h J b m N v b W U g c m V s Y X R p b m c g d G 8 g R m x v d 2 V y c y B D b 3 V y d C B D Y X N l K S w y M H 0 m c X V v d D s s J n F 1 b 3 Q 7 U 2 V j d G l v b j E v M W I g U m V j b 2 4 v U G l 2 b 3 R l Z C B D b 2 x 1 b W 4 u e 0 Z p b m F s I E F j Y 2 9 1 b n R z I C 0 g R k F R I E F k a n V z d G 1 l b n Q g M y w y M X 0 m c X V v d D s s J n F 1 b 3 Q 7 U 2 V j d G l v b j E v M W I g U m V j b 2 4 v U G l 2 b 3 R l Z C B D b 2 x 1 b W 4 u e 0 N s a W 5 p Y 2 F s I G F u Z C B z d X B w b 3 J 0 I H N l c n Z p Y 2 V z I H N 1 c H B s a W V k I H R v I G 9 y I H J l Y 2 V p d m V k I G Z y b 2 0 g b 3 R o Z X I g b 3 J n Y W 5 p c 2 F 0 a W 9 u c y A o U D J Q K S 4 g X G 5 U a G l z I G l u Y 2 x 1 Z G V z I H J l Z 2 l v b m F s b H k g b W F u Y W d l Z C B w Y X R o b 2 x v Z 3 k g b 3 I g c m F k a W 9 s b 2 d 5 I H N l c n Z p Y 2 V z L i w y M n 0 m c X V v d D s s J n F 1 b 3 Q 7 U 2 V j d G l v b j E v M W I g U m V j b 2 4 v U G l 2 b 3 R l Z C B D b 2 x 1 b W 4 u e 0 h v c 3 R l Z C B T Z X J 2 a W N l c y A o R 2 V u Z X R p Y 3 M g T G F i b 3 J h d G 9 y e S w g S W 5 0 Z W 5 z a X Z l I E N h c m U g U 3 V w c G 9 y d C B T Z X J 2 a W N l c y w g Q 2 h p b G Q g S G V h b H R o I E l u Z m 9 y b W F 0 a W 9 u I F N l c n Z p Y 2 V z I C h D S E l T K V x u U 2 V 4 d W F s I E F z c 2 F 1 b H Q g U m V m Z X J y Y W w g Q 2 V u d H J l c y A o U 0 F S Q y k p L D I z f S Z x d W 9 0 O y w m c X V v d D t T Z W N 0 a W 9 u M S 8 x Y i B S Z W N v b i 9 Q a X Z v d G V k I E N v b H V t b i 5 7 S W 5 j b 2 1 l I H J l Y 2 V p d m V k I G Z y b 2 0 g b 3 R o Z X I g c H J v d m l k Z X J z I G Z v c i B t Y X R l c m 5 p d H k g c G F 0 a H d h e X M g a W Y g a W 5 j b H V k Z W Q g a W 4 g T G l u Z S A y L D I 0 f S Z x d W 9 0 O y w m c X V v d D t T Z W N 0 a W 9 u M S 8 x Y i B S Z W N v b i 9 Q a X Z v d G V k I E N v b H V t b i 5 7 U G F 5 b W V u d H M g b W F k Z S B 0 b y B v d G h l c i B w c m 9 2 a W R l c n M g Z m 9 y I G 1 h d G V y b m l 0 e S B w Y X R o d 2 F 5 c y B p Z i B 0 a G U g Y 2 9 z d C B p b i B 5 b 3 V y I G x l Z G d l c i B h b m Q g a W 5 j b H V k Z W Q g a W 4 g T G l u Z S A x L D I 1 f S Z x d W 9 0 O y w m c X V v d D t T Z W N 0 a W 9 u M S 8 x Y i B S Z W N v b i 9 Q a X Z v d G V k I E N v b H V t b i 5 7 T m F 0 a W 9 u Y W w g U 2 N y Z W V u a W 5 n I F B y b 2 d y Y W 1 t Z X M g b m 9 0 I G l u Y 2 x 1 Z G V k I G l u I F R h Y m x l I D M s M j Z 9 J n F 1 b 3 Q 7 L C Z x d W 9 0 O 1 N l Y 3 R p b 2 4 x L z F i I F J l Y 2 9 u L 1 B p d m 9 0 Z W Q g Q 2 9 s d W 1 u L n t M a W 1 i I E Z p d H R p b m c g U 2 V y d m l j Z X M g K E Z v c m 1 h b G x 5 I G R p c 2 N y Z X R l I G V 4 d G V y b m F s I G F p Z H M g Y W 5 k I G F w c G x p Y W 5 j Z X M p L D I 3 f S Z x d W 9 0 O y w m c X V v d D t T Z W N 0 a W 9 u M S 8 x Y i B S Z W N v b i 9 Q a X Z v d G V k I E N v b H V t b i 5 7 S G V h b H R o I H B y b 2 1 v d G l v b i B w c m 9 n c m F t b W V z I C h B b G w p L D I 4 f S Z x d W 9 0 O y w m c X V v d D t T Z W N 0 a W 9 u M S 8 x Y i B S Z W N v b i 9 Q a X Z v d G V k I E N v b H V t b i 5 7 S G 9 t Z S B k Z W x p d m V y e S B v Z i B k c n V n c y B h b m Q g c 3 V w c G x p Z X M 6 I G N v c 3 Q g b 2 Y g Z H J 1 Z 3 M g Y W 5 k I G F k b W l u a X N 0 c m F 0 a W 9 u I G N v c 3 R z L D I 5 f S Z x d W 9 0 O y w m c X V v d D t T Z W N 0 a W 9 u M S 8 x Y i B S Z W N v b i 9 Q a X Z v d G V k I E N v b H V t b i 5 7 S G 9 z c G l 0 Y W w g d H J h d m V s I G N v c 3 R z I H N j a G V t Z S A o S F R D U y k g X H U w M D I 2 I F B h d G l l b n Q g d H J h b n N w b 3 J 0 I H N l c n Z p Y 2 V z I C h Q V F M p L D M w f S Z x d W 9 0 O y w m c X V v d D t T Z W N 0 a W 9 u M S 8 x Y i B S Z W N v b i 9 Q a X Z v d G V k I E N v b H V t b i 5 7 T G V h c m 5 p b m c g Z G l z Y W J p b G l 0 e S B z Z X J 2 a W N l c y A o b m 9 u I G 1 l b n R h b C B o Z W F s d G g g b 3 I g d 2 h l c m U g T W V u d G F s I G h l Y W x 0 a C B p c y B 1 b m F i b G U g d G 8 g Z G l z Y W d n c m V n Y X R l K S w z M X 0 m c X V v d D s s J n F 1 b 3 Q 7 U 2 V j d G l v b j E v M W I g U m V j b 2 4 v U G l 2 b 3 R l Z C B D b 2 x 1 b W 4 u e 1 N w Z W N p Z m l l Z C B T Z X J 2 a W N l c y A o Y W 1 i d W x h b m N l L C B t Z W 5 0 Y W w g a G V h b H R o I H B y b 3 Z p Z G V y c y B h b m Q g b m F t Z W Q g c H J v d m l k Z X J z K V x u T 2 5 s e S B 0 a G 9 z Z S B z Z X J 2 a W N l c y B h b G x v d 2 V k I G 9 y I H d o b y B w c m 9 2 a W R l I H R o Z S B k Z X N p Z 2 5 h d G V k I H N l c n Z p Y 2 V z L D M y f S Z x d W 9 0 O y w m c X V v d D t T Z W N 0 a W 9 u M S 8 x Y i B S Z W N v b i 9 Q a X Z v d G V k I E N v b H V t b i 5 7 T k h T I G N v b n R p b n V p b m c g a G V h b H R o Y 2 F y Z S w g T k h T L W Z 1 b m R l Z C B u d X J z a W 5 n I G N h c m U g Y W 5 k I G V 4 Y 2 x 1 Z G V k I G l u d G V y b W V k a W F 0 Z S B j Y X J l I C 0 g Y W R 1 b H R z I G F u Z C B j a G l s Z H J l b i w z M 3 0 m c X V v d D s s J n F 1 b 3 Q 7 U 2 V j d G l v b j E v M W I g U m V j b 2 4 v U G l 2 b 3 R l Z C B D b 2 x 1 b W 4 u e 0 5 v b i B O S F M g R n V u Z G V k I H N l c n Z p Y 2 V z I C 0 g c G 9 v b G V k I G 9 y I H V u a W Z p Z W Q g Y n V k Z 2 V 0 c y w g c 2 9 j a W F s I G N h c m U g c 2 V y d m l j Z X M s I H B y a W 1 h c n k g b W V k a W N h b C B z Z X J 2 a W N l c y B h b m Q g c H J p c 2 9 u I H N l c n Z p Y 2 V z L C B v c i B z Z X J 2 a W N l c y B m d W 5 k Z W Q g Y n k g b G 9 j Y W w g Y X V 0 a G 9 y a X R p Z X M g Z X R j L D M 0 f S Z x d W 9 0 O y w m c X V v d D t T Z W N 0 a W 9 u M S 8 x Y i B S Z W N v b i 9 Q a X Z v d G V k I E N v b H V t b i 5 7 U H J l L W F w c H J v d m V k I G V 4 Y 2 x 1 c 2 l v b n N c b i h U a G V z Z S B h c m U g Z X h j b H V z a W 9 u c y B w c m 9 2 a W R l Z C B h b m Q g d 2 l s b C B i Z S B h b G x v Y 2 F 0 Z W Q g Y n k g T k h T I E V u Z 2 x h b m Q g Y W 5 k I E 5 I U y B J b X B y b 3 Z l b W V u d C B p b i B h Z H Z h b m N l I G 9 m I H R o Z S B z d W J t a X N z a W 9 u I H d p b m R v d y B v c G V u a W 5 n K S 4 g X G 4 s M z V 9 J n F 1 b 3 Q 7 L C Z x d W 9 0 O 1 N l Y 3 R p b 2 4 x L z F i I F J l Y 2 9 u L 1 B p d m 9 0 Z W Q g Q 2 9 s d W 1 u L n t D b 3 N 0 I G 9 m I G 5 v b i B O S F M g U G F 0 a W V u d H M g L S B Q c m l 2 Y X R l I H B h d G l l b n R z L C B v d m V y c 2 V h c y B 2 a X N p d G 9 y c y B h b m Q g b 3 R o Z X I g b m 9 u L U 5 I U y B w Y X R p Z W 5 0 c y A s M z Z 9 J n F 1 b 3 Q 7 L C Z x d W 9 0 O 1 N l Y 3 R p b 2 4 x L z F i I F J l Y 2 9 u L 1 B p d m 9 0 Z W Q g Q 2 9 s d W 1 u L n t D b 3 N 0 I G 9 m I G N h c m U g Y 2 9 u d H J h Y 3 R l Z C B v d X Q g d G 8 g c H J p d m F 0 Z S B w c m 9 2 a W R l c n M g K E 9 1 d H N v d X J j Z W Q g Q W N 0 a X Z p d H k p L D M 3 f S Z x d W 9 0 O y w m c X V v d D t T Z W N 0 a W 9 u M S 8 x Y i B S Z W N v b i 9 Q a X Z v d G V k I E N v b H V t b i 5 7 Q W R q d X N 0 b W V u d C B m b 3 I g Y 2 h h c m l 0 a W V z L D M 4 f S Z x d W 9 0 O y w m c X V v d D t T Z W N 0 a W 9 u M S 8 x Y i B S Z W N v b i 9 Q a X Z v d G V k I E N v b H V t b i 5 7 Q W d y Z W V k I G F k a n V z d G 1 l b n Q g L S B w b G V h c 2 U g Z W 5 z d X J l I H l v d S B o Y X Z l I G F 1 d G h v c m l z Y X R p b 2 4 g Z n J v b S B O S F M g S W 1 w c m 9 2 Z W 1 l b n R c b i w z O X 0 m c X V v d D s s J n F 1 b 3 Q 7 U 2 V j d G l v b j E v M W I g U m V j b 2 4 v U G l 2 b 3 R l Z C B D b 2 x 1 b W 4 u e 1 R v d G F s I E 5 h d G l v b m F s I E N v c 3 Q g Q 2 9 s b G V j d G l v b i B R d W F u d H V t L D Q w f S Z x d W 9 0 O 1 0 s J n F 1 b 3 Q 7 Q 2 9 s d W 1 u Q 2 9 1 b n Q m c X V v d D s 6 N D M s J n F 1 b 3 Q 7 S 2 V 5 Q 2 9 s d W 1 u T m F t Z X M m c X V v d D s 6 W 1 0 s J n F 1 b 3 Q 7 Q 2 9 s d W 1 u S W R l b n R p d G l l c y Z x d W 9 0 O z p b J n F 1 b 3 Q 7 U 2 V j d G l v b j E v M W I g U m V j b 2 4 v U G l 2 b 3 R l Z C B D b 2 x 1 b W 4 u e 0 9 y Z y B D b 2 R l L D B 9 J n F 1 b 3 Q 7 L C Z x d W 9 0 O 1 N l Y 3 R p b 2 4 x L 2 9 y Z 0 5 h b W V U e X B l L 0 N o Y W 5 n Z W Q g V H l w Z S 5 7 T 3 J n Y W 5 p c 2 F 0 a W 9 u I E 5 h b W U g L D F 9 J n F 1 b 3 Q 7 L C Z x d W 9 0 O 1 N l Y 3 R p b 2 4 x L 2 9 y Z 0 5 h b W V U e X B l L 0 N o Y W 5 n Z W Q g V H l w Z S 5 7 T 3 J n I H R 5 c G U s M n 0 m c X V v d D s s J n F 1 b 3 Q 7 U 2 V j d G l v b j E v M W I g U m V j b 2 4 v U G l 2 b 3 R l Z C B D b 2 x 1 b W 4 u e 0 9 w Z X J h d G l u Z y B l e H B l b n N l c y B m c m 9 t I G N v b n N v b G l k Y X R l Z C B h Y 2 N v d W 5 0 c y w x f S Z x d W 9 0 O y w m c X V v d D t T Z W N 0 a W 9 u M S 8 x Y i B S Z W N v b i 9 Q a X Z v d G V k I E N v b H V t b i 5 7 T 3 R o Z X I g b 3 B l c m F 0 a W 5 n I G l u Y 2 9 t Z S A o Y W x s K S w y f S Z x d W 9 0 O y w m c X V v d D t T Z W N 0 a W 9 u M S 8 x Y i B S Z W N v b i 9 Q a X Z v d G V k I E N v b H V t b i 5 7 T 3 R o Z X I g b 3 B l c m F 0 a W 5 n I G l u Y 2 9 t Z S A t I E 5 v d C B Q Z X J t a X R 0 Z W Q g K F N l Z S B B b m 5 l e C A x K S w z f S Z x d W 9 0 O y w m c X V v d D t T Z W N 0 a W 9 u M S 8 x Y i B S Z W N v b i 9 Q a X Z v d G V k I E N v b H V t b i 5 7 T m 9 u L X B h d G l l b n Q g Y 2 F y Z S B p b m N v b W U g c m V j b 3 J k Z W Q g a W 4 g c G F 0 a W V u d C B j Y X J l L D R 9 J n F 1 b 3 Q 7 L C Z x d W 9 0 O 1 N l Y 3 R p b 2 4 x L z F i I F J l Y 2 9 u L 1 B p d m 9 0 Z W Q g Q 2 9 s d W 1 u L n t G a W 5 h b m N l I G l u Y 2 9 t Z S w 1 f S Z x d W 9 0 O y w m c X V v d D t T Z W N 0 a W 9 u M S 8 x Y i B S Z W N v b i 9 Q a X Z v d G V k I E N v b H V t b i 5 7 R m l u Y W 5 j Z S B l e H B l b n N l c y A o a W 5 j b H V k a W 5 n I H V u d 2 l u Z G l u Z y B v Z i B k a X N j b 3 V u d H M p L D Z 9 J n F 1 b 3 Q 7 L C Z x d W 9 0 O 1 N l Y 3 R p b 2 4 x L z F i I F J l Y 2 9 u L 1 B p d m 9 0 Z W Q g Q 2 9 s d W 1 u L n t Q R E M g Z G l 2 a W R l b m Q g Z X h w Z W 5 z Z S w 3 f S Z x d W 9 0 O y w m c X V v d D t T Z W N 0 a W 9 u M S 8 x Y i B S Z W N v b i 9 Q a X Z v d G V k I E N v b H V t b i 5 7 T 3 R o Z X I g Z 2 F p b n M v K G x v c 3 N l c y k g a W 5 j b H V k a W 5 n I H N h b G U g b 2 Y g Y X N z Z X R z L D h 9 J n F 1 b 3 Q 7 L C Z x d W 9 0 O 1 N l Y 3 R p b 2 4 x L z F i I F J l Y 2 9 u L 1 B p d m 9 0 Z W Q g Q 2 9 s d W 1 u L n t T a G F y Z S B v Z i B w c m 9 m a X Q v K G x v c 3 M p I G 9 m I G F z c 2 9 j a W F 0 Z X M v I G p v a W 5 0 I H Z l b n R 1 c m V z L D l 9 J n F 1 b 3 Q 7 L C Z x d W 9 0 O 1 N l Y 3 R p b 2 4 x L z F i I F J l Y 2 9 u L 1 B p d m 9 0 Z W Q g Q 2 9 s d W 1 u L n t J b X B h a X J t Z W 5 0 c y B u Z X Q g b 2 Y g K H J l d m V y c 2 F s c y k s M T B 9 J n F 1 b 3 Q 7 L C Z x d W 9 0 O 1 N l Y 3 R p b 2 4 x L z F i I F J l Y 2 9 u L 1 B p d m 9 0 Z W Q g Q 2 9 s d W 1 u L n t Q R k k g c 3 V w c G 9 y d C B p b m N v b W U g L D E x f S Z x d W 9 0 O y w m c X V v d D t T Z W N 0 a W 9 u M S 8 x Y i B S Z W N v b i 9 Q a X Z v d G V k I E N v b H V t b i 5 7 T G 9 j Y W w g a W 1 w c m 9 2 Z W 1 l b n Q g Z m l u Y W 5 j Z S B 0 c n V z d C A o T E l G V C k g I C w x M n 0 m c X V v d D s s J n F 1 b 3 Q 7 U 2 V j d G l v b j E v M W I g U m V j b 2 4 v U G l 2 b 3 R l Z C B D b 2 x 1 b W 4 u e 1 B y a X Z h d G U g Z m l u Y W 5 j Z S B p b m l 0 a W F 0 a X Z l I C h Q R k k p I H N l d C 1 1 c C B j b 3 N 0 c y w x M 3 0 m c X V v d D s s J n F 1 b 3 Q 7 U 2 V j d G l v b j E v M W I g U m V j b 2 4 v U G l 2 b 3 R l Z C B D b 2 x 1 b W 4 u e 0 R l c H J l Y 2 l h d G l v b i B y Z W x h d G V k I H R v I G R v b m F 0 Z W Q g b 3 I g Z 2 9 2 Z X J u b W V u d C B n c m F u d G V k I G 5 v b i 1 j d X J y Z W 5 0 I G F z c 2 V 0 c y A o Y 2 F z a C B v c i B u b 2 4 g Y 2 F z a C k s M T R 9 J n F 1 b 3 Q 7 L C Z x d W 9 0 O 1 N l Y 3 R p b 2 4 x L z F i I F J l Y 2 9 u L 1 B p d m 9 0 Z W Q g Q 2 9 s d W 1 u L n t E b 2 5 h d G l v b n M v Z 3 J h b n R z I G 9 m I H B o e X N p Y 2 F s I G F z c 2 V 0 c y B h b m Q g b 3 I g Y 2 F z a C B m b 3 I g d G h l I H B 1 c m N o Y X N l I G 9 m I G N h c G l 0 Y W w g Y X N z Z X R z I C 0 g Y W x s L D E 1 f S Z x d W 9 0 O y w m c X V v d D t T Z W N 0 a W 9 u M S 8 x Y i B S Z W N v b i 9 Q a X Z v d G V k I E N v b H V t b i 5 7 U H J v d m l k Z X I g c 3 V z d G F p b m F i a W x p d H k g Z n V u Z C A v I E Z p b m F u Y 2 l h b C B y Z W N v d m V y e S B m d W 5 k I C 8 g T W F y Z 2 l u Y W w g c m F 0 Z S B l b W V y Z 2 V u Y 3 k g d G F y a W Z m I G Z 1 b m R p b m c g K F B T R i 9 G U k Y v T V J F V C k s M T Z 9 J n F 1 b 3 Q 7 L C Z x d W 9 0 O 1 N l Y 3 R p b 2 4 x L z F i I F J l Y 2 9 u L 1 B p d m 9 0 Z W Q g Q 2 9 s d W 1 u L n t D T 1 Z J R C 0 x O S B F e G N l c H R p b 2 5 h b C B V b m l 0 c y 9 T Z X J 2 a W N l c y A s M T d 9 J n F 1 b 3 Q 7 L C Z x d W 9 0 O 1 N l Y 3 R p b 2 4 x L z F i I F J l Y 2 9 u L 1 B p d m 9 0 Z W Q g Q 2 9 s d W 1 u L n t D T 1 Z J R C 0 x O S B B Z G p 1 c 3 R t Z W 5 0 I G Z v c i B J b m R l c G V u Z G V u d C B T Z W N 0 b 3 I g U H J v d m l k Z X J z I C h J U 1 A p I C w x O H 0 m c X V v d D s s J n F 1 b 3 Q 7 U 2 V j d G l v b j E v M W I g U m V j b 2 4 v U G l 2 b 3 R l Z C B D b 2 x 1 b W 4 u e 0 Z p b m F s I E F j Y 2 9 1 b n R z I C 0 g R k F R I E F k a n V z d G 1 l b n Q g M S A o S W 5 j b 2 1 l I H J l b G F 0 a W 5 n I H R v I E N P V k l E L T E 5 I H J l Y 2 9 y Z G V k I G l u I E x p b m U g M i k s M T l 9 J n F 1 b 3 Q 7 L C Z x d W 9 0 O 1 N l Y 3 R p b 2 4 x L z F i I F J l Y 2 9 u L 1 B p d m 9 0 Z W Q g Q 2 9 s d W 1 u L n t G a W 5 h b C B B Y 2 N v d W 5 0 c y A t I E Z B U S B B Z G p 1 c 3 R t Z W 5 0 I D I g K E l u Y 2 9 t Z S B y Z W x h d G l u Z y B 0 b y B G b G 9 3 Z X J z I E N v d X J 0 I E N h c 2 U p L D I w f S Z x d W 9 0 O y w m c X V v d D t T Z W N 0 a W 9 u M S 8 x Y i B S Z W N v b i 9 Q a X Z v d G V k I E N v b H V t b i 5 7 R m l u Y W w g Q W N j b 3 V u d H M g L S B G Q V E g Q W R q d X N 0 b W V u d C A z L D I x f S Z x d W 9 0 O y w m c X V v d D t T Z W N 0 a W 9 u M S 8 x Y i B S Z W N v b i 9 Q a X Z v d G V k I E N v b H V t b i 5 7 Q 2 x p b m l j Y W w g Y W 5 k I H N 1 c H B v c n Q g c 2 V y d m l j Z X M g c 3 V w c G x p Z W Q g d G 8 g b 3 I g c m V j Z W l 2 Z W Q g Z n J v b S B v d G h l c i B v c m d h b m l z Y X R p b 2 5 z I C h Q M l A p L i B c b l R o a X M g a W 5 j b H V k Z X M g c m V n a W 9 u Y W x s e S B t Y W 5 h Z 2 V k I H B h d G h v b G 9 n e S B v c i B y Y W R p b 2 x v Z 3 k g c 2 V y d m l j Z X M u L D I y f S Z x d W 9 0 O y w m c X V v d D t T Z W N 0 a W 9 u M S 8 x Y i B S Z W N v b i 9 Q a X Z v d G V k I E N v b H V t b i 5 7 S G 9 z d G V k I F N l c n Z p Y 2 V z I C h H Z W 5 l d G l j c y B M Y W J v c m F 0 b 3 J 5 L C B J b n R l b n N p d m U g Q 2 F y Z S B T d X B w b 3 J 0 I F N l c n Z p Y 2 V z L C B D a G l s Z C B I Z W F s d G g g S W 5 m b 3 J t Y X R p b 2 4 g U 2 V y d m l j Z X M g K E N I S V M p X G 5 T Z X h 1 Y W w g Q X N z Y X V s d C B S Z W Z l c n J h b C B D Z W 5 0 c m V z I C h T Q V J D K S k s M j N 9 J n F 1 b 3 Q 7 L C Z x d W 9 0 O 1 N l Y 3 R p b 2 4 x L z F i I F J l Y 2 9 u L 1 B p d m 9 0 Z W Q g Q 2 9 s d W 1 u L n t J b m N v b W U g c m V j Z W l 2 Z W Q g Z n J v b S B v d G h l c i B w c m 9 2 a W R l c n M g Z m 9 y I G 1 h d G V y b m l 0 e S B w Y X R o d 2 F 5 c y B p Z i B p b m N s d W R l Z C B p b i B M a W 5 l I D I s M j R 9 J n F 1 b 3 Q 7 L C Z x d W 9 0 O 1 N l Y 3 R p b 2 4 x L z F i I F J l Y 2 9 u L 1 B p d m 9 0 Z W Q g Q 2 9 s d W 1 u L n t Q Y X l t Z W 5 0 c y B t Y W R l I H R v I G 9 0 a G V y I H B y b 3 Z p Z G V y c y B m b 3 I g b W F 0 Z X J u a X R 5 I H B h d G h 3 Y X l z I G l m I H R o Z S B j b 3 N 0 I G l u I H l v d X I g b G V k Z 2 V y I G F u Z C B p b m N s d W R l Z C B p b i B M a W 5 l I D E s M j V 9 J n F 1 b 3 Q 7 L C Z x d W 9 0 O 1 N l Y 3 R p b 2 4 x L z F i I F J l Y 2 9 u L 1 B p d m 9 0 Z W Q g Q 2 9 s d W 1 u L n t O Y X R p b 2 5 h b C B T Y 3 J l Z W 5 p b m c g U H J v Z 3 J h b W 1 l c y B u b 3 Q g a W 5 j b H V k Z W Q g a W 4 g V G F i b G U g M y w y N n 0 m c X V v d D s s J n F 1 b 3 Q 7 U 2 V j d G l v b j E v M W I g U m V j b 2 4 v U G l 2 b 3 R l Z C B D b 2 x 1 b W 4 u e 0 x p b W I g R m l 0 d G l u Z y B T Z X J 2 a W N l c y A o R m 9 y b W F s b H k g Z G l z Y 3 J l d G U g Z X h 0 Z X J u Y W w g Y W l k c y B h b m Q g Y X B w b G l h b m N l c y k s M j d 9 J n F 1 b 3 Q 7 L C Z x d W 9 0 O 1 N l Y 3 R p b 2 4 x L z F i I F J l Y 2 9 u L 1 B p d m 9 0 Z W Q g Q 2 9 s d W 1 u L n t I Z W F s d G g g c H J v b W 9 0 a W 9 u I H B y b 2 d y Y W 1 t Z X M g K E F s b C k s M j h 9 J n F 1 b 3 Q 7 L C Z x d W 9 0 O 1 N l Y 3 R p b 2 4 x L z F i I F J l Y 2 9 u L 1 B p d m 9 0 Z W Q g Q 2 9 s d W 1 u L n t I b 2 1 l I G R l b G l 2 Z X J 5 I G 9 m I G R y d W d z I G F u Z C B z d X B w b G l l c z o g Y 2 9 z d C B v Z i B k c n V n c y B h b m Q g Y W R t a W 5 p c 3 R y Y X R p b 2 4 g Y 2 9 z d H M s M j l 9 J n F 1 b 3 Q 7 L C Z x d W 9 0 O 1 N l Y 3 R p b 2 4 x L z F i I F J l Y 2 9 u L 1 B p d m 9 0 Z W Q g Q 2 9 s d W 1 u L n t I b 3 N w a X R h b C B 0 c m F 2 Z W w g Y 2 9 z d H M g c 2 N o Z W 1 l I C h I V E N T K S B c d T A w M j Y g U G F 0 a W V u d C B 0 c m F u c 3 B v c n Q g c 2 V y d m l j Z X M g K F B U U y k s M z B 9 J n F 1 b 3 Q 7 L C Z x d W 9 0 O 1 N l Y 3 R p b 2 4 x L z F i I F J l Y 2 9 u L 1 B p d m 9 0 Z W Q g Q 2 9 s d W 1 u L n t M Z W F y b m l u Z y B k a X N h Y m l s a X R 5 I H N l c n Z p Y 2 V z I C h u b 2 4 g b W V u d G F s I G h l Y W x 0 a C B v c i B 3 a G V y Z S B N Z W 5 0 Y W w g a G V h b H R o I G l z I H V u Y W J s Z S B 0 b y B k a X N h Z 2 d y Z W d h d G U p L D M x f S Z x d W 9 0 O y w m c X V v d D t T Z W N 0 a W 9 u M S 8 x Y i B S Z W N v b i 9 Q a X Z v d G V k I E N v b H V t b i 5 7 U 3 B l Y 2 l m a W V k I F N l c n Z p Y 2 V z I C h h b W J 1 b G F u Y 2 U s I G 1 l b n R h b C B o Z W F s d G g g c H J v d m l k Z X J z I G F u Z C B u Y W 1 l Z C B w c m 9 2 a W R l c n M p X G 5 P b m x 5 I H R o b 3 N l I H N l c n Z p Y 2 V z I G F s b G 9 3 Z W Q g b 3 I g d 2 h v I H B y b 3 Z p Z G U g d G h l I G R l c 2 l n b m F 0 Z W Q g c 2 V y d m l j Z X M s M z J 9 J n F 1 b 3 Q 7 L C Z x d W 9 0 O 1 N l Y 3 R p b 2 4 x L z F i I F J l Y 2 9 u L 1 B p d m 9 0 Z W Q g Q 2 9 s d W 1 u L n t O S F M g Y 2 9 u d G l u d W l u Z y B o Z W F s d G h j Y X J l L C B O S F M t Z n V u Z G V k I G 5 1 c n N p b m c g Y 2 F y Z S B h b m Q g Z X h j b H V k Z W Q g a W 5 0 Z X J t Z W R p Y X R l I G N h c m U g L S B h Z H V s d H M g Y W 5 k I G N o a W x k c m V u L D M z f S Z x d W 9 0 O y w m c X V v d D t T Z W N 0 a W 9 u M S 8 x Y i B S Z W N v b i 9 Q a X Z v d G V k I E N v b H V t b i 5 7 T m 9 u I E 5 I U y B G d W 5 k Z W Q g c 2 V y d m l j Z X M g L S B w b 2 9 s Z W Q g b 3 I g d W 5 p Z m l l Z C B i d W R n Z X R z L C B z b 2 N p Y W w g Y 2 F y Z S B z Z X J 2 a W N l c y w g c H J p b W F y e S B t Z W R p Y 2 F s I H N l c n Z p Y 2 V z I G F u Z C B w c m l z b 2 4 g c 2 V y d m l j Z X M s I G 9 y I H N l c n Z p Y 2 V z I G Z 1 b m R l Z C B i e S B s b 2 N h b C B h d X R o b 3 J p d G l l c y B l d G M s M z R 9 J n F 1 b 3 Q 7 L C Z x d W 9 0 O 1 N l Y 3 R p b 2 4 x L z F i I F J l Y 2 9 u L 1 B p d m 9 0 Z W Q g Q 2 9 s d W 1 u L n t Q c m U t Y X B w c m 9 2 Z W Q g Z X h j b H V z a W 9 u c 1 x u K F R o Z X N l I G F y Z S B l e G N s d X N p b 2 5 z I H B y b 3 Z p Z G V k I G F u Z C B 3 a W x s I G J l I G F s b G 9 j Y X R l Z C B i e S B O S F M g R W 5 n b G F u Z C B h b m Q g T k h T I E l t c H J v d m V t Z W 5 0 I G l u I G F k d m F u Y 2 U g b 2 Y g d G h l I H N 1 Y m 1 p c 3 N p b 2 4 g d 2 l u Z G 9 3 I G 9 w Z W 5 p b m c p L i B c b i w z N X 0 m c X V v d D s s J n F 1 b 3 Q 7 U 2 V j d G l v b j E v M W I g U m V j b 2 4 v U G l 2 b 3 R l Z C B D b 2 x 1 b W 4 u e 0 N v c 3 Q g b 2 Y g b m 9 u I E 5 I U y B Q Y X R p Z W 5 0 c y A t I F B y a X Z h d G U g c G F 0 a W V u d H M s I G 9 2 Z X J z Z W F z I H Z p c 2 l 0 b 3 J z I G F u Z C B v d G h l c i B u b 2 4 t T k h T I H B h d G l l b n R z I C w z N n 0 m c X V v d D s s J n F 1 b 3 Q 7 U 2 V j d G l v b j E v M W I g U m V j b 2 4 v U G l 2 b 3 R l Z C B D b 2 x 1 b W 4 u e 0 N v c 3 Q g b 2 Y g Y 2 F y Z S B j b 2 5 0 c m F j d G V k I G 9 1 d C B 0 b y B w c m l 2 Y X R l I H B y b 3 Z p Z G V y c y A o T 3 V 0 c 2 9 1 c m N l Z C B B Y 3 R p d m l 0 e S k s M z d 9 J n F 1 b 3 Q 7 L C Z x d W 9 0 O 1 N l Y 3 R p b 2 4 x L z F i I F J l Y 2 9 u L 1 B p d m 9 0 Z W Q g Q 2 9 s d W 1 u L n t B Z G p 1 c 3 R t Z W 5 0 I G Z v c i B j a G F y a X R p Z X M s M z h 9 J n F 1 b 3 Q 7 L C Z x d W 9 0 O 1 N l Y 3 R p b 2 4 x L z F i I F J l Y 2 9 u L 1 B p d m 9 0 Z W Q g Q 2 9 s d W 1 u L n t B Z 3 J l Z W Q g Y W R q d X N 0 b W V u d C A t I H B s Z W F z Z S B l b n N 1 c m U g e W 9 1 I G h h d m U g Y X V 0 a G 9 y a X N h d G l v b i B m c m 9 t I E 5 I U y B J b X B y b 3 Z l b W V u d F x u L D M 5 f S Z x d W 9 0 O y w m c X V v d D t T Z W N 0 a W 9 u M S 8 x Y i B S Z W N v b i 9 Q a X Z v d G V k I E N v b H V t b i 5 7 V G 9 0 Y W w g T m F 0 a W 9 u Y W w g Q 2 9 z d C B D b 2 x s Z W N 0 a W 9 u I F F 1 Y W 5 0 d W 0 s N D B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2 9 y Z 0 5 h b W V U e X B l L 0 N o Y W 5 n Z W Q g V H l w Z S 5 7 T 3 J n I E N v Z G U g L D B 9 J n F 1 b 3 Q 7 L C Z x d W 9 0 O 0 t l e U N v b H V t b k N v d W 5 0 J n F 1 b 3 Q 7 O j F 9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x Y i U y M F J l Y 2 9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i J T I w U m V j b 2 4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i J T I w U m V j b 2 4 v R X h w Y W 5 k Z W Q l M j B U Z W 1 w b G F 0 Z T F i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I l M j B S Z W N v b i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Y i U y M F J l Y 2 9 u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Y i U y M F J l Y 2 9 u L 0 1 l c m d l Z C U y M F F 1 Z X J p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I l M j B S Z W N v b i 9 F e H B h b m R l Z C U y M G 9 y Z 0 5 h b W V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M l M j B F e G N s d X N p b 2 5 z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w M i 0 x N V Q x N z o 1 O D o 1 M S 4 1 M z c 5 M z I x W i I g L z 4 8 R W 5 0 c n k g V H l w Z T 0 i R m l s b E N v b H V t b l R 5 c G V z I i B W Y W x 1 Z T 0 i c 0 J n T U d C Z 1 U 9 I i A v P j x F b n R y e S B U e X B l P S J R d W V y e U l E I i B W Y W x 1 Z T 0 i c 2 U w Z D Z i N 2 N i L W Y 4 N W U t N D g x M i 1 i Y m Q 1 L T g 3 O W F j N G I 3 M 2 Q y M S I g L z 4 8 R W 5 0 c n k g V H l w Z T 0 i R m l s b E V y c m 9 y Q 2 9 k Z S I g V m F s d W U 9 I n N V b m t u b 3 d u I i A v P j x F b n R y e S B U e X B l P S J G a W x s Q 2 9 s d W 1 u T m F t Z X M i I F Z h b H V l P S J z W y Z x d W 9 0 O 0 9 y Z y B D b 2 R l J n F 1 b 3 Q 7 L C Z x d W 9 0 O 0 N v Z G U m c X V v d D s s J n F 1 b 3 Q 7 T 3 J n Y W 5 p c 2 F 0 a W 9 u I E 5 h b W U m c X V v d D s s J n F 1 b 3 Q 7 V X N l c i B M a W 5 l J n F 1 b 3 Q 7 L C Z x d W 9 0 O 1 R v d G F s I E V 4 c G V u Z G l 0 d X J l J n F 1 b 3 Q 7 X S I g L z 4 8 R W 5 0 c n k g V H l w Z T 0 i R m l s b F N 0 Y X R 1 c y I g V m F s d W U 9 I n N D b 2 1 w b G V 0 Z S I g L z 4 8 R W 5 0 c n k g V H l w Z T 0 i R m l s b E N v d W 5 0 I i B W Y W x 1 Z T 0 i b D g 2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b 3 J n T m F t Z V R 5 c G U v Q 2 h h b m d l Z C B U e X B l L n t P c m c g Q 2 9 k Z S A s M H 0 m c X V v d D s s J n F 1 b 3 Q 7 S 2 V 5 Q 2 9 s d W 1 u Q 2 9 1 b n Q m c X V v d D s 6 M X 1 d L C Z x d W 9 0 O 2 N v b H V t b k l k Z W 5 0 a X R p Z X M m c X V v d D s 6 W y Z x d W 9 0 O 1 N l Y 3 R p b 2 4 x L 0 R B V E F Q b 3 N 0 R X h j b H V z a W 9 u L 0 N o Y W 5 n Z W Q g V H l w Z S 5 7 T 3 J n I E N v Z G U s M H 0 m c X V v d D s s J n F 1 b 3 Q 7 U 2 V j d G l v b j E v R E F U Q V B v c 3 R F e G N s d X N p b 2 4 v Q 2 h h b m d l Z C B U e X B l L n t D b 2 R l L D F 9 J n F 1 b 3 Q 7 L C Z x d W 9 0 O 1 N l Y 3 R p b 2 4 x L 2 9 y Z 0 5 h b W V U e X B l L 0 N o Y W 5 n Z W Q g V H l w Z S 5 7 T 3 J n Y W 5 p c 2 F 0 a W 9 u I E 5 h b W U g L D F 9 J n F 1 b 3 Q 7 L C Z x d W 9 0 O 1 N l Y 3 R p b 2 4 x L z F j I E V 4 Y 2 x 1 c 2 l v b n M v U m V w b G F j Z W Q g V m F s d W U u e 1 V z Z X I g T G l u Z S w z f S Z x d W 9 0 O y w m c X V v d D t T Z W N 0 a W 9 u M S 9 E Q V R B U G 9 z d E V 4 Y 2 x 1 c 2 l v b i 9 D a G F u Z 2 V k I F R 5 c G U u e 1 J l Y 2 9 u M i w z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E Q V R B U G 9 z d E V 4 Y 2 x 1 c 2 l v b i 9 D a G F u Z 2 V k I F R 5 c G U u e 0 9 y Z y B D b 2 R l L D B 9 J n F 1 b 3 Q 7 L C Z x d W 9 0 O 1 N l Y 3 R p b 2 4 x L 0 R B V E F Q b 3 N 0 R X h j b H V z a W 9 u L 0 N o Y W 5 n Z W Q g V H l w Z S 5 7 Q 2 9 k Z S w x f S Z x d W 9 0 O y w m c X V v d D t T Z W N 0 a W 9 u M S 9 v c m d O Y W 1 l V H l w Z S 9 D a G F u Z 2 V k I F R 5 c G U u e 0 9 y Z 2 F u a X N h d G l v b i B O Y W 1 l I C w x f S Z x d W 9 0 O y w m c X V v d D t T Z W N 0 a W 9 u M S 8 x Y y B F e G N s d X N p b 2 5 z L 1 J l c G x h Y 2 V k I F Z h b H V l L n t V c 2 V y I E x p b m U s M 3 0 m c X V v d D s s J n F 1 b 3 Q 7 U 2 V j d G l v b j E v R E F U Q V B v c 3 R F e G N s d X N p b 2 4 v Q 2 h h b m d l Z C B U e X B l L n t S Z W N v b j I s M 3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b 3 J n T m F t Z V R 5 c G U v Q 2 h h b m d l Z C B U e X B l L n t P c m c g Q 2 9 k Z S A s M H 0 m c X V v d D s s J n F 1 b 3 Q 7 S 2 V 5 Q 2 9 s d W 1 u Q 2 9 1 b n Q m c X V v d D s 6 M X 1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F j J T I w R X h j b H V z a W 9 u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Y y U y M E V 4 Y 2 x 1 c 2 l v b n M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M l M j B F e G N s d X N p b 2 5 z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Y y U y M E V 4 Y 2 x 1 c 2 l v b n M v R X h w Y W 5 k Z W Q l M j B v c m d O Y W 1 l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j J T I w R X h j b H V z a W 9 u c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j J T I w R X h j b H V z a W 9 u c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M l M j B F e G N s d X N p b 2 5 z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j J T I w R X h j b H V z a W 9 u c y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I l M j B S Z W N v b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I l M j B S Z W N v b i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h J T I w Z X h j b H V z a W 9 u c y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Y i U y M E V 4 Y 2 x 1 c 2 l v b n M v U m V t b 3 Z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m I l M j B F e G N s d X N p b 2 5 z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Y i U y M E V 4 Y 2 x 1 c 2 l v b n M v R X h w Y W 5 k Z W Q l M j B U Z W 1 w b G F 0 Z T F i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m I l M j B F e G N s d X N p b 2 5 z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i J T I w R X h j b H V z a W 9 u c y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R B V E F Q b 3 N 0 R X h j b H V z a W 9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x N V Q x N z o 0 M j o 1 N C 4 5 M T Y 1 M T g 2 W i I g L z 4 8 R W 5 0 c n k g V H l w Z T 0 i R m l s b F N 0 Y X R 1 c y I g V m F s d W U 9 I n N D b 2 1 w b G V 0 Z S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R X J y b 3 J z J T I w a W 4 l M j B E Q V R B U G 9 z d E V 4 Y 2 x 1 c 2 l v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R B V E F Q b 3 N 0 R X h j b H V z a W 9 u L 0 R l d G V j d G V k J T I w V H l w Z S U y M E 1 p c 2 1 h d G N o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R B V E F Q b 3 N 0 R X h j b H V z a W 9 u L 0 F k Z G V k J T I w S W 5 k Z X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R B V E F Q b 3 N 0 R X h j b H V z a W 9 u L 0 t l c H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R B V E F Q b 3 N 0 R X h j b H V z a W 9 u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Y S U y M F J l Y 2 9 u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x p b m V c b k 5 1 b W J l c i Z x d W 9 0 O y w m c X V v d D t G a W 5 h b C B B d W R p d G V k I E F j Y 2 9 1 b n R z I E l E J n F 1 b 3 Q 7 L C Z x d W 9 0 O 0 R l c 2 N y a X B 0 a W 9 u J n F 1 b 3 Q 7 L C Z x d W 9 0 O 8 K j J n F 1 b 3 Q 7 X S I g L z 4 8 R W 5 0 c n k g V H l w Z T 0 i R m l s b E N v b H V t b l R 5 c G V z I i B W Y W x 1 Z T 0 i c 0 F B Q U F C U T 0 9 I i A v P j x F b n R y e S B U e X B l P S J G a W x s U 3 R h d H V z I i B W Y W x 1 Z T 0 i c 0 N v b X B s Z X R l I i A v P j x F b n R y e S B U e X B l P S J G a W x s T G F z d F V w Z G F 0 Z W Q i I F Z h b H V l P S J k M j A y M i 0 w M i 0 x N V Q x N z o 1 O D o 1 M i 4 3 M z E y N T E w W i I g L z 4 8 R W 5 0 c n k g V H l w Z T 0 i R m l s b E N v d W 5 0 I i B W Y W x 1 Z T 0 i b D Q 2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U b 3 R h b H N C e U N v Z G U v R 3 J v d X B l Z C B S b 3 d z M S 5 7 T W F w Q 2 9 k Z S w w f S Z x d W 9 0 O y w m c X V v d D t L Z X l D b 2 x 1 b W 5 D b 3 V u d C Z x d W 9 0 O z o x f V 0 s J n F 1 b 3 Q 7 Y 2 9 s d W 1 u S W R l b n R p d G l l c y Z x d W 9 0 O z p b J n F 1 b 3 Q 7 U 2 V j d G l v b j E v M W E g U m V j b 2 4 v Q W R k Z W Q g S W 5 k Z X g u e 0 x p b m V c b k 5 1 b W J l c i w w f S Z x d W 9 0 O y w m c X V v d D t T Z W N 0 a W 9 u M S 8 x Y S B S Z W N v b i 9 B Z G R l Z C B J b m R l e C 5 7 R m l u Y W w g Q X V k a X R l Z C B B Y 2 N v d W 5 0 c y B J R C w x f S Z x d W 9 0 O y w m c X V v d D t T Z W N 0 a W 9 u M S 8 x Y S B S Z W N v b i 9 B Z G R l Z C B J b m R l e C 5 7 R G V z Y 3 J p c H R p b 2 4 s M n 0 m c X V v d D s s J n F 1 b 3 Q 7 U 2 V j d G l v b j E v V G 9 0 Y W x z Q n l D b 2 R l L 0 d y b 3 V w Z W Q g U m 9 3 c z E u e 8 K j L D F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z F h I F J l Y 2 9 u L 0 F k Z G V k I E l u Z G V 4 L n t M a W 5 l X G 5 O d W 1 i Z X I s M H 0 m c X V v d D s s J n F 1 b 3 Q 7 U 2 V j d G l v b j E v M W E g U m V j b 2 4 v Q W R k Z W Q g S W 5 k Z X g u e 0 Z p b m F s I E F 1 Z G l 0 Z W Q g Q W N j b 3 V u d H M g S U Q s M X 0 m c X V v d D s s J n F 1 b 3 Q 7 U 2 V j d G l v b j E v M W E g U m V j b 2 4 v Q W R k Z W Q g S W 5 k Z X g u e 0 R l c 2 N y a X B 0 a W 9 u L D J 9 J n F 1 b 3 Q 7 L C Z x d W 9 0 O 1 N l Y 3 R p b 2 4 x L 1 R v d G F s c 0 J 5 Q 2 9 k Z S 9 H c m 9 1 c G V k I F J v d 3 M x L n v C o y w x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U b 3 R h b H N C e U N v Z G U v R 3 J v d X B l Z C B S b 3 d z M S 5 7 T W F w Q 2 9 k Z S w w f S Z x d W 9 0 O y w m c X V v d D t L Z X l D b 2 x 1 b W 5 D b 3 V u d C Z x d W 9 0 O z o x f V 1 9 I i A v P j x F b n R y e S B U e X B l P S J G a W x s R X J y b 3 J D b 2 R l I i B W Y W x 1 Z T 0 i c 1 V u a 2 5 v d 2 4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W E l M j B S Z W N v b i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Y S U y M F J l Y 2 9 u J T I w K D I p L 0 F k Z G V k J T I w S W 5 k Z X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Y S U y M F J l Y 2 9 u J T I w K D I p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Y S U y M F J l Y 2 9 u J T I w K D I p L 0 V 4 c G F u Z G V k J T I w V G 9 0 Y W x z Q n l D b 2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E l M j B S Z W N v b i U y M C g y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E l M j B S Z W N v b i U y M C g y K S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Y S U y M F J l Y 2 9 u J T I w K D I p L 1 J l b m F t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o p 6 I x y n 7 Z H r S e H x 6 j Q J w 4 A A A A A A g A A A A A A A 2 Y A A M A A A A A Q A A A A g 7 b f j t I u z + Z L H Z r b t w x c s w A A A A A E g A A A o A A A A B A A A A B A Y p f + U k V y A 6 Y y T / k T M g s r U A A A A A t d n Q w b x k 4 8 Q W Y 7 y + V T 8 y X F m Y c s q f a L J U h R m 4 W p P J F 1 V O x k N N k U 7 z 2 O i 2 f L W Y + 6 x l h p G p b R u z Q 8 0 k v B T A 8 / i u 1 b W j L b Y B u S 7 o e T u P Z d J v + V F A A A A L / W a R + e Z L s V W J Z C Z 9 S T c N A 6 H r 4 +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FCBE7A1C58B49BE220E10E23FACD3" ma:contentTypeVersion="55" ma:contentTypeDescription="Create a new document." ma:contentTypeScope="" ma:versionID="b795aabb686a688e83c9bf01435bd0c5">
  <xsd:schema xmlns:xsd="http://www.w3.org/2001/XMLSchema" xmlns:xs="http://www.w3.org/2001/XMLSchema" xmlns:p="http://schemas.microsoft.com/office/2006/metadata/properties" xmlns:ns1="http://schemas.microsoft.com/sharepoint/v3" xmlns:ns2="ae1ff78b-4ede-408a-84ed-d0518e9a5f23" xmlns:ns3="2f22e070-1371-4820-b59c-76ac426da164" xmlns:ns4="cccaf3ac-2de9-44d4-aa31-54302fceb5f7" xmlns:ns5="51bfcd92-eb3e-40f4-8778-2bbfb88a890b" targetNamespace="http://schemas.microsoft.com/office/2006/metadata/properties" ma:root="true" ma:fieldsID="e0c99dc949a6ac33fae1e595948783ff" ns1:_="" ns2:_="" ns3:_="" ns4:_="" ns5:_="">
    <xsd:import namespace="http://schemas.microsoft.com/sharepoint/v3"/>
    <xsd:import namespace="ae1ff78b-4ede-408a-84ed-d0518e9a5f23"/>
    <xsd:import namespace="2f22e070-1371-4820-b59c-76ac426da164"/>
    <xsd:import namespace="cccaf3ac-2de9-44d4-aa31-54302fceb5f7"/>
    <xsd:import namespace="51bfcd92-eb3e-40f4-8778-2bbfb88a890b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Purpose" minOccurs="0"/>
                <xsd:element ref="ns2:Tag" minOccurs="0"/>
                <xsd:element ref="ns3:SharedWithUsers" minOccurs="0"/>
                <xsd:element ref="ns3:SharedWithDetails" minOccurs="0"/>
                <xsd:element ref="ns2:Filetype" minOccurs="0"/>
                <xsd:element ref="ns2:MediaLengthInSeconds" minOccurs="0"/>
                <xsd:element ref="ns2:Review_x0020_Date" minOccurs="0"/>
                <xsd:element ref="ns2:lcf76f155ced4ddcb4097134ff3c332f" minOccurs="0"/>
                <xsd:element ref="ns4:TaxCatchAll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ff78b-4ede-408a-84ed-d0518e9a5f23" elementFormDefault="qualified">
    <xsd:import namespace="http://schemas.microsoft.com/office/2006/documentManagement/types"/>
    <xsd:import namespace="http://schemas.microsoft.com/office/infopath/2007/PartnerControls"/>
    <xsd:element name="Purpose" ma:index="10" nillable="true" ma:displayName="Purpose" ma:description="Descriptor for the file" ma:format="Dropdown" ma:internalName="Purpose">
      <xsd:simpleType>
        <xsd:union memberTypes="dms:Text">
          <xsd:simpleType>
            <xsd:restriction base="dms:Choice">
              <xsd:enumeration value="Model"/>
              <xsd:enumeration value="Guidance"/>
              <xsd:enumeration value="Data"/>
              <xsd:enumeration value="Paper"/>
              <xsd:enumeration value="Slide Deck"/>
              <xsd:enumeration value="Governance"/>
            </xsd:restriction>
          </xsd:simpleType>
        </xsd:union>
      </xsd:simpleType>
    </xsd:element>
    <xsd:element name="Tag" ma:index="11" nillable="true" ma:displayName="Tag" ma:description="Tag for the File" ma:format="Dropdown" ma:internalName="Tag">
      <xsd:simpleType>
        <xsd:restriction base="dms:Text">
          <xsd:maxLength value="255"/>
        </xsd:restriction>
      </xsd:simpleType>
    </xsd:element>
    <xsd:element name="Filetype" ma:index="14" nillable="true" ma:displayName="File type" ma:format="Dropdown" ma:internalName="Filetype">
      <xsd:simpleType>
        <xsd:restriction base="dms:Text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Review_x0020_Date" ma:index="16" nillable="true" ma:displayName="Review date" ma:indexed="true" ma:internalName="Review_x0020_Dat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2e070-1371-4820-b59c-76ac426da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ae1ff78b-4ede-408a-84ed-d0518e9a5f23" xsi:nil="true"/>
    <lcf76f155ced4ddcb4097134ff3c332f xmlns="ae1ff78b-4ede-408a-84ed-d0518e9a5f23">
      <Terms xmlns="http://schemas.microsoft.com/office/infopath/2007/PartnerControls"/>
    </lcf76f155ced4ddcb4097134ff3c332f>
    <Purpose xmlns="ae1ff78b-4ede-408a-84ed-d0518e9a5f23" xsi:nil="true"/>
    <Filetype xmlns="ae1ff78b-4ede-408a-84ed-d0518e9a5f23" xsi:nil="true"/>
    <Tag xmlns="ae1ff78b-4ede-408a-84ed-d0518e9a5f23" xsi:nil="true"/>
    <_ip_UnifiedCompliancePolicyProperties xmlns="http://schemas.microsoft.com/sharepoint/v3" xsi:nil="true"/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0D3FC1D8-13AC-455F-A998-BAAE30A4FF6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14A1FA2-5B5C-4EE7-888C-ADBCE98F1D21}"/>
</file>

<file path=customXml/itemProps3.xml><?xml version="1.0" encoding="utf-8"?>
<ds:datastoreItem xmlns:ds="http://schemas.openxmlformats.org/officeDocument/2006/customXml" ds:itemID="{1CE1ABB8-9664-44CD-A9C8-33A5DA7C3C7D}"/>
</file>

<file path=customXml/itemProps4.xml><?xml version="1.0" encoding="utf-8"?>
<ds:datastoreItem xmlns:ds="http://schemas.openxmlformats.org/officeDocument/2006/customXml" ds:itemID="{765ACD63-20DE-46E1-AC72-80E33B6CD2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1a Recon</vt:lpstr>
      <vt:lpstr>1b Recon</vt:lpstr>
      <vt:lpstr>2a Exclusions</vt:lpstr>
      <vt:lpstr>2b Exclusions</vt:lpstr>
      <vt:lpstr>2c Exclusions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Trushna Shah</dc:creator>
  <cp:lastModifiedBy>Trushna Shah</cp:lastModifiedBy>
  <dcterms:created xsi:type="dcterms:W3CDTF">2021-04-22T07:19:35Z</dcterms:created>
  <dcterms:modified xsi:type="dcterms:W3CDTF">2022-02-18T10:06:30Z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0x010100F67FCBE7A1C58B49BE220E10E23FACD3</vt:lpwstr>
  </property>
</Properties>
</file>