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hs.sharepoint.com/sites/BusinessCaseGuidanceDocumentationandChecklist/Shared Documents/General/Checklist/2026 Updates/"/>
    </mc:Choice>
  </mc:AlternateContent>
  <xr:revisionPtr revIDLastSave="0" documentId="8_{603EACF0-DFC1-4349-ACAD-3CCEEFADDACB}" xr6:coauthVersionLast="47" xr6:coauthVersionMax="47" xr10:uidLastSave="{00000000-0000-0000-0000-000000000000}"/>
  <bookViews>
    <workbookView xWindow="-120" yWindow="-120" windowWidth="29040" windowHeight="15720" tabRatio="901" firstSheet="1" activeTab="5" xr2:uid="{4D3F30B8-3BC5-4473-9A7E-27BC0C3C67F2}"/>
  </bookViews>
  <sheets>
    <sheet name="Cover Sheet" sheetId="1" r:id="rId1"/>
    <sheet name="BC Checklist Introduction" sheetId="2" r:id="rId2"/>
    <sheet name="1. BC Project Data Sheet" sheetId="3" r:id="rId3"/>
    <sheet name="2a. SOC FC +Checklist" sheetId="4" r:id="rId4"/>
    <sheet name="2b. OBC FC + Checklist" sheetId="5" r:id="rId5"/>
    <sheet name="2c. FBC FC +Checklist" sheetId="6" r:id="rId6"/>
    <sheet name="3. Estates Mandatory Documents" sheetId="7" r:id="rId7"/>
    <sheet name="4. Project Activities Guide" sheetId="8" r:id="rId8"/>
    <sheet name="5. BC Appendices Guide" sheetId="9" r:id="rId9"/>
    <sheet name="6. Glossary BC Acronyms" sheetId="10" r:id="rId10"/>
  </sheets>
  <definedNames>
    <definedName name="_xlnm._FilterDatabase" localSheetId="3" hidden="1">'2a. SOC FC +Checklist'!$B$4:$AC$110</definedName>
    <definedName name="_xlnm._FilterDatabase" localSheetId="4" hidden="1">'2b. OBC FC + Checklist'!$B$4:$AC$227</definedName>
    <definedName name="_xlnm._FilterDatabase" localSheetId="5" hidden="1">'2c. FBC FC +Checklist'!$B$4:$AC$237</definedName>
    <definedName name="_xlnm._FilterDatabase" localSheetId="8" hidden="1">'5. BC Appendices Guide'!$C$7:$E$99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2" i="3" l="1"/>
  <c r="S132" i="3"/>
  <c r="T131" i="3"/>
  <c r="S131" i="3"/>
  <c r="T130" i="3"/>
  <c r="S130" i="3"/>
  <c r="S129" i="3"/>
  <c r="S128" i="3"/>
  <c r="S127" i="3"/>
  <c r="S126" i="3"/>
  <c r="S125" i="3"/>
  <c r="S124" i="3"/>
  <c r="S123" i="3"/>
  <c r="S122" i="3"/>
  <c r="S119" i="3"/>
  <c r="S118" i="3"/>
  <c r="S117" i="3"/>
  <c r="S116" i="3"/>
  <c r="S115" i="3"/>
  <c r="S114" i="3"/>
  <c r="S113" i="3"/>
  <c r="S112" i="3"/>
  <c r="R109" i="3"/>
  <c r="R108" i="3"/>
  <c r="R107" i="3"/>
  <c r="R106" i="3"/>
  <c r="R105" i="3"/>
  <c r="R104" i="3"/>
  <c r="R103" i="3"/>
  <c r="R102" i="3"/>
  <c r="R101" i="3"/>
  <c r="R100" i="3"/>
  <c r="R99" i="3"/>
  <c r="R98" i="3"/>
  <c r="S97" i="3"/>
  <c r="S96" i="3"/>
  <c r="S95" i="3"/>
  <c r="S94" i="3"/>
  <c r="S93" i="3"/>
  <c r="S92" i="3"/>
  <c r="S91" i="3"/>
  <c r="S90" i="3"/>
  <c r="S89" i="3"/>
  <c r="S88" i="3"/>
  <c r="S87" i="3"/>
  <c r="S86" i="3"/>
  <c r="S85" i="3"/>
  <c r="S84" i="3"/>
  <c r="R78" i="3"/>
  <c r="R77" i="3"/>
  <c r="O71" i="3"/>
  <c r="N71" i="3"/>
  <c r="M71" i="3"/>
  <c r="L71" i="3"/>
  <c r="K71" i="3"/>
  <c r="J71" i="3"/>
  <c r="I71" i="3"/>
  <c r="H71" i="3"/>
  <c r="G71" i="3"/>
  <c r="R62" i="3"/>
  <c r="R61" i="3"/>
  <c r="R60" i="3"/>
  <c r="R59" i="3"/>
  <c r="R58" i="3"/>
  <c r="R57" i="3"/>
  <c r="R56" i="3"/>
  <c r="R55" i="3"/>
  <c r="R54" i="3"/>
  <c r="R53" i="3"/>
  <c r="R52" i="3"/>
  <c r="R50" i="3"/>
  <c r="R49" i="3"/>
  <c r="R48" i="3"/>
  <c r="R47" i="3"/>
  <c r="R46" i="3"/>
  <c r="R45" i="3"/>
  <c r="R44" i="3"/>
  <c r="R43" i="3"/>
  <c r="R42" i="3"/>
  <c r="R41" i="3"/>
  <c r="R33" i="3"/>
  <c r="R32" i="3"/>
  <c r="R31" i="3"/>
  <c r="R30" i="3"/>
  <c r="R29" i="3"/>
  <c r="R28" i="3"/>
  <c r="R27" i="3"/>
  <c r="R26" i="3"/>
  <c r="R25" i="3"/>
  <c r="S15" i="3"/>
  <c r="R15" i="3"/>
</calcChain>
</file>

<file path=xl/sharedStrings.xml><?xml version="1.0" encoding="utf-8"?>
<sst xmlns="http://schemas.openxmlformats.org/spreadsheetml/2006/main" count="7214" uniqueCount="1858">
  <si>
    <t>Business Case Checklist Workbook</t>
  </si>
  <si>
    <t>This Business Case Checklist Workbook is a tool to aid development of HM Treasury Green Book compliant business cases</t>
  </si>
  <si>
    <t>For business cases requiring NHS England / DHSC approval, please submit a completed checklist alongside the business case to assist the review process.</t>
  </si>
  <si>
    <r>
      <t>Wor</t>
    </r>
    <r>
      <rPr>
        <b/>
        <sz val="11"/>
        <rFont val="Arial"/>
        <family val="2"/>
      </rPr>
      <t>kbook Tab - colour guide</t>
    </r>
  </si>
  <si>
    <r>
      <t xml:space="preserve">For advice                    -       </t>
    </r>
    <r>
      <rPr>
        <sz val="11"/>
        <rFont val="Arial"/>
        <family val="2"/>
      </rPr>
      <t xml:space="preserve">     Introduction and explanation worksheets</t>
    </r>
  </si>
  <si>
    <r>
      <rPr>
        <b/>
        <sz val="11"/>
        <color theme="1"/>
        <rFont val="Arial"/>
        <family val="2"/>
      </rPr>
      <t xml:space="preserve">For information </t>
    </r>
    <r>
      <rPr>
        <sz val="11"/>
        <color theme="1"/>
        <rFont val="Arial"/>
        <family val="2"/>
      </rPr>
      <t xml:space="preserve">           -           The BC Project Data Sheet and additional documentation regarding typical appendices and acronyms to aid completion of the business case</t>
    </r>
  </si>
  <si>
    <r>
      <rPr>
        <b/>
        <sz val="18"/>
        <color theme="0"/>
        <rFont val="Arial"/>
        <family val="2"/>
      </rPr>
      <t>Business Case Checklist Introduction</t>
    </r>
    <r>
      <rPr>
        <strike/>
        <sz val="18"/>
        <color rgb="FFFF0000"/>
        <rFont val="Arial"/>
        <family val="2"/>
      </rPr>
      <t xml:space="preserve"> </t>
    </r>
    <r>
      <rPr>
        <sz val="18"/>
        <color theme="0"/>
        <rFont val="Arial"/>
        <family val="2"/>
      </rPr>
      <t xml:space="preserve">               </t>
    </r>
  </si>
  <si>
    <t xml:space="preserve">A.  Workbook Overview                                                                      </t>
  </si>
  <si>
    <t>B.  Fundamental Criteria</t>
  </si>
  <si>
    <t>BC Checklist - Introduction</t>
  </si>
  <si>
    <t xml:space="preserve">This worksheet containing a brief explanation of the various tabs in this workbook. </t>
  </si>
  <si>
    <t>1. Business Case Project Data Sheet (please complete and submit to NHSE with your Business Case)</t>
  </si>
  <si>
    <t>2a. SOC Fundamental Criteria and Checklist (please complete relevant tab and submit to NHSE with your Business Case)</t>
  </si>
  <si>
    <t>2b. OBC Fundamental Criteria and Checklist (please complete relevant tab and submit to NHSE with your Business Case)</t>
  </si>
  <si>
    <t>2c. FBC Fundamental Criteria and Checklist (please complete relevant tab and submit to NHSE with your Business Case)</t>
  </si>
  <si>
    <t>3. Mandatory Estates Documentation to be submitted Estate / Capital Build Business Cases (please complete and submit to NHSE with your Business Case)</t>
  </si>
  <si>
    <t>4. Project Activities Guide</t>
  </si>
  <si>
    <t>This optional Business Case and Project Activities Guide is provided to assist those organisations that may be new to the NHS business case process for construction and refurbishment projects.</t>
  </si>
  <si>
    <t>5. List of Appendices - Optional</t>
  </si>
  <si>
    <t>6. Glossary of Business Case related Acronyms - Guidance only</t>
  </si>
  <si>
    <t>Glossary of typical business case acronyms.</t>
  </si>
  <si>
    <t>1. Individual Project Data Sheet (PDS)</t>
  </si>
  <si>
    <r>
      <rPr>
        <b/>
        <sz val="18"/>
        <color theme="0"/>
        <rFont val="Arial"/>
        <family val="2"/>
      </rPr>
      <t>It is strongly recommended that this worksheet is completed by Providers (particularly for FBC stage business cases), but is not considered a mandatory requirement at this time for business case submission.</t>
    </r>
    <r>
      <rPr>
        <b/>
        <sz val="14"/>
        <color theme="0"/>
        <rFont val="Arial"/>
        <family val="2"/>
      </rPr>
      <t xml:space="preserve">
</t>
    </r>
    <r>
      <rPr>
        <b/>
        <sz val="11"/>
        <color theme="0"/>
        <rFont val="Arial"/>
        <family val="2"/>
      </rPr>
      <t xml:space="preserve">
</t>
    </r>
    <r>
      <rPr>
        <b/>
        <sz val="12"/>
        <color theme="0"/>
        <rFont val="Arial"/>
        <family val="2"/>
      </rPr>
      <t xml:space="preserve">The summary information requested here should be extracted from the business case and various appendices. This sheet will then be used to provide the reviewers and approvers with a quick project overview to aid the review process. Importantly, it will also help the Project SRO ensure the business case itself addresses and includes the relevant technical information required.
</t>
    </r>
    <r>
      <rPr>
        <b/>
        <u/>
        <sz val="12"/>
        <color theme="0"/>
        <rFont val="Arial"/>
        <family val="2"/>
      </rPr>
      <t>Providers will only need to fill in those entries that are not greyed out</t>
    </r>
    <r>
      <rPr>
        <b/>
        <sz val="12"/>
        <color theme="0"/>
        <rFont val="Arial"/>
        <family val="2"/>
      </rPr>
      <t>. There are a number of drop downs throughout that should be completed to assist in identifying which are the relevant data inputs required.</t>
    </r>
    <r>
      <rPr>
        <b/>
        <u/>
        <sz val="12"/>
        <color theme="0"/>
        <rFont val="Arial"/>
        <family val="2"/>
      </rPr>
      <t xml:space="preserve">
</t>
    </r>
    <r>
      <rPr>
        <b/>
        <sz val="12"/>
        <color theme="0"/>
        <rFont val="Arial"/>
        <family val="2"/>
      </rPr>
      <t xml:space="preserve">
This worksheet will also be used to build up a central database of schemes for future reference and to help inform national benchmarking that will assist both reviewers and those preparing business cases. </t>
    </r>
    <r>
      <rPr>
        <b/>
        <sz val="16"/>
        <color theme="0"/>
        <rFont val="Arial"/>
        <family val="2"/>
      </rPr>
      <t xml:space="preserve">
</t>
    </r>
    <r>
      <rPr>
        <b/>
        <i/>
        <sz val="12"/>
        <color theme="0"/>
        <rFont val="Arial"/>
        <family val="2"/>
      </rPr>
      <t xml:space="preserve">
This tab is in development and is expected to be refreshed and revisited as the Checklist is developed further. NHSE Capital and Cash welcome any and all feedback on the format and content of this Project Data Sheet and any other opportunities there may be for building a data set that can be utilised for future benchmarking with capital schemes.</t>
    </r>
  </si>
  <si>
    <t>Completed by Provider</t>
  </si>
  <si>
    <t>Completed by Reviewer</t>
  </si>
  <si>
    <t>No.</t>
  </si>
  <si>
    <t>Item</t>
  </si>
  <si>
    <t>Units</t>
  </si>
  <si>
    <t>Explanation / Clarification</t>
  </si>
  <si>
    <r>
      <t xml:space="preserve">Number, Figure, brief Statement or brief Explanation </t>
    </r>
    <r>
      <rPr>
        <b/>
        <u/>
        <sz val="12"/>
        <color theme="0"/>
        <rFont val="Arial"/>
        <family val="2"/>
      </rPr>
      <t>in no more than three lines of text</t>
    </r>
    <r>
      <rPr>
        <b/>
        <sz val="12"/>
        <color theme="0"/>
        <rFont val="Arial"/>
        <family val="2"/>
      </rPr>
      <t xml:space="preserve"> 
To be completed by the Trust / ICS / submitting organisation.
Space is provided for notes to clarify a point if this is necessary/desirable</t>
    </r>
  </si>
  <si>
    <t>Location of data source in the BC documentation</t>
  </si>
  <si>
    <t>Trust data verified by reviewer, (where appropriate)</t>
  </si>
  <si>
    <t xml:space="preserve">Section A. Core Organisational and Management information. </t>
  </si>
  <si>
    <t>Y/N</t>
  </si>
  <si>
    <t>SOC</t>
  </si>
  <si>
    <t>OBC</t>
  </si>
  <si>
    <t xml:space="preserve">Capital Project Name. </t>
  </si>
  <si>
    <t>Text</t>
  </si>
  <si>
    <r>
      <t xml:space="preserve">To be used consistently in </t>
    </r>
    <r>
      <rPr>
        <b/>
        <u/>
        <sz val="11"/>
        <color theme="1"/>
        <rFont val="Arial"/>
        <family val="2"/>
      </rPr>
      <t>all</t>
    </r>
    <r>
      <rPr>
        <sz val="11"/>
        <color theme="1"/>
        <rFont val="Arial"/>
        <family val="2"/>
      </rPr>
      <t xml:space="preserve"> documents and communication</t>
    </r>
  </si>
  <si>
    <t>Business Case Version Control reference</t>
  </si>
  <si>
    <t>Trust or ICS Version Control number or reference.</t>
  </si>
  <si>
    <t>Note if required</t>
  </si>
  <si>
    <t>Business Case Stage. (Please state)</t>
  </si>
  <si>
    <t>SOC / OBC / FBC / Other (explain)</t>
  </si>
  <si>
    <t>Stage</t>
  </si>
  <si>
    <t>Date of Previous Business Case Approvals</t>
  </si>
  <si>
    <t>e.g. if this is an OBC, give information relating to the earlier SOC.</t>
  </si>
  <si>
    <t>Lead Organisation Name.</t>
  </si>
  <si>
    <t>The originating organisation</t>
  </si>
  <si>
    <t>ICS name</t>
  </si>
  <si>
    <t xml:space="preserve">Name of any other partner involved contractually in this scheme. </t>
  </si>
  <si>
    <t>E.g. a partner such as a local authority</t>
  </si>
  <si>
    <t>Name and e-mail of Senior Responsible Officer (SRO)</t>
  </si>
  <si>
    <t>Name</t>
  </si>
  <si>
    <t>e-mail</t>
  </si>
  <si>
    <t>Name and e-mail of day to day contact in relation to the submission of the business case</t>
  </si>
  <si>
    <t xml:space="preserve">The person who may be able to respond to questions or challenges on behalf of the SRO </t>
  </si>
  <si>
    <t>Date of business case was approved by Trust Board</t>
  </si>
  <si>
    <t>Date</t>
  </si>
  <si>
    <t>This is the date the SRO achieved Trust Board approval to submit the business case for review</t>
  </si>
  <si>
    <t>This is the date the SRO achieved ICS Board approval to submit the business case for review</t>
  </si>
  <si>
    <t>Date of business case was approved by Board of another relevant contractual partner.</t>
  </si>
  <si>
    <t>This is the date the SRO sought and achieved a partners Board approval to submit the business case for review. See 9 above.</t>
  </si>
  <si>
    <t>Programme or Funding Initiative (if applicable)</t>
  </si>
  <si>
    <t>Give the name or reference. Where multiple stages, state stage. E.g. TIF</t>
  </si>
  <si>
    <t>Phase or stage, where applicable</t>
  </si>
  <si>
    <r>
      <t xml:space="preserve">Is this a resubmission of a previous business case? </t>
    </r>
    <r>
      <rPr>
        <u/>
        <sz val="11"/>
        <color theme="1"/>
        <rFont val="Arial"/>
        <family val="2"/>
      </rPr>
      <t>If Yes</t>
    </r>
    <r>
      <rPr>
        <sz val="11"/>
        <color theme="1"/>
        <rFont val="Arial"/>
        <family val="2"/>
      </rPr>
      <t>:</t>
    </r>
  </si>
  <si>
    <t>If yes, complete a to d</t>
  </si>
  <si>
    <t>Yes / No</t>
  </si>
  <si>
    <t>Yes</t>
  </si>
  <si>
    <t>a</t>
  </si>
  <si>
    <t xml:space="preserve">Name and version reference business case or project? </t>
  </si>
  <si>
    <t>Formal name and  reference.</t>
  </si>
  <si>
    <t>Version control ref.</t>
  </si>
  <si>
    <t>b</t>
  </si>
  <si>
    <t>Date of the original business case being replaced and that business case stage</t>
  </si>
  <si>
    <t>Give dates, stage and details for resubmission</t>
  </si>
  <si>
    <t>Business Case stage</t>
  </si>
  <si>
    <t>c</t>
  </si>
  <si>
    <t>Status of that business case</t>
  </si>
  <si>
    <t>Withdrawn, pending, under revision, etc.</t>
  </si>
  <si>
    <t>d</t>
  </si>
  <si>
    <t>Reason for resubmission</t>
  </si>
  <si>
    <t>Brief explanation</t>
  </si>
  <si>
    <r>
      <t xml:space="preserve">Is this business case interdependent with another business case? </t>
    </r>
    <r>
      <rPr>
        <u/>
        <sz val="11"/>
        <color theme="1"/>
        <rFont val="Arial"/>
        <family val="2"/>
      </rPr>
      <t>If Yes</t>
    </r>
    <r>
      <rPr>
        <sz val="11"/>
        <color theme="1"/>
        <rFont val="Arial"/>
        <family val="2"/>
      </rPr>
      <t>:</t>
    </r>
  </si>
  <si>
    <t>If yes, complete a to c</t>
  </si>
  <si>
    <t xml:space="preserve">Which business case or project? </t>
  </si>
  <si>
    <t>Formal name and reference.</t>
  </si>
  <si>
    <t>Nature of dependency</t>
  </si>
  <si>
    <t>Briefly describe</t>
  </si>
  <si>
    <t>Business case stage and status of the actual or anticipated approval of that case with date</t>
  </si>
  <si>
    <t>Business case stage</t>
  </si>
  <si>
    <t>Status</t>
  </si>
  <si>
    <t>Actual or anticipated approval date</t>
  </si>
  <si>
    <t>Section B. Core project information</t>
  </si>
  <si>
    <t>NHS Site Code where this project will occur</t>
  </si>
  <si>
    <t>As issued by the NHS Organisation Data Service</t>
  </si>
  <si>
    <t>Provide a very brief overview of the nature of the project to which this data sheet applies.</t>
  </si>
  <si>
    <t>General brief overview</t>
  </si>
  <si>
    <t>Preferred Option Identified at this Stage</t>
  </si>
  <si>
    <t>Project content which is new build</t>
  </si>
  <si>
    <t>Data</t>
  </si>
  <si>
    <t>% of overall floor area in the works and % of works cost</t>
  </si>
  <si>
    <t>% floor area</t>
  </si>
  <si>
    <t xml:space="preserve"> % of cost</t>
  </si>
  <si>
    <t>Notes</t>
  </si>
  <si>
    <t xml:space="preserve">Project content which is refurbishment </t>
  </si>
  <si>
    <t xml:space="preserve">Project content which is an extension </t>
  </si>
  <si>
    <t>Is a land transaction required - either sale or purchase</t>
  </si>
  <si>
    <t xml:space="preserve">Is the land transaction complete </t>
  </si>
  <si>
    <t>Are there any PFI implications for the scheme?</t>
  </si>
  <si>
    <t>Is the build on an existing PFI Estate?</t>
  </si>
  <si>
    <t>Does the build interface with any PFI Estate?</t>
  </si>
  <si>
    <t>Are there any other implications with the PFI Contract that need to be considered?</t>
  </si>
  <si>
    <t>e</t>
  </si>
  <si>
    <t>Are there any costs related to the PFI implications?</t>
  </si>
  <si>
    <t>Data and Text</t>
  </si>
  <si>
    <t>General brief overview and state if these costs are included in the project costs and where.</t>
  </si>
  <si>
    <t>Overview</t>
  </si>
  <si>
    <t>Does the project have linked equipment procurements? If so,  please provide a brief overview of the proposal</t>
  </si>
  <si>
    <t>Text and any relevant data</t>
  </si>
  <si>
    <t>Does the project have linked digital cases? If so,  please provide a brief overview of the proposal</t>
  </si>
  <si>
    <t>Does the project have linked maanged services? If so,  please provide a brief overview of the proposal</t>
  </si>
  <si>
    <t>Section C. Enabling works</t>
  </si>
  <si>
    <t>Are enabling works required?</t>
  </si>
  <si>
    <t>If so, what do they consist of?</t>
  </si>
  <si>
    <t>Is any temporary accommodation required – provide details</t>
  </si>
  <si>
    <t>Will they require Town Planning consent?</t>
  </si>
  <si>
    <t>If consent is required, provide status of that consent and dates.</t>
  </si>
  <si>
    <t>Text and date</t>
  </si>
  <si>
    <t>Have enabling works been completed?</t>
  </si>
  <si>
    <t>If not completed when is completion due?</t>
  </si>
  <si>
    <t>Are enabling works availability time-limited due to Town Planning or land ownership issues, etc.</t>
  </si>
  <si>
    <t>Can any element of enabling works costs be recovered through sale of temporary buildings, etc?</t>
  </si>
  <si>
    <t>Anticipated costs (and date of recovery) that can be recovered through sale of temporary buildings, etc?</t>
  </si>
  <si>
    <t>Details and overview</t>
  </si>
  <si>
    <t>Amount £k</t>
  </si>
  <si>
    <t>Date of recovery</t>
  </si>
  <si>
    <t>General overview</t>
  </si>
  <si>
    <t>What is the proposed funding source for these enabling works?</t>
  </si>
  <si>
    <t xml:space="preserve">Section D. Core Cost Information </t>
  </si>
  <si>
    <t>General Cost Data</t>
  </si>
  <si>
    <t>Project Value £. inclusive inflation &amp; VAT</t>
  </si>
  <si>
    <t>£m</t>
  </si>
  <si>
    <t>Line 14 of cost form - Forecast Outturn Cost Summary Total</t>
  </si>
  <si>
    <t>Costs based on estimate, tender, GMP or agreed contract sum</t>
  </si>
  <si>
    <t>Explanation</t>
  </si>
  <si>
    <t>CDEL Requirement</t>
  </si>
  <si>
    <t>22/23</t>
  </si>
  <si>
    <t>23/24</t>
  </si>
  <si>
    <t>24/25</t>
  </si>
  <si>
    <t>25/26</t>
  </si>
  <si>
    <t>26/27</t>
  </si>
  <si>
    <t>27/28</t>
  </si>
  <si>
    <t>28/29</t>
  </si>
  <si>
    <t>29/30</t>
  </si>
  <si>
    <t>Total</t>
  </si>
  <si>
    <t>CDEL</t>
  </si>
  <si>
    <t>£k</t>
  </si>
  <si>
    <t>Gross Capex (approval value)</t>
  </si>
  <si>
    <t>Less NBV of Disposals</t>
  </si>
  <si>
    <t>Less Grants and Donations (must be in the same financial year as the capex)</t>
  </si>
  <si>
    <t>Additional Cost Data</t>
  </si>
  <si>
    <t>Optimism Bias</t>
  </si>
  <si>
    <t>£k amount and %</t>
  </si>
  <si>
    <t>Add explanation notes where required</t>
  </si>
  <si>
    <t>OB in £k</t>
  </si>
  <si>
    <t>OB in %</t>
  </si>
  <si>
    <t>Contingency</t>
  </si>
  <si>
    <t>Contingency £k</t>
  </si>
  <si>
    <t>Contingency %</t>
  </si>
  <si>
    <t>PUBSEC Indices used</t>
  </si>
  <si>
    <t>Figure</t>
  </si>
  <si>
    <t>State Indices used in inflationary calculation</t>
  </si>
  <si>
    <t>Note</t>
  </si>
  <si>
    <t>£ Costs required for next Business Case development</t>
  </si>
  <si>
    <t>Data and text</t>
  </si>
  <si>
    <t>Cost and brief overview</t>
  </si>
  <si>
    <t>Cost £k</t>
  </si>
  <si>
    <t xml:space="preserve">Linked Land transaction </t>
  </si>
  <si>
    <t>Text (and data if applicable)</t>
  </si>
  <si>
    <t>Please provide brief details</t>
  </si>
  <si>
    <t xml:space="preserve">Land transaction income/cost </t>
  </si>
  <si>
    <t>Income</t>
  </si>
  <si>
    <t>Cost</t>
  </si>
  <si>
    <t>Section E. Core project data (Estates based)</t>
  </si>
  <si>
    <t>£ Construction costs/m2.</t>
  </si>
  <si>
    <t>£/m2</t>
  </si>
  <si>
    <t>From line 3 of cost forms - works cost total</t>
  </si>
  <si>
    <t>£ Project Costs/m2.</t>
  </si>
  <si>
    <t>From line 10 of cost forms - total</t>
  </si>
  <si>
    <t>£ Estimated lifecycle costs/m2.</t>
  </si>
  <si>
    <t>Estimated life of the asset</t>
  </si>
  <si>
    <t>Years (and text where appropriate)</t>
  </si>
  <si>
    <t>Overview if the estimated lifecycle is exceptional (either above or below the general norm)</t>
  </si>
  <si>
    <t>New build clinical GIA m2 and % of total GIA</t>
  </si>
  <si>
    <t>m2 and %</t>
  </si>
  <si>
    <t>Interpretation of clinical/non clinical may vary. 
General guide: a ward is all clinical regardless of whether it has admin space within, whereas office space and catering are all non-clinical regardless of the activity of those within it. Add notes if required.</t>
  </si>
  <si>
    <t>GIA m2</t>
  </si>
  <si>
    <t>% of total GIA</t>
  </si>
  <si>
    <t>New build non-clinical GIA m2 and % of total GIA</t>
  </si>
  <si>
    <t>Refurbishment clinical GIA m2 and % of total GIA</t>
  </si>
  <si>
    <t>Refurbishment non-clinical  GIA m2 and % of total GIA</t>
  </si>
  <si>
    <t>Total area of building m2 under this scheme</t>
  </si>
  <si>
    <t>m2</t>
  </si>
  <si>
    <t>Sum of a to d above</t>
  </si>
  <si>
    <t>Departmental cost £/m2GIA</t>
  </si>
  <si>
    <t>This should be at reporting index cost base.</t>
  </si>
  <si>
    <t xml:space="preserve">New build. clinical </t>
  </si>
  <si>
    <t>New Build non-clinical</t>
  </si>
  <si>
    <t>Refurbishment clinical</t>
  </si>
  <si>
    <t>Refurbishment non-clinical</t>
  </si>
  <si>
    <t>Capacity Increases e.g. No. beds, AE increase, pathology, diagnostics</t>
  </si>
  <si>
    <t>Text and numbers</t>
  </si>
  <si>
    <t>£ Costs per bed. (where applicable)</t>
  </si>
  <si>
    <t>£/bed</t>
  </si>
  <si>
    <t xml:space="preserve">£ Reduction in BLM </t>
  </si>
  <si>
    <t>£</t>
  </si>
  <si>
    <t>Total or Critical infrastructure or all elements of risk levels (HSML).</t>
  </si>
  <si>
    <t>MMC (Modern Methods of Construction) Status. Percentage to be achieved and brief overview</t>
  </si>
  <si>
    <t>% and text</t>
  </si>
  <si>
    <t>Are there any additional infrastructure items (eg car park) included in the scheme?</t>
  </si>
  <si>
    <t>Area of new infrastructure items</t>
  </si>
  <si>
    <t>Nature of new car park MSC, single level, on road, underground</t>
  </si>
  <si>
    <t>text</t>
  </si>
  <si>
    <t>Costs per parking bay £/bay</t>
  </si>
  <si>
    <t>Overall average - include circulation in calculation</t>
  </si>
  <si>
    <t>Number of existing disabled parking bays</t>
  </si>
  <si>
    <t>Number</t>
  </si>
  <si>
    <t>Number of new disabled bays added under this scheme.</t>
  </si>
  <si>
    <t>Number of existing parking bays with electric charging points</t>
  </si>
  <si>
    <t>Number of new parking bays with electric charging points added under this scheme</t>
  </si>
  <si>
    <t>Number of existing standard parking bays</t>
  </si>
  <si>
    <t>f</t>
  </si>
  <si>
    <t>Number of new standard parking bays added under this scheme</t>
  </si>
  <si>
    <r>
      <rPr>
        <u/>
        <sz val="11"/>
        <color theme="1"/>
        <rFont val="Arial"/>
        <family val="2"/>
      </rPr>
      <t>Total</t>
    </r>
    <r>
      <rPr>
        <sz val="11"/>
        <color theme="1"/>
        <rFont val="Arial"/>
        <family val="2"/>
      </rPr>
      <t xml:space="preserve"> number of </t>
    </r>
    <r>
      <rPr>
        <u/>
        <sz val="11"/>
        <color theme="1"/>
        <rFont val="Arial"/>
        <family val="2"/>
      </rPr>
      <t>additional</t>
    </r>
    <r>
      <rPr>
        <sz val="11"/>
        <color theme="1"/>
        <rFont val="Arial"/>
        <family val="2"/>
      </rPr>
      <t xml:space="preserve"> parking bays (b + d + f above)</t>
    </r>
  </si>
  <si>
    <r>
      <t xml:space="preserve">Total number of parking bays of </t>
    </r>
    <r>
      <rPr>
        <u/>
        <sz val="11"/>
        <color theme="1"/>
        <rFont val="Arial"/>
        <family val="2"/>
      </rPr>
      <t>all</t>
    </r>
    <r>
      <rPr>
        <sz val="11"/>
        <color theme="1"/>
        <rFont val="Arial"/>
        <family val="2"/>
      </rPr>
      <t xml:space="preserve"> types on the site upon completion of this scheme</t>
    </r>
  </si>
  <si>
    <t>Section F. Design compliance information</t>
  </si>
  <si>
    <t>Town Planning Position Status</t>
  </si>
  <si>
    <t>text and date(s)</t>
  </si>
  <si>
    <t>None, Discussed, Outline, Full, Collaboration Agreement, etc.</t>
  </si>
  <si>
    <t>BREEAM Status</t>
  </si>
  <si>
    <t xml:space="preserve">No rating (explain), Good, Very Good, Excellent </t>
  </si>
  <si>
    <t>BREEAM  target %age score</t>
  </si>
  <si>
    <t>Value</t>
  </si>
  <si>
    <t>Score and text where required</t>
  </si>
  <si>
    <t>NZC Statement</t>
  </si>
  <si>
    <t>Brief statement of how NZC targets will be achieved</t>
  </si>
  <si>
    <t>NZC Offset</t>
  </si>
  <si>
    <t>Value and Text</t>
  </si>
  <si>
    <t>Briefly explain any offset strategy and its value/charge</t>
  </si>
  <si>
    <t>General compliance with published guidance such as HTM and HBN</t>
  </si>
  <si>
    <t>Number and Text</t>
  </si>
  <si>
    <t>Number of approved derogations</t>
  </si>
  <si>
    <t>General non-compliance with published guidance such as HTM and HBN</t>
  </si>
  <si>
    <t>Number of unapproved derogations brief overview of why they are unapproved.</t>
  </si>
  <si>
    <t>Design compliance with FireCode</t>
  </si>
  <si>
    <t>Delete non-app.</t>
  </si>
  <si>
    <t>Compliant, non-compliant</t>
  </si>
  <si>
    <t>Total number of derogations</t>
  </si>
  <si>
    <t>Total of all derogations: approved plus unapproved.</t>
  </si>
  <si>
    <t>Section G. Core contract information - Procurement</t>
  </si>
  <si>
    <t>Proposed or Actual Procurement route (and stage where applicable)</t>
  </si>
  <si>
    <t>Framework used</t>
  </si>
  <si>
    <t>Name/type/not applicable</t>
  </si>
  <si>
    <t>Stage of Framework appointment</t>
  </si>
  <si>
    <t>Name or number of the framework stage</t>
  </si>
  <si>
    <t xml:space="preserve">Main contactor </t>
  </si>
  <si>
    <t>Name or explain</t>
  </si>
  <si>
    <t>Date of contractor appointment due or achieved</t>
  </si>
  <si>
    <t>Date(s)</t>
  </si>
  <si>
    <t>Give date and explain what it applies to: actual or proposed</t>
  </si>
  <si>
    <t xml:space="preserve">Construction method </t>
  </si>
  <si>
    <t>Brief overview</t>
  </si>
  <si>
    <t>Planned start date on site</t>
  </si>
  <si>
    <t>Add any relevant notes of explanation</t>
  </si>
  <si>
    <t>Planned date of completion</t>
  </si>
  <si>
    <t>Planned date of commissioning</t>
  </si>
  <si>
    <t>Date price held until FBC and price agreed</t>
  </si>
  <si>
    <t>Figure and brief overview</t>
  </si>
  <si>
    <t xml:space="preserve">Confirm price agreed </t>
  </si>
  <si>
    <t xml:space="preserve">£ </t>
  </si>
  <si>
    <t>Figure and confirmation of what that price consists of.</t>
  </si>
  <si>
    <r>
      <t xml:space="preserve">Confirm any element of the price </t>
    </r>
    <r>
      <rPr>
        <u/>
        <sz val="11"/>
        <color theme="1"/>
        <rFont val="Arial"/>
        <family val="2"/>
      </rPr>
      <t>not</t>
    </r>
    <r>
      <rPr>
        <sz val="11"/>
        <color theme="1"/>
        <rFont val="Arial"/>
        <family val="2"/>
      </rPr>
      <t xml:space="preserve"> held and reason.</t>
    </r>
  </si>
  <si>
    <t>Figure and confirmation of what that price consists of and why it is not held.</t>
  </si>
  <si>
    <t xml:space="preserve">2a. Strategic Outline Case (SOC) Checklist </t>
  </si>
  <si>
    <t>Additional Checklist Information</t>
  </si>
  <si>
    <t>5 Case Model Heading</t>
  </si>
  <si>
    <t>Sub-Heading</t>
  </si>
  <si>
    <t xml:space="preserve">Business Case Checklist Reference Number </t>
  </si>
  <si>
    <t>Category</t>
  </si>
  <si>
    <t>Discipline / subject matter covered
Formal or possible associated input / interest</t>
  </si>
  <si>
    <t>Fundamental Criteria</t>
  </si>
  <si>
    <t>Commissioning</t>
  </si>
  <si>
    <t>Design Review. 
Design Appraisal</t>
  </si>
  <si>
    <t>Clinical</t>
  </si>
  <si>
    <t>Finance</t>
  </si>
  <si>
    <t>Estates</t>
  </si>
  <si>
    <t>Estates Standard Review</t>
  </si>
  <si>
    <t>Assurance</t>
  </si>
  <si>
    <t>Strategy</t>
  </si>
  <si>
    <t>Economics</t>
  </si>
  <si>
    <t>Policy</t>
  </si>
  <si>
    <t>Workforce</t>
  </si>
  <si>
    <t>NHP
(New Hospital Programme)</t>
  </si>
  <si>
    <t>Digital BC</t>
  </si>
  <si>
    <r>
      <rPr>
        <b/>
        <sz val="14"/>
        <color theme="0"/>
        <rFont val="Arial"/>
        <family val="2"/>
      </rPr>
      <t xml:space="preserve">Item / Section
</t>
    </r>
    <r>
      <rPr>
        <b/>
        <u/>
        <sz val="10"/>
        <color theme="0"/>
        <rFont val="Arial"/>
        <family val="2"/>
      </rPr>
      <t>See Note B. on Introduction</t>
    </r>
    <r>
      <rPr>
        <b/>
        <sz val="10"/>
        <color theme="0"/>
        <rFont val="Arial"/>
        <family val="2"/>
      </rPr>
      <t xml:space="preserve"> about Fundamental Criteria (FC)</t>
    </r>
    <r>
      <rPr>
        <b/>
        <sz val="14"/>
        <color theme="0"/>
        <rFont val="Arial"/>
        <family val="2"/>
      </rPr>
      <t xml:space="preserve">
</t>
    </r>
    <r>
      <rPr>
        <b/>
        <sz val="11"/>
        <color theme="0"/>
        <rFont val="Arial"/>
        <family val="2"/>
      </rPr>
      <t xml:space="preserve">
Where confirmation is asked for in the requirement, evidence should be provided with that confirmation.
</t>
    </r>
    <r>
      <rPr>
        <sz val="10"/>
        <color theme="0"/>
        <rFont val="Arial"/>
        <family val="2"/>
      </rPr>
      <t xml:space="preserve"> Light blue cell shading identifies the current FC item in the various sections</t>
    </r>
  </si>
  <si>
    <t>Please highlight in this column any areas where the Fundamental Criteria have not been fully met.</t>
  </si>
  <si>
    <t>Strategic</t>
  </si>
  <si>
    <t>FC</t>
  </si>
  <si>
    <t>CO</t>
  </si>
  <si>
    <t>DR 
DA</t>
  </si>
  <si>
    <t>CL</t>
  </si>
  <si>
    <t>FI</t>
  </si>
  <si>
    <t>ES</t>
  </si>
  <si>
    <t>ESR</t>
  </si>
  <si>
    <t>AS</t>
  </si>
  <si>
    <t>ST</t>
  </si>
  <si>
    <t>EC</t>
  </si>
  <si>
    <t>PO</t>
  </si>
  <si>
    <t>WO</t>
  </si>
  <si>
    <t>NHP</t>
  </si>
  <si>
    <t>DI</t>
  </si>
  <si>
    <t>Workshop</t>
  </si>
  <si>
    <t>1.1.1</t>
  </si>
  <si>
    <t>Workshop 1
Green Book</t>
  </si>
  <si>
    <t>Assurance
Digital</t>
  </si>
  <si>
    <t>Workshop 1 undertaken - Determining the Case for change</t>
  </si>
  <si>
    <t>Green Book and associated guidance documents. Mandated workshop requirement</t>
  </si>
  <si>
    <t>Approval and Support</t>
  </si>
  <si>
    <t>1.2.1</t>
  </si>
  <si>
    <t>Board approval</t>
  </si>
  <si>
    <t>Provide minutes of the Board / Governing Body meeting approving the business case. The Board/Governing Body has approved all parts of the business case, e.g. strategic fit and the financial/operational impact.
If there is more than one SRO / approving body, then the senior or lead SRO should take responsibility for submitting the case. The significance of the SRO role at this stage is to show ownership, and to formally signify the start of the review / approval process.</t>
  </si>
  <si>
    <t>1.2.2</t>
  </si>
  <si>
    <t>HMT guidance followed</t>
  </si>
  <si>
    <t>Strategic and Policy Context</t>
  </si>
  <si>
    <t>1.4.1</t>
  </si>
  <si>
    <t>Strategic Context</t>
  </si>
  <si>
    <t>The strategic case should be clear on the rationale and background for the proposal, the business need, scope of the investment, how its links to the wider programme from which funding is being sought (as applicable) and the approval sought.</t>
  </si>
  <si>
    <t>Integrated Care and Digital Convergence</t>
  </si>
  <si>
    <t>Finance
Estates</t>
  </si>
  <si>
    <t>Consultation</t>
  </si>
  <si>
    <t>Commissioning
Clinical
Finance
Estates
Assurance
Strategy</t>
  </si>
  <si>
    <r>
      <t>For major reconfigurations requiring capital investment, commissioners and providers will need to confirm consultation requirements. Input from NHSE Regional Reconfiguration teams regarding any potential Gateways / Reviews that may be required, such as a Clinical Services Assurance Review, should be sought, and (where these are required) consultation will need to be completed prior to SOC submission with the business case reflecting the outcomes of consultation and how that has shaped the business case options appraisal. Where local sensitivities and / or opposition have been identified, confirm what possible mitigating actions have been considered.
For service change and reconfiguration proposals subject to the NHS England assurance process described in the NHSE</t>
    </r>
    <r>
      <rPr>
        <b/>
        <sz val="9"/>
        <rFont val="Arial"/>
        <family val="2"/>
      </rPr>
      <t xml:space="preserve"> "Planning assuring and delivering service change for patients"</t>
    </r>
    <r>
      <rPr>
        <sz val="9"/>
        <rFont val="Arial"/>
        <family val="2"/>
      </rPr>
      <t xml:space="preserve">, the SOC will need to demonstrate how it has been informed by sufficiently mature analysis contained in the pre-consultation business case (PCBC) and the decision-making business case (DMBC).
</t>
    </r>
    <r>
      <rPr>
        <b/>
        <u/>
        <sz val="9"/>
        <rFont val="Arial"/>
        <family val="2"/>
      </rPr>
      <t>By exception</t>
    </r>
    <r>
      <rPr>
        <sz val="9"/>
        <rFont val="Arial"/>
        <family val="2"/>
      </rPr>
      <t>, where it can be demonstrated that the consultation relates to a small part of the development, as opposed to an entire service reconfiguration, there can be a nuanced approach by agreement with DHSC and NHSE national team. The Trust should confirm the date of HOSC agreement where applicable.</t>
    </r>
  </si>
  <si>
    <t>Engagement and Integrated Working</t>
  </si>
  <si>
    <r>
      <t xml:space="preserve">For build projects, the case should show that patient group(s) are actively involved in informing development of the plans. For Digital Technology projects, Discovery and Alpha phases will precede the SOC and inform the direction of the project. 
For service change and reconfiguration proposals subject to the NHS England assurance process described in the </t>
    </r>
    <r>
      <rPr>
        <b/>
        <sz val="9"/>
        <color theme="1"/>
        <rFont val="Arial"/>
        <family val="2"/>
      </rPr>
      <t>NHS England guidance Planning assuring and delivering service change for patients</t>
    </r>
    <r>
      <rPr>
        <sz val="9"/>
        <color theme="1"/>
        <rFont val="Arial"/>
        <family val="2"/>
      </rPr>
      <t>, has the SOC been informed by sufficiently mature analysis contained in the pre-consultation business case (PCBC) and the decision-making business case (DMBC)?</t>
    </r>
  </si>
  <si>
    <t>Patient Choice</t>
  </si>
  <si>
    <t>Clinical
Estates
Strategy</t>
  </si>
  <si>
    <t>Confirm that the scheme will support greater patient choice on where and how to access care, and / or improved quality and safety of service provision</t>
  </si>
  <si>
    <r>
      <t xml:space="preserve">See </t>
    </r>
    <r>
      <rPr>
        <b/>
        <sz val="9"/>
        <color theme="1"/>
        <rFont val="Arial"/>
        <family val="2"/>
      </rPr>
      <t>Operational Guidance to the NHS: extending patient choice of provider.</t>
    </r>
  </si>
  <si>
    <t>Equality and Diversity</t>
  </si>
  <si>
    <t>Confirm that any equality and diversity impact has been assessed and actively addressed.</t>
  </si>
  <si>
    <t xml:space="preserve">The proposal must pay due regard to the public-sector equality duty in line with the principles and requirements of the NHS Constitution and with current legislation and guidance. </t>
  </si>
  <si>
    <t>Clinical
Finance
Estates
Strategy</t>
  </si>
  <si>
    <t>Post Project Evaluation</t>
  </si>
  <si>
    <t>Social Value</t>
  </si>
  <si>
    <t>Decribe the social value themes that have been under taken in the assessment, share your timed action plans and confirm that 10% minimum of scoring is weighted to social value.</t>
  </si>
  <si>
    <t>Rationale and Objectives</t>
  </si>
  <si>
    <t>1.3.1</t>
  </si>
  <si>
    <t>SMART / Strategic Objectives</t>
  </si>
  <si>
    <t>Clinical
Finance
Estates
Assurance
Strategy
Economics</t>
  </si>
  <si>
    <t>Clinical Quality</t>
  </si>
  <si>
    <t>1.5.1</t>
  </si>
  <si>
    <t>Design Review
Design Appraisal
Clinical
Estates</t>
  </si>
  <si>
    <t>The SOC should confirm that the general principles of clinical quality aspects have been followed in the purpose, design and layout of the proposed scheme:
- model of care                                                                                                                                                                            
- patient need
- privacy and dignity
- workflows and logistics
- adaptability
- security     
- sustainability
- demand and capacity modelling carried out across the lifetime of the scheme
- confirm how capital scheme proposal improve the organisation’s patient-led  assessment of the care environment (PLACE scores).</t>
  </si>
  <si>
    <t>1.5.3</t>
  </si>
  <si>
    <t>Quality of Care Improvement</t>
  </si>
  <si>
    <t>How does the capital scheme proposal improve any recommendations contained in Care Quality Commission (CQC) Assessments?</t>
  </si>
  <si>
    <t>1.5.4</t>
  </si>
  <si>
    <t>Delivery</t>
  </si>
  <si>
    <t>Commissioning
Clinical
Finance
Estates
Strategy
Digital</t>
  </si>
  <si>
    <t>Risks, Constraints and Dependencies</t>
  </si>
  <si>
    <t>1.6.1</t>
  </si>
  <si>
    <t>Constraints and Dependencies</t>
  </si>
  <si>
    <t xml:space="preserve">Key constraints and dependencies should be identified, particularly those separate projects, e.g. infrastructure improvements / system demand management initiatives / etc on which the successful delivery of this project will depend.  </t>
  </si>
  <si>
    <r>
      <t xml:space="preserve">This is </t>
    </r>
    <r>
      <rPr>
        <sz val="9"/>
        <color rgb="FF000000"/>
        <rFont val="Arial"/>
        <family val="2"/>
      </rPr>
      <t>particularly important if there are any interdependencies, especially benefits, with other investments/procurements.</t>
    </r>
  </si>
  <si>
    <t>Development Control Plan</t>
  </si>
  <si>
    <t>Confirm whether the estates strategy contains a Board or Governing Body approved development control plans (DCPs) for the proposed developments identified within that strategy. If there is no DCP, clarify why this is the case and how the strategy allows for this, especially in terms of risk to the scheme.</t>
  </si>
  <si>
    <t>The business case should include a health organisation board or governing body-approved DCP if the site development is complex. For less complex developments, site plans detailing access and relationships with other properties may suffice.</t>
  </si>
  <si>
    <t>Government Construction Strategy</t>
  </si>
  <si>
    <r>
      <t xml:space="preserve">Confirm the rationale is consistent with the current mandatory </t>
    </r>
    <r>
      <rPr>
        <b/>
        <sz val="9"/>
        <rFont val="Arial"/>
        <family val="2"/>
      </rPr>
      <t>Government Construction Strategy</t>
    </r>
    <r>
      <rPr>
        <sz val="9"/>
        <rFont val="Arial"/>
        <family val="2"/>
      </rPr>
      <t xml:space="preserve"> together with </t>
    </r>
    <r>
      <rPr>
        <b/>
        <sz val="9"/>
        <rFont val="Arial"/>
        <family val="2"/>
      </rPr>
      <t>Soft Landings, Infrastructure and Construction Pipeline 2021</t>
    </r>
    <r>
      <rPr>
        <sz val="9"/>
        <rFont val="Arial"/>
        <family val="2"/>
      </rPr>
      <t xml:space="preserve"> and </t>
    </r>
    <r>
      <rPr>
        <b/>
        <sz val="9"/>
        <rFont val="Arial"/>
        <family val="2"/>
      </rPr>
      <t>The Construction Playbook</t>
    </r>
  </si>
  <si>
    <t>Evidence to be provided of commitment to Government Construction Strategy including:
•	Cost reduction c.15%:
•	Procurement reform
•	Building Information Modelling (BIM)
•	Government ‘Soft Landings’
•	Benchmarking
•	modern methods of construction</t>
  </si>
  <si>
    <t>Naylor Review</t>
  </si>
  <si>
    <r>
      <t xml:space="preserve">Confirm that the proposal aligned with the principles and requirements of the </t>
    </r>
    <r>
      <rPr>
        <sz val="9"/>
        <color rgb="FF000000"/>
        <rFont val="Arial"/>
        <family val="2"/>
      </rPr>
      <t>Naylor Review of NHS Property and Estates and the subsequent HM Government response.</t>
    </r>
  </si>
  <si>
    <t>The Government response and acceptance of the various recommendations can be found at: http://qna.files.parliament.uk/ws-attachments/833172/original/Government_response_Naylor_Review_January_2018.pdf</t>
  </si>
  <si>
    <t>Carter Efficiency</t>
  </si>
  <si>
    <t>The Trust should confirm that the project complies with relevant Carter efficiency recommendations</t>
  </si>
  <si>
    <r>
      <t>The case should refer to</t>
    </r>
    <r>
      <rPr>
        <sz val="9"/>
        <rFont val="Arial"/>
        <family val="2"/>
      </rPr>
      <t xml:space="preserve"> Lord Carter of Coles 2015 report: </t>
    </r>
    <r>
      <rPr>
        <b/>
        <sz val="9"/>
        <rFont val="Arial"/>
        <family val="2"/>
      </rPr>
      <t>Operational productivity and performance in English NHS acute hospitals: Unwarranted variations</t>
    </r>
    <r>
      <rPr>
        <sz val="9"/>
        <color rgb="FFFF0000"/>
        <rFont val="Arial"/>
        <family val="2"/>
      </rPr>
      <t>,</t>
    </r>
    <r>
      <rPr>
        <sz val="9"/>
        <rFont val="Arial"/>
        <family val="2"/>
      </rPr>
      <t xml:space="preserve"> and identify the recommendations being delivered by the project.</t>
    </r>
  </si>
  <si>
    <t>Natural Disaster Suitability</t>
  </si>
  <si>
    <t>Confirm that the service and design strategy cover the requirements and recommendations informed by recent pandemic and natural disasters (flooding etc), as well as heat risk</t>
  </si>
  <si>
    <t>Economic</t>
  </si>
  <si>
    <t>2.1.1</t>
  </si>
  <si>
    <t>Workshop 2
Green Book</t>
  </si>
  <si>
    <t>Assurance
Economics</t>
  </si>
  <si>
    <t>Workshop 2 completed: Assessing the Options: longlist and preliminary short list (using the Options Framework filter</t>
  </si>
  <si>
    <t>Options Appraisal</t>
  </si>
  <si>
    <t>DA</t>
  </si>
  <si>
    <t>2.2.1</t>
  </si>
  <si>
    <t>Options Framework / Long List</t>
  </si>
  <si>
    <t xml:space="preserve">Options should be identified using a range of parameters. Suitable parameters may include scope, implementation approach, timing, scale. Use of a feasibility study is recommended. See Green Book </t>
  </si>
  <si>
    <t>Options Framework / Short List</t>
  </si>
  <si>
    <t>Commissioning
Clinical
Finance
Estates
Strategy
Economics
Policy
Digital</t>
  </si>
  <si>
    <t>A minimum of 4 options have been shortlisted and costed in the CIA model. In addition to the BAU, there should be at least 3 viable options, each of which deliver the SMART objectives
If there are not 4 options, there is a clear rationale for this which is discussed with other keyholders ahead of the FC review meeting. If omitted this may lead to delays while the economic case is reworked before it can be progressed to detailed review stage.
The BAU and do min options should be "true" BAU and do min options and in line with the investment objectives for the case. 
- “BAU” should reflect the continuation of current arrangements as if the intervention under consideration were not to happen. This serves as a benchmark to compare alternative interventions even where this is an unviable option
- “Do min” refers to the minimum intervention required to deliver core objectives only. This must be a realistic and achievable do minimum based on the core functionality and essential requirements for the project. It meets the ‘core’ scope and essential business needs of the project.</t>
  </si>
  <si>
    <t>Risk</t>
  </si>
  <si>
    <t>2.5.1</t>
  </si>
  <si>
    <t>Risks and Mitigations</t>
  </si>
  <si>
    <t>Finance
Estates
Economics
Digital</t>
  </si>
  <si>
    <t>Confirm the risks and mitigations associated with the project options been identified</t>
  </si>
  <si>
    <t>Risks, constraints and dependencies should be consistent with the strategic case – where they should have been described.</t>
  </si>
  <si>
    <r>
      <t>NPSV,</t>
    </r>
    <r>
      <rPr>
        <sz val="12"/>
        <color theme="0"/>
        <rFont val="Arial"/>
        <family val="2"/>
      </rPr>
      <t xml:space="preserve"> </t>
    </r>
    <r>
      <rPr>
        <b/>
        <sz val="12"/>
        <color theme="0"/>
        <rFont val="Arial"/>
        <family val="2"/>
      </rPr>
      <t>Optimism Bias and Sensitivity Analysis</t>
    </r>
  </si>
  <si>
    <t>NPSV, Optimism Bias and Sensitivity Analysis</t>
  </si>
  <si>
    <t>2.6.1</t>
  </si>
  <si>
    <t>CIA Shortlisted Options</t>
  </si>
  <si>
    <t>Finance
Estates
Economics</t>
  </si>
  <si>
    <t>Summary</t>
  </si>
  <si>
    <t>Consistency Across Case and Annexes</t>
  </si>
  <si>
    <t>Design Appraisal
Finance
Estates 
Economics</t>
  </si>
  <si>
    <t>Confirm all supporting evidence (e.g., in Annexes) consistent with the results in the main text of the business case. Where annexes are relevant, they must be referenced within the business case.</t>
  </si>
  <si>
    <t>NHS Design and Costing</t>
  </si>
  <si>
    <t>"Costs to be set out in accordance with the Healthcare premises cost guide (HPCG) on OBC and FBC fully completed Cost Forms and latest Department of Business, Innovation and Skills (BIS) PUBSEC index (which has superseded MIPS). In addition, there should be:
• inflation assessment from the latest NHSE Notified Business Case Submission index [currently PUBSEC 285] to the applicable PUBSEC for the projects mid-point of construction programme.
• a reasoned contingency sum
• inclusion of any consequential planning costs, e.g. s106."</t>
  </si>
  <si>
    <t>Backlog Maintenance</t>
  </si>
  <si>
    <t>Confirm and describe how this scheme will address and help to reduce backlog maintenance liabilities and risk across the organisation's estate. Costs are to be identified, together with how these impact on the project cost and ongoing liabilities.</t>
  </si>
  <si>
    <t>Commercial</t>
  </si>
  <si>
    <t>Procurement Strategy</t>
  </si>
  <si>
    <t>3.4.1</t>
  </si>
  <si>
    <t xml:space="preserve">Clear, realistic procurement key milestones and delivery dates should be set out. Supplementary questions could focus on managerial capacity to deliver to timeline.  Caution should be exercised in relation to overly optimistic timelines which have no contingency for slippage.  The experience of capital procurement processes generally is that it invariably takes longer than anticipated. </t>
  </si>
  <si>
    <t>Fraud Risk</t>
  </si>
  <si>
    <t>Finance
Estates
Digital</t>
  </si>
  <si>
    <t>The type of risk and where it resides will depend on a number of factors including the type of contract employed. The process and achievement of risk transfer must be described and confirmed as having been achieved where applicable.</t>
  </si>
  <si>
    <t>Personnel</t>
  </si>
  <si>
    <t>3.8.2</t>
  </si>
  <si>
    <t>Personnel Implications</t>
  </si>
  <si>
    <t>3.8.5</t>
  </si>
  <si>
    <t>3.8.7</t>
  </si>
  <si>
    <t>Sustainable Development</t>
  </si>
  <si>
    <t>Design Review
Design Appraisal
Estates</t>
  </si>
  <si>
    <t>Confirm external support, assurance, guidance for Sustainable Development has been sought and used.</t>
  </si>
  <si>
    <t>3.9.1</t>
  </si>
  <si>
    <t>Associated Disposals</t>
  </si>
  <si>
    <t>Net Zero Carbon</t>
  </si>
  <si>
    <t>3.10.1</t>
  </si>
  <si>
    <t>Design</t>
  </si>
  <si>
    <t>3.11.1</t>
  </si>
  <si>
    <t>3.11.4</t>
  </si>
  <si>
    <t>Modern Methods of Construction</t>
  </si>
  <si>
    <t>Finance
Estates
Strategy</t>
  </si>
  <si>
    <t>Design Appraisal</t>
  </si>
  <si>
    <t xml:space="preserve">Confirm that a Design Appraisal has been undertaken. If a project is not undertaking a Design Appraisal for any reason, the trust must agree with NHSE Estates beforehand and confirm in the business case why it was not undertaken and what alternative process is being used to appraise the design.
It should be noted that a Design Appraisal is different in scope from a Design Review  </t>
  </si>
  <si>
    <r>
      <t xml:space="preserve">Design Appraisal is an externally facilitated process for evaluating and improving the design and construction of new buildings and the refurbishment of existing ones and is designed to set and track design quality at all key stages of a building’s development including post-occupancy feedback.
The Governments 2017 Common Minimum Standards for Construction set out a requirement for design appraisal for </t>
    </r>
    <r>
      <rPr>
        <b/>
        <sz val="9"/>
        <color rgb="FF000000"/>
        <rFont val="Arial"/>
        <family val="2"/>
      </rPr>
      <t>all</t>
    </r>
    <r>
      <rPr>
        <sz val="9"/>
        <color rgb="FF000000"/>
        <rFont val="Arial"/>
        <family val="2"/>
      </rPr>
      <t xml:space="preserve"> public-sector funded projects including those of the NHS.In line with National and Local Strategy drivers
Design Quality Information for Health (DQIfH)* and the ProCure 23 Design Assessment Toolkit (DAT)* play a fundamental role in contributing to the improved design, long term functionality and sustainability of building projects and are appropriate for NHS Schemes. Proportionality is also important and some types of enabling or very low value schemes may not benefit from a full design review. However, the default position on such schemes is to undertake a suitable design appraisal unless prior agreement for an alternative approach has been obtained in writing from NHS Estates.
* DQIfH was developed by the Construction Industry Council (CIC) in 2012 with the support of Department of Health (DHSC) and NHS England and is a national appraisal process widely used in the construction industry.
* The Design Appraisal Toolkit (DAT) is available from the ProCure 23 framework. This Toolkit has been developed from the Health Facilities Scotland update of AEDET Refresh based on the original AEDET toolkit.
+AN258</t>
    </r>
  </si>
  <si>
    <t>Sustainability</t>
  </si>
  <si>
    <t>Climate Change Adaptation</t>
  </si>
  <si>
    <t xml:space="preserve">The business case must outline how it will address the impacts of Climate Change Adaptation (specifically in relation to overheating and flooding). </t>
  </si>
  <si>
    <t xml:space="preserve">PLACE </t>
  </si>
  <si>
    <t>The BC must consider 'PLACE' in terms of location and adjacencies to public transport to reduce emissions from transport.  Provide details in relation to ‘place’ and public transport accessibility.</t>
  </si>
  <si>
    <t xml:space="preserve">Sustainability </t>
  </si>
  <si>
    <t>DR</t>
  </si>
  <si>
    <t>Confirm that the scheme meets NHSE Energy and Sustainability targets</t>
  </si>
  <si>
    <r>
      <t xml:space="preserve">See Guidance from </t>
    </r>
    <r>
      <rPr>
        <b/>
        <sz val="9"/>
        <color theme="1"/>
        <rFont val="Arial"/>
        <family val="2"/>
      </rPr>
      <t>Greener NHS and Estates Net Zero Carbon Delivery Plan</t>
    </r>
    <r>
      <rPr>
        <sz val="9"/>
        <color theme="1"/>
        <rFont val="Arial"/>
        <family val="2"/>
      </rPr>
      <t>. See also Health Technical Memorandum 07-02:, DHSC Health building notes</t>
    </r>
  </si>
  <si>
    <t>Compliance</t>
  </si>
  <si>
    <t>Compliance with Mandatory Standards</t>
  </si>
  <si>
    <t>Estates
Estates Std'd rev</t>
  </si>
  <si>
    <t xml:space="preserve">This VAT recovery Service is provided free of charge to NHS Clients using the Procure Framework. If this is not used, justification should be provided.  </t>
  </si>
  <si>
    <t xml:space="preserve">Commercial </t>
  </si>
  <si>
    <t>PFI</t>
  </si>
  <si>
    <t>3.20.1</t>
  </si>
  <si>
    <t>Interface with Private Finance</t>
  </si>
  <si>
    <t>The case will need to confirm any PFI links or impact with PFI estate / contracts. The SOC will need to confirm that the interface between any NHS LIFT, PFI, PF2 or other PPP, Joint Venture agreements / contracts already in place have been investigated.
Where there is any novel or contentious financing structure or use of private finance, the SOC will need to contain confirmation that the approach has been reviewed in advance by DHSC / NHSE.</t>
  </si>
  <si>
    <t>Central Estates advice can be obtained relating to recent changes in HM Government policy around PFI</t>
  </si>
  <si>
    <t>Financial</t>
  </si>
  <si>
    <t>Overall Affordability</t>
  </si>
  <si>
    <t>4.1.1</t>
  </si>
  <si>
    <t>Finance
Digital</t>
  </si>
  <si>
    <t>Financial Model</t>
  </si>
  <si>
    <t>4.2.1</t>
  </si>
  <si>
    <t>(i) Confirm a financial model been developed, with plans to keep it under continuous review and updated. 
(ii) Confirm the financial model includes the minimum requirements, including
• Agreement and recording  of underlying assumptions
• Funding
• Input schedules for costs, cash releasing benefits, risks and contingencies
• A reconciliation of demand, capacity, workforce and financial assumptions
• Projected financial statements - SOCI, SoFP, Statement of Cashflows
(ii) Does the Long Term Financial Model cover an appropriate term (BAU, construction, steady state)</t>
  </si>
  <si>
    <t>Capital Affordability</t>
  </si>
  <si>
    <t>4.3.1</t>
  </si>
  <si>
    <t>To support the FCR the case should clearly demonstrate capital affordability. 
The capital spend profile and values should align with funding agreed and clearly demonstrate CDEL affordability within any funding award/allocation, e.g., national programme PDC funding allocations and/ or within system operational capital allocations as confirmed in the system letter of support. 
Any national programme funding assumptions in the financial case must be profiled, and the scheme is completed in line with the key dates set by the relevant programme as a condition of funding award.
The financial case should include a capital source and application of funds table which demonstrates the profiled CDEL impact of the investment, which correctly takes into account any CDEL credits, i.e. disposals, grants or donations. The case should also correctly take account of any early funding drawn to date and spend incurred
The assumptions and the affordability statements in the case should be supported by the system per the letter of support.
The financial case should ensure any matched funding requirements (Capital and or revenue) are met and should clearly set out the assumptions made.</t>
  </si>
  <si>
    <t>Note. Some adjustments are currently being made to the standard CIM Cost Forms. It is anticipated that these will be available during the course of 2024. Once these are published they are to be fully completed as a mandatory document for all schemes to allow detailed comparison between schemes and to inform benchmarking data.</t>
  </si>
  <si>
    <t>£/m2 rate</t>
  </si>
  <si>
    <t>Fully completed fully completed Cost Forms must, at a minimum identify the £/m2 rate and bed costs in line with the new guidance.</t>
  </si>
  <si>
    <t>Costing Information</t>
  </si>
  <si>
    <t>New policy and guidance requires certain costing information to be provided to BCIS in line with the new guidance</t>
  </si>
  <si>
    <t>External Funding Sources</t>
  </si>
  <si>
    <t>4.4.1</t>
  </si>
  <si>
    <t>External Funding</t>
  </si>
  <si>
    <t>Confirm that any elements to be funded from external sources been identified, with the profile of funding / spend by year.</t>
  </si>
  <si>
    <t>4.4.2</t>
  </si>
  <si>
    <t>Borrowing</t>
  </si>
  <si>
    <t>Revenue Affordability</t>
  </si>
  <si>
    <t>4.5.1</t>
  </si>
  <si>
    <t>Finance
Workforce</t>
  </si>
  <si>
    <t>To support the FCR the case should clearly demonstrate revenue affordability. The Trust should provide a working file to support the calculation of the statements. 
Any revenue funding assumptions should align with approved national programme funding allocations and confirmed in writing. Where additional revenue is assumed from Commissioners / ICB this should be clearly set out in a letter of support.
The financial case should ensure any matched funding requirements (Capital and / or Revenue) are met and should clearly set out the assumptions made.</t>
  </si>
  <si>
    <t>Efficiency Savings</t>
  </si>
  <si>
    <t>Confirm and detail any efficiency savings as a consequence of the scheme based on reasonable assumptions</t>
  </si>
  <si>
    <t>Financial Statements</t>
  </si>
  <si>
    <t>4.6.1</t>
  </si>
  <si>
    <t>Special Purpose Vehicles / Subsidiaries</t>
  </si>
  <si>
    <t>4.7.1</t>
  </si>
  <si>
    <t>SPV / Subsidiary</t>
  </si>
  <si>
    <t> </t>
  </si>
  <si>
    <t>4.7.2</t>
  </si>
  <si>
    <t>Technical Checks</t>
  </si>
  <si>
    <t>4.8.3</t>
  </si>
  <si>
    <t>Revenue / Capital Split</t>
  </si>
  <si>
    <t>Confirm the split of costs between revenue and capital in-line with the current capitalisation policy.</t>
  </si>
  <si>
    <t>4.8.4</t>
  </si>
  <si>
    <t>Ownership of Capital Assets</t>
  </si>
  <si>
    <r>
      <t>Where the Business Case includes the purchase or creation of capital assets is it clear which organisation will own the assets</t>
    </r>
    <r>
      <rPr>
        <b/>
        <sz val="9"/>
        <color theme="1"/>
        <rFont val="Arial"/>
        <family val="2"/>
      </rPr>
      <t xml:space="preserve"> </t>
    </r>
    <r>
      <rPr>
        <sz val="9"/>
        <color theme="1"/>
        <rFont val="Arial"/>
        <family val="2"/>
      </rPr>
      <t>and whose asset register they will sit on</t>
    </r>
  </si>
  <si>
    <t>4.8.5</t>
  </si>
  <si>
    <t>Recharges</t>
  </si>
  <si>
    <t>4.8.6</t>
  </si>
  <si>
    <t>Procurement Costs</t>
  </si>
  <si>
    <t>Confirm the procurement costs have been clearly set out, including the basis for internal costs of the project team and the costs of advisers and technical support</t>
  </si>
  <si>
    <t>4.8.7</t>
  </si>
  <si>
    <t>Leases</t>
  </si>
  <si>
    <t>Contingencies</t>
  </si>
  <si>
    <t>4.9.3</t>
  </si>
  <si>
    <t>Contingency Plans</t>
  </si>
  <si>
    <t>Confirm that optimism bias set at the correct level, in accordance with the HMT Green Book. It is expected that optimism bias will reduce as a scheme progresses through SOC to FBC and greater certainty over costs is ascertained. Optimism Bias should be reduced as close to zero as is appropriate by FBC submission.</t>
  </si>
  <si>
    <t>Management</t>
  </si>
  <si>
    <t>Other</t>
  </si>
  <si>
    <t>5.1.2</t>
  </si>
  <si>
    <t>All Documents and Appendices Complete and Included</t>
  </si>
  <si>
    <t>Confirm all relevant documents and appendices been completed, checked, signed off, listed in the business case and confirmed to be submitted with the Business Case when it is submitted for the review and approval process. Missing documents may cause delay or rejection in relation to the approval process.</t>
  </si>
  <si>
    <t>Project Plan</t>
  </si>
  <si>
    <t>5.2.1</t>
  </si>
  <si>
    <t>Project / Delivery Plan</t>
  </si>
  <si>
    <t>The SOC should set out a high level project plan with delivery dates and milestones for the key activities that will be undertaken across the life of the project.</t>
  </si>
  <si>
    <t xml:space="preserve">The project plan should cover key milestone dates including approvals, future contract management and operational plans. It could take the form of, or be accompanied by, a Management Control Plan. </t>
  </si>
  <si>
    <t>Workstream Interdependencies</t>
  </si>
  <si>
    <t>Other work streams may include workforce, equipment, training, benefits delivery Clear delivery dates and detailed milestones should be provided.</t>
  </si>
  <si>
    <t>Gateway Reviews</t>
  </si>
  <si>
    <t>Post-Implementation and PPE</t>
  </si>
  <si>
    <t>PPE is an important element of any scheme to ensure lessons are learned and improvements made across all aspects of Capital Projects. The trust is to confirm that PPE lessons from previous schemes have been implemented in this scheme and that records are being maintained to enable a full and complete PPE to be prepared and completed for this project. It should also be noted that NHSE have a mandatory requirement that detailed project outturn costs are provided promptly as part of the PPE process.
Annex 2 of the Capital Guidance includes post-project evaluation templates that can be utilised by Trusts in undertaking this exercise: https://www.england.nhs.uk/wp-content/uploads/2023/02/B1376iii-annex-2-post-project-evaluation-templates.pdf</t>
  </si>
  <si>
    <t>Project Management</t>
  </si>
  <si>
    <t>5.3.1</t>
  </si>
  <si>
    <t>5.3.7</t>
  </si>
  <si>
    <t>Resources Plan</t>
  </si>
  <si>
    <t>The ProCure 23 framework has developed a series of appointment duties (specifications) for various roles relating to specialist advisers on construction projects which could assist trusts in their procurement of specialist advisers. These documents are available from the ProCure 23 Framework to support the trust brief prepared for procuring specialist services and duties for both ProCure and non-ProCure schemes. 
These documents cover: 
Supervisor Duties
Cost Adviser Duties
Project Manager and Project Director Duties</t>
  </si>
  <si>
    <t>Executive Support and Sign Off</t>
  </si>
  <si>
    <t>Project Management Methodology</t>
  </si>
  <si>
    <t>Confirm that the project management methodology been defined</t>
  </si>
  <si>
    <t xml:space="preserve">The recommended project methodology is PRINCE 2 - Projects IN Controlled Environments, which is the de facto standard in use within the public sector in the UK. </t>
  </si>
  <si>
    <t>Better Business Case Training</t>
  </si>
  <si>
    <t>Confirm that the Business Case Development Lead (ie Project Manager), Finance Lead and Estates Lead (for estates schemes)within the project team completed the mandatory Better Business Case training now required when working on NHS capital schemes and projects.</t>
  </si>
  <si>
    <t>Adequate Management Arrangements for External Engagement</t>
  </si>
  <si>
    <t>Design Review
Design Appraisal
Assurance</t>
  </si>
  <si>
    <t>DR 
DR</t>
  </si>
  <si>
    <t>Describe how executive clinical leaders, frontline clinical and non-clinical staff, and other stakeholders have been involved in shaping and influencing proposals, including eliciting and acting on patient feedback. Has the organisation met its duties under s242 of the NHS Act 2006 to involve and where necessary carry out a full public consultation with patients, the public and other stakeholders?
The outcome of this involvement has been considered and where appropriate has informed the business case Describe the interface with community partners and development/understanding of patient pathways.</t>
  </si>
  <si>
    <t>Change Management</t>
  </si>
  <si>
    <t>5.6.1</t>
  </si>
  <si>
    <t xml:space="preserve">Plan for Change and Contract Management </t>
  </si>
  <si>
    <t>Clinical
Finance
Estates
Strategy
Economics
Policy
Digital</t>
  </si>
  <si>
    <t>The SOC management case should define a change management plan that describes how resource capability will be developed according to the degree and pace of change required, such as through learning and development or through the appointment of specialist advisers. The change management plan should identify changes required to systems, processes and other governance arrangements, such as the contract management of specialist advisers by the SRO.  The aligning of capability to support the project may involve considerable internal change, and Trust should ensure that staff and their representatives are included in a process of dialogue.</t>
  </si>
  <si>
    <t>5.8.1</t>
  </si>
  <si>
    <t>Business Continuity</t>
  </si>
  <si>
    <t>Assurance
Workforce</t>
  </si>
  <si>
    <t>Describe arrangements for business continuity during the build period, e.g. access for staff, patients and the public takes account of the major incident policy and emergency planning.</t>
  </si>
  <si>
    <t>1.2.3</t>
  </si>
  <si>
    <t>Previous Approvals</t>
  </si>
  <si>
    <t>All cases should demonstrate that they have met all approval conditions from previous business case stages. A log of these should be included as an appendix to the main case.</t>
  </si>
  <si>
    <t>1.2.4</t>
  </si>
  <si>
    <t>1.3.2</t>
  </si>
  <si>
    <t>Clinical
Finance
Estates
Assurance
Strategy
Economics
Digital</t>
  </si>
  <si>
    <t>1.4.2</t>
  </si>
  <si>
    <r>
      <t xml:space="preserve">For major reconfigurations requiring capital investment, consultation will be completed prior to SOC (where required) and OBC submission, with the OBC reflecting the outcomes of consultation and describing how consultation has shaped the options appraisal for intervention. Where local sensitivities and / or opposition have been identified, confirm what possible mitigating actions have been considered.
</t>
    </r>
    <r>
      <rPr>
        <b/>
        <u/>
        <sz val="9"/>
        <rFont val="Arial"/>
        <family val="2"/>
      </rPr>
      <t>By exception</t>
    </r>
    <r>
      <rPr>
        <sz val="9"/>
        <rFont val="Arial"/>
        <family val="2"/>
      </rPr>
      <t>, where it can be demonstrated that the consultation relates to a small part of the development as opposed to an entire service reconfiguration there can be a nuanced approach. If the result of the consultation is not expected to affect the planning processes (if, for example, the building proposed will be the same regardless of the outcome of the consultation, just with minor internal differences) a caveated approval can be provided, so long as planning permission (see below) is achieved.</t>
    </r>
  </si>
  <si>
    <t>Confirm that the scheme is developing well and on target to support greater patient choice on where and how to access care, and / or improved quality and safety of service provision</t>
  </si>
  <si>
    <t>Organisational Change</t>
  </si>
  <si>
    <t>Clinical
Finance
Strategy</t>
  </si>
  <si>
    <t>Does the recommended solution still provide all of the required services – both current and future?</t>
  </si>
  <si>
    <t>Confirm that the general principles of clinical quality aspects have been followed in the purpose, design and layout of the proposed scheme:
- model of care                                                                                                                                                                            
- patient need
- privacy and dignity
- workflows and logistics
- adaptability
- security     
- sustainability
- demand and capacity modelling carried out across the lifetime of the scheme
- confirm how capital scheme proposal improve the organisation’s patient-led  assessment of the care environment (PLACE scores).</t>
  </si>
  <si>
    <t>Describe specifically how the scheme will benefit patients, that is, improve patient experience as a consequence of the new build. Describe how the organisation intends to continue to involve people in shaping the scheme’s development.
Describe how tools / methods or approaches have been selected by the trust to ensure proposals improve safety, clinical outcomes and patient experience. Describe how the specification for the design of the building will be prepared with clinicians to aid the successful delivery of therapeutic objectives, engender wellbeing and raise patients’ and visitors’ spirits? 
Describe arrangements for business continuity during the build period, e.g. access for staff, patients and the public takes account of the major incident policy and emergency planning. Where the capital scheme involves medicines ensure:
•	pharmacist involvement and senior pharmacist sign off of plans
•	involvement of the medicines optimisation lead.</t>
  </si>
  <si>
    <t>1.6.3</t>
  </si>
  <si>
    <t>1.6.5</t>
  </si>
  <si>
    <t>Access for Staff and Patients</t>
  </si>
  <si>
    <t xml:space="preserve">Describe and set out the access requirements for patients, staff and visitors. Describe the purpose of the building and the suitability of the design and layout to the proposed scheme, with particular attention to patient, staff and visitor needs. </t>
  </si>
  <si>
    <t>Accommodation Needs</t>
  </si>
  <si>
    <t>Estates
Clinical</t>
  </si>
  <si>
    <r>
      <rPr>
        <sz val="9"/>
        <rFont val="Arial"/>
        <family val="2"/>
      </rPr>
      <t xml:space="preserve">Confirm that in relation to the service being provided adequate </t>
    </r>
    <r>
      <rPr>
        <sz val="9"/>
        <color theme="1"/>
        <rFont val="Arial"/>
        <family val="2"/>
      </rPr>
      <t>consideration has been given in the specification / brief to provision of carer and parent accommodation and meeting needs of staff and patients.</t>
    </r>
  </si>
  <si>
    <t>Workshop 3
Green Book</t>
  </si>
  <si>
    <t>Workshop 3 completed: Assessing the Shortlisted Options</t>
  </si>
  <si>
    <t>Reconciliation</t>
  </si>
  <si>
    <t>Finance
Assurance
Economics</t>
  </si>
  <si>
    <t>There should be a clear and transparent reconciliation of numbers across the CIA Model and Economic Case and the fully completed Cost Forms (OB / FB forms) that identify the costs of each option. 
There should also be clear alignment across capital costs and revenue assumptions in the CIA and financial case (including cash releasing benefits) for the BAU and Preferred Way Forward - this is also referenced in the Finance Case FCRs.</t>
  </si>
  <si>
    <t>Options Framework</t>
  </si>
  <si>
    <t>Preferred Option</t>
  </si>
  <si>
    <t>Commissioning
Design Appraisal
Clinical
Finance
Estates
Strategy
Economics
Policy
Digital</t>
  </si>
  <si>
    <t>Costs</t>
  </si>
  <si>
    <t>2.3.1</t>
  </si>
  <si>
    <t>All Costs Assessed</t>
  </si>
  <si>
    <t xml:space="preserve">Confirm that all relevant capital (build and lifecycle) costs, revenue costs (e.g. running costs, dual running costs, transitional costs) and opportunity costs been identified and properly assessed. </t>
  </si>
  <si>
    <t xml:space="preserve">The costs should cover the whole life of the investment for all IT projects and for most build projects, where possible. They should take account of (if appropriate): lifecycle costs (building related and equipment/IT replacements), residual values, monitoring and evaluation costs, health organisational development costs, opportunity costs, second round effects, avoided costs and costs borne by others. Care should be taken not to double-count costs. See Green Book .
Cost sources should be identified for all costs, including where these are estimates.
Note that costs must be assessed on a ‘bottom-up’ basis: that is, the case must show the total costs of each option, not just costs incremental above existing levels of expenditure.
Descriptions of how all costs have been quantified should be available along with supporting spreadsheets. </t>
  </si>
  <si>
    <t>2.3.2</t>
  </si>
  <si>
    <t>Key Cost Assumptions</t>
  </si>
  <si>
    <t>Confirm that all key assumptions underlying the costs been clearly explained and justified</t>
  </si>
  <si>
    <r>
      <t>For example</t>
    </r>
    <r>
      <rPr>
        <sz val="10"/>
        <color rgb="FF000000"/>
        <rFont val="Arial"/>
        <family val="2"/>
      </rPr>
      <t>, the assumptions about the life of an asset. Reference the source documents underpinning these assumptions.</t>
    </r>
  </si>
  <si>
    <t>2.3.3</t>
  </si>
  <si>
    <t>Costs in Real Terms</t>
  </si>
  <si>
    <t>Finance
Economics
Digital</t>
  </si>
  <si>
    <t>Confirm that costs are shown in real terms, at constant (uninflated) prices, with the base year clearly specified and the current year shown as Year 0. Confirm the correct discount rate been used.
For some goods or services there may be a relative price effect i.e. the movement of a specific price index (e.g. construction) may differ significantly from the general inflation (such as the GDP deflator). Where there is historical evidence and an expectation this will continue in the future, different rates of inflation can be used to reflect the relative difference. Where prices or values are expected to grow in real terms, these assumptions must be based on objective evidence, for example, long term trends in relevant indices. These assumptions should be transparently set out in the business case and assumptions agreed with the approving authority.</t>
  </si>
  <si>
    <t xml:space="preserve">See Green Book </t>
  </si>
  <si>
    <t>2.3.4</t>
  </si>
  <si>
    <t>Sunk Costs</t>
  </si>
  <si>
    <t>Confirm that sunk costs (costs that has already been incurred and that cannot be recovered), transfer payments, VAT, capital charges, depreciation and other non-resource costs been excluded from the economic appraisal of costs in the CIA / NHS Digital Financial Model</t>
  </si>
  <si>
    <t>Sunk costs are those already incurred, e.g. project management. Transfer payments include redundancy payments, VAT and local authority rates. 
Only income from non-government (third party) organisations should be included.</t>
  </si>
  <si>
    <t>2.3.5</t>
  </si>
  <si>
    <t>Appraisal Period</t>
  </si>
  <si>
    <t>Finance
Estates
Economics
Estates</t>
  </si>
  <si>
    <t xml:space="preserve">Confirm that the appraisal period appropriate to the life of the asset generated by each option </t>
  </si>
  <si>
    <t>A view from the technical advisor should give the economic life of the asset generated by each option and must be stated. Where the appraisal period is different for alternative options, discounted costs must be expressed as equivalent annual costs rather than net present costs (NPC).</t>
  </si>
  <si>
    <t>2.3.6</t>
  </si>
  <si>
    <t>Environmental Costs</t>
  </si>
  <si>
    <r>
      <t xml:space="preserve">Providers should refer to </t>
    </r>
    <r>
      <rPr>
        <b/>
        <sz val="9"/>
        <rFont val="Arial"/>
        <family val="2"/>
      </rPr>
      <t>Annex A1</t>
    </r>
    <r>
      <rPr>
        <sz val="9"/>
        <rFont val="Arial"/>
        <family val="2"/>
      </rPr>
      <t xml:space="preserve"> within the </t>
    </r>
    <r>
      <rPr>
        <b/>
        <sz val="9"/>
        <rFont val="Arial"/>
        <family val="2"/>
      </rPr>
      <t xml:space="preserve">Green Book </t>
    </r>
    <r>
      <rPr>
        <sz val="9"/>
        <rFont val="Arial"/>
        <family val="2"/>
      </rPr>
      <t xml:space="preserve">in order to ensure that they are accounting for the environmental costs of interventions. Total energy use and total GHG emissions should be quantified and costed utilising the </t>
    </r>
    <r>
      <rPr>
        <b/>
        <sz val="9"/>
        <rFont val="Arial"/>
        <family val="2"/>
      </rPr>
      <t xml:space="preserve">BEIS Green Book supplementary guidance: valuation of energy use and greenhouse gas emissions for appraisal </t>
    </r>
    <r>
      <rPr>
        <sz val="9"/>
        <rFont val="Arial"/>
        <family val="2"/>
      </rPr>
      <t>guidance document that has been published.</t>
    </r>
  </si>
  <si>
    <t>Benefits</t>
  </si>
  <si>
    <t>2.4.1</t>
  </si>
  <si>
    <t>Credible Benefits</t>
  </si>
  <si>
    <t>Confirm that appropriate and credible benefits (cash releasing, non-cash releasing, societal and quality) have been identified. Any disbenefits of investment should also be identified.</t>
  </si>
  <si>
    <t>The benefits should be identified through consultation with stakeholders, e.g. through a benefits workshop. These may include cash-releasing, non-cash releasing or non-quantifiable (qualitative) benefits. See Green Book 
Benefits should be consistent throughout the case, i.e., strategic, economic, financial and management.</t>
  </si>
  <si>
    <t>2.4.2</t>
  </si>
  <si>
    <t>Key Assumptions</t>
  </si>
  <si>
    <t>Confirm that supporting the benefit profiling are sources of evidence, including detailed calculations and assumptions and applied confidence and attribution, to ensure no double counting of benefits.</t>
  </si>
  <si>
    <t>For example the assumptions about why a benefit might vary from one option to another, or be treated as non-cash releasing rather than cash-releasing. Please reference the source documents underpinning these assumptions.</t>
  </si>
  <si>
    <t>2.4.3</t>
  </si>
  <si>
    <t>Quantified Benefits</t>
  </si>
  <si>
    <r>
      <t xml:space="preserve">Confirm that benefits have been quantified in line with HMT </t>
    </r>
    <r>
      <rPr>
        <b/>
        <sz val="9"/>
        <rFont val="Arial"/>
        <family val="2"/>
      </rPr>
      <t>Green Book</t>
    </r>
    <r>
      <rPr>
        <sz val="9"/>
        <rFont val="Arial"/>
        <family val="2"/>
      </rPr>
      <t xml:space="preserve"> guidance. QALY benefits should be assessed on the basis that the current monetary "willing to pay" value for a QALY is £70,000.
The case should also set out a costed profile of benefits.</t>
    </r>
  </si>
  <si>
    <t xml:space="preserve">Benefits should be monetised or measured to the extent that it proportionate or prudent to do so. </t>
  </si>
  <si>
    <t>2.4.4</t>
  </si>
  <si>
    <t>Non-Quantifiable Benefits</t>
  </si>
  <si>
    <t>The presumption should be not to define benefits which cannot be measured or for which there is no evidence base.</t>
  </si>
  <si>
    <t>2.4.5</t>
  </si>
  <si>
    <t>Benefits Register</t>
  </si>
  <si>
    <t>Confirm there a benefits register to support the benefits modelled in the economic analysis</t>
  </si>
  <si>
    <t>2.4.6</t>
  </si>
  <si>
    <t>Quantified Benefits Discounted</t>
  </si>
  <si>
    <t>Clarify if quantified benefits been discounted over the period of appraisal? Confirm that benefits have not been double counted.</t>
  </si>
  <si>
    <r>
      <t>Discount rate should be 3.5% if benefits are valued in real terms or 1.5% if Quality-Adjusted Life Years have been used in valuing benefits. For projects with very long-term impacts, over thirty years, a declining schedule of discount rates should be use</t>
    </r>
    <r>
      <rPr>
        <sz val="9"/>
        <rFont val="Arial"/>
        <family val="2"/>
      </rPr>
      <t>d (see Green Book Annex 6).</t>
    </r>
  </si>
  <si>
    <t>2.4.7</t>
  </si>
  <si>
    <t>Constant Value Benefits</t>
  </si>
  <si>
    <t>2.5.2</t>
  </si>
  <si>
    <t>Risks and Lifecycle</t>
  </si>
  <si>
    <t>These risks should be set out in a risk register (see also Management case)
Whole lifecycle refers to the life of the project. This is normally the construction period plus 60 years operational life for new build investments. Refurbishment schemes are shorter, typically 25-30 years, depending on the anticipated life of the anticipated buildings.
IT projects tend to be evaluated over a short time period, 7-10 years or even less, with allowances to renegotiate or extend the current contract.</t>
  </si>
  <si>
    <t>Quantified Costed Risks</t>
  </si>
  <si>
    <t>Clinical
Finance
Estates
Economics
Digital</t>
  </si>
  <si>
    <t>Confirm the risks have been quantified and costed at OBC stage. These should be presented in a matrix showing:
1.       which party is responsible for managing risks
2.       the probability of the risk
3.       the impact of the risk
4.       the expected cost of each risk (probability x impact)</t>
  </si>
  <si>
    <t>A narrative should be provided explaining the methodology for the quantification of risks and how the probability has been derived</t>
  </si>
  <si>
    <t>Risk Register</t>
  </si>
  <si>
    <t>Confirm the assumptions underlying the identification, timing and potential impact of the risks been explained? Is there a costed risk register to support this?</t>
  </si>
  <si>
    <t>These should be covered in the risk register.</t>
  </si>
  <si>
    <t>2.6.2</t>
  </si>
  <si>
    <t>CIA Model</t>
  </si>
  <si>
    <t xml:space="preserve">The CIA model is fully completed and all shortlisted options are fully presented within the model to reflect costs, risks, OB and benefits of each option. Trusts should include the fully costs and benefits of the options explicitly, i.e. not incrementally,  to enable a comparison between the costs and benefits from SOC to OBC. The outputs from the CIA model are accurately reflected in the business case, i.e. overall economic appraisal including incremental analysis and presentation of the NPSV and BCR, information on costs, risks, and benefits.
Explanations and workings to support the calculations of the costs, risks, OB and benefits are provided and clearly set out in the CIA and supporting documents. 
The appraisal period of the shortlisted options modelled in the CIA, especially the preferred option is consistent with the financial case, and all have been quantified over the lifespan of the proposal, including the BAU option.
The costs presented in the economic case correctly exclude sunk costs, VAT, and capital charges (Depreciation and PDC dividend costs) and any other transfer payments. Only income from non-government (3rd party) organisations should be included. These should be identified when reconciling the costs presented in the economic and financial case.
There should be a clear and transparent reconciliation of numbers across the CIA Model and Economic Case, the fully completed Cost Forms (OB / FB forms) and cost advisors report that identify cost of options, including any GMP, and the Capital Figures included in the Finance Case. </t>
  </si>
  <si>
    <t>2.6.7</t>
  </si>
  <si>
    <t>Value for Money Demonstration</t>
  </si>
  <si>
    <t>Finance
Economics</t>
  </si>
  <si>
    <t>Presentation of an Incremental VFM Analysis</t>
  </si>
  <si>
    <t>Optimism Bias and CIA</t>
  </si>
  <si>
    <t>Confirm costs (e.g. Capital, lifecycle, operating costs) and benefits been adjusted for optimism bias in accordance with the guidance or using the methodology in the CIA.</t>
  </si>
  <si>
    <t>Demand Capacity Modelling</t>
  </si>
  <si>
    <t>Sensitivity Analysis</t>
  </si>
  <si>
    <t>Economic Sensitivity Analysis is used to ensure that the preferred option is suitably robust in the event of changes to costs / benefits / risks. It is an important evaluation tool to demonstrate the robustness of the options appraisal and selection of the preferred option, and as such it should be undertaken prior to OBC submission to ensure that the preferred option for tendering is the best option.</t>
  </si>
  <si>
    <t>Benchmarking analysis</t>
  </si>
  <si>
    <t>The project cost advisor must provide a project cost benchmark comparator analysis to demonstrate the VFM of the proposed project in relation to other comparable projects.</t>
  </si>
  <si>
    <t>2.7.2</t>
  </si>
  <si>
    <t>Consistent Preferred Option</t>
  </si>
  <si>
    <t>2.7.4</t>
  </si>
  <si>
    <t>Unquantified Costs</t>
  </si>
  <si>
    <t>2.7.6</t>
  </si>
  <si>
    <t>Place Based Analysis</t>
  </si>
  <si>
    <t>Cost Indices</t>
  </si>
  <si>
    <t>Fully completed Cost Forms</t>
  </si>
  <si>
    <t>3.1.1</t>
  </si>
  <si>
    <t>Workshop 4
Green Book</t>
  </si>
  <si>
    <t>Estates
Assurance</t>
  </si>
  <si>
    <t>Workshop 4: Developing the Commercial Strategy and Deal</t>
  </si>
  <si>
    <t>Commercial Feasibility</t>
  </si>
  <si>
    <t>3.2.1</t>
  </si>
  <si>
    <t>Commercial Feasibility Confirmation</t>
  </si>
  <si>
    <t>Confirm that the organisation and relevant project advisers (e.g., lawyers) consider that the proposal is commercially feasible and deliverable.</t>
  </si>
  <si>
    <r>
      <t>This</t>
    </r>
    <r>
      <rPr>
        <sz val="9"/>
        <color rgb="FF000000"/>
        <rFont val="Arial"/>
        <family val="2"/>
      </rPr>
      <t xml:space="preserve"> should be adequately provided or explained.</t>
    </r>
  </si>
  <si>
    <t>3.2.2</t>
  </si>
  <si>
    <t>Sufficient Time</t>
  </si>
  <si>
    <t>Confirm that the proposal allows sufficient time and resources for the completion of all identified procurement tasks, e.g. completion of necessary procurement documents and supplier negotiations.</t>
  </si>
  <si>
    <t xml:space="preserve">
</t>
  </si>
  <si>
    <t>3.2.3</t>
  </si>
  <si>
    <t>Tender / GMP Adequate Time</t>
  </si>
  <si>
    <t>Where a tender or target price date has been planned or is being been established, confirm that there is adequate time allowed for the approval process to be completed to allow the contract to be signed.</t>
  </si>
  <si>
    <t>3.2.4</t>
  </si>
  <si>
    <t>GMP / Tender Expiry Date</t>
  </si>
  <si>
    <t>Scope</t>
  </si>
  <si>
    <t>3.3.1</t>
  </si>
  <si>
    <t>Procurement Aims</t>
  </si>
  <si>
    <t xml:space="preserve">The business case must clearly describe the subject matter of the procurement. For example, has the business case clearly set out the buildings, land, equipment, technology, goods and/or related service streams to be included in the scheme? </t>
  </si>
  <si>
    <t>The business case should be clear as to the output to be procured, including specification of required outputs and requirements to be met (essential outputs, phases, performance measures, quality attributes. The business areas, stakeholders and customers affected by the procurement should also be set out, along with any future possibilities (potential developments and further phases).
The process should be properly classified for the purposes of the procurement rules.
It should be clear that the organisation can afford to commission or run the clinical services that are already in the building.</t>
  </si>
  <si>
    <t>3.3.2</t>
  </si>
  <si>
    <t>Specialist Equipment Procurement</t>
  </si>
  <si>
    <t>The equipment strategy should set out:
•	any existing equipment to be transferred;
•	new equipment being procured in advance of the scheme: and
•	equipment being procured as part of, or in parallel with the scheme.
•	specialist equipment
The business case must confirm:
•	which organisation procures the equipment;
•	which organisation funds the equipment;
•	which organisation will own, operate and maintain/replace the equipment</t>
  </si>
  <si>
    <t>3.4.2</t>
  </si>
  <si>
    <t>3.4.5</t>
  </si>
  <si>
    <t>Compliance with Relevant Procurement Laws</t>
  </si>
  <si>
    <t>Finance
Estates
Assurance</t>
  </si>
  <si>
    <t>Confirm that the procurement strategy complies with the relevant procurement law. Assurance of compliance with procurement legislation must be provided by legal advisors, confirm that it has been updated at FBC stage as appropriate.</t>
  </si>
  <si>
    <t>For example, all procurement stages must be of at least the minimum duration required by law, which depend on the process followed. 
The content of any sign off from legal advisors will be assessed. It is unlikely to be an unconditional endorsement. The reviewer will assess the degree of scrutiny that has been applied to the process; if this is considered inadequate, then the legal assessor will comment accordingly.</t>
  </si>
  <si>
    <t>VFM Procurement</t>
  </si>
  <si>
    <t>Consideration should be given as to how to incentivise those involved with the scheme to provide value for money. This should be reflected in the chosen payment mechanism.</t>
  </si>
  <si>
    <t>Market Interest</t>
  </si>
  <si>
    <t>Procurement Process</t>
  </si>
  <si>
    <t>3.5.1</t>
  </si>
  <si>
    <t>Procurement Documentation</t>
  </si>
  <si>
    <t>3.5.2</t>
  </si>
  <si>
    <t>Price &amp; Risk Transfer</t>
  </si>
  <si>
    <t>Key Contractual Issues</t>
  </si>
  <si>
    <t>3.6.1</t>
  </si>
  <si>
    <t>Commercial Legal Issues Summary</t>
  </si>
  <si>
    <t>Finance
Estates 
Assurance
Digital</t>
  </si>
  <si>
    <t>As appropriate for OBC/FBC stages of business case development.</t>
  </si>
  <si>
    <t>3.6.2</t>
  </si>
  <si>
    <t>3.6.4</t>
  </si>
  <si>
    <t>Milestones</t>
  </si>
  <si>
    <t>Confirm that there are clear and realistic contractual key milestones and provide a full project programme showing start and completion dates together with all relevant elements of a full project plan.</t>
  </si>
  <si>
    <t>The following examples of different payment mechanisms may be helpful:
•	Fixed price
•	Reimbursement of costs plus agreed margin
•	Payment on the delivery of agreed outputs.
Any available deductions should be clearly described e.g.:
•	Availability and performance deductions
•	Liquidated damages for delay
Any incentive payments or gainshare arrangements should be clearly described.</t>
  </si>
  <si>
    <t>LADs and Delay Risk</t>
  </si>
  <si>
    <t>Project Bank Account</t>
  </si>
  <si>
    <t>3.7.1</t>
  </si>
  <si>
    <t>Identified Risk Allocation</t>
  </si>
  <si>
    <t>The business case should include a risk allocation table. The governing principle is that risk should be allocated to the party best able to manage it, subject to relative cost.
There should be a sound risk allocation matrix for the preferred option showing how risks are to be apportioned between the  Trust and the contractor. Shared risks should be excluded. 
Ideally, a percentage allocation should be recorded between the categories of public and contractor. If this is not feasible, then a “tick” system can be used at OBC stage.  
Has account been taken of potential private sector risks, e.g. bankruptcy of service provider?</t>
  </si>
  <si>
    <t>3.7.2</t>
  </si>
  <si>
    <t>Risk Allocation Matrix</t>
  </si>
  <si>
    <t>Confirm a timetable is set out to revisit and evaluate the risk allocation matrix.</t>
  </si>
  <si>
    <t>3.7.3</t>
  </si>
  <si>
    <t>Collateral Warranties</t>
  </si>
  <si>
    <t xml:space="preserve">Confirm use of collateral warranties been considered. Provide the outcome and  arrangements put in place. </t>
  </si>
  <si>
    <t>3.8.1</t>
  </si>
  <si>
    <t>National Workforce Drivers</t>
  </si>
  <si>
    <t>Confirm how national drivers for workforce have been incorporated in the proposal, including:
•	7-day services
•	safer nursing care tool, safer staffing tool and NICE guidance 
•	technology advance and utilisation
•	workforce-to-patient ratios
•	Francis report and response from the government’s Hard truths report
•	learning from the staff survey
•	appraisal and pay progression – opportunity for improving workforce and rewarding success
•	weekend workforce and mortality
•	attraction and retention of staff 
•	evidence of national benchmarking and use of workforce analytical tools to meet current and future delivery
•	training and development in new ways of working.</t>
  </si>
  <si>
    <t>3.8.3</t>
  </si>
  <si>
    <t>3.8.6</t>
  </si>
  <si>
    <t>Retention of Employment</t>
  </si>
  <si>
    <t>TUPE protection does not include pensions, and DHSC developed RoE to cover these. Its use is now specifically restricted to soft facilities management in PFI schemes. If it applies, a copy of the legal advice received must be provided, as well as whether the health organisation’s HR director accepts or disagrees with it and why.</t>
  </si>
  <si>
    <t>3.10.2</t>
  </si>
  <si>
    <t>3.11.2</t>
  </si>
  <si>
    <t>3.11.5</t>
  </si>
  <si>
    <t>Finance
Estates 
Strategy</t>
  </si>
  <si>
    <t>Design Review</t>
  </si>
  <si>
    <t>Confirm that a design review has been undertaken. If a design review is not being considered for a major new development or change of use project this must be agreed with NHSE Estates and confirmed at the OBC stage.
Design Review should not be confused with Design Appraisal which looks specifically at design and function of healthcare buildings with key stakeholders and other users.</t>
  </si>
  <si>
    <t>Every new healthcare development has the potential to transform people’s quality of life and enhance the environment and each year local authorities see new proposals which have the power to do just that, to create better quality places. A Design Review is a tried and tested method of promoting good design and is a cost-effective and efficient way to improve quality. It offers independent, impartial advice on the design of new buildings, landscapes and public spaces.
A Design Review is an essential part of the planning process and publications like the National Planning Policy Framework (NPPF) have re-iterated and reinforced the role of a Design Review in ensuring high standards of design. A Design Review also plays a vital role in helping local authorities meet their statutory duty under the Planning Act ‘to have regard to the desirability of achieving good design’.
The Design Council has recently updated Design Review: Principles and Practice which is aimed at anyone who is engaged in setting up or managing design review panels and anyone who receives their advice and Design review panels will assist trusts by leading multidisciplinary experts to provide an independent, expert assessment of significant development proposals and well-managed design review panels help to achieve high quality schemes that add value to the places in which they are built. Panels currently operate across England at all levels and give access to all those using the local authority planning system to high-quality independent design advice and promotes good quality developments that help create better places and avoid the cost of poor design within the local communityand where the local authority Planning Approvals Process require design reviews to be provided with planning applications.
If a Design Review is not being considered for a major new development or change of use project this must be agreed with NHSE Estates and confirmed at the OBC stage.
Design Review should not be confused with Design Appraisal which looks specifically at design and function of healthcare buildings with key stakeholders and other users.</t>
  </si>
  <si>
    <t>Design Solutions Appropriate</t>
  </si>
  <si>
    <t>Confirm that design / project solutions are appropriate. e.g. evidence to support the designs from trust key stakeholders, design team, healthcare planners and the ICS actively support healthcare outcomes.</t>
  </si>
  <si>
    <t>3.12.1</t>
  </si>
  <si>
    <t>Estates and Facilities Management targets</t>
  </si>
  <si>
    <t>The case needs to set out how Estates and Facilities Management requirements will be achieved. There also needs to be a demonstration of that incremental impact (non-clinical space (LTP target), as well as detail on efficiency, backlog maintenance reduction and information on how the condition of the estate will be maintained in the long term.</t>
  </si>
  <si>
    <t>3.12.3</t>
  </si>
  <si>
    <t>Ownership / Ability to Occupy Estate</t>
  </si>
  <si>
    <t>3.12.4</t>
  </si>
  <si>
    <t>Land Transactions</t>
  </si>
  <si>
    <t>A bespoke checklist for land Acquisitions and disposals is under preparation and should be published in 2024. Business Cases will need to comply with those requirements once published.</t>
  </si>
  <si>
    <t>3.12.5</t>
  </si>
  <si>
    <t>Key worker accommodation</t>
  </si>
  <si>
    <t>Evidence to show that opportunities for providing Key Worker Accommodation as part of any development has been considered and appraised.</t>
  </si>
  <si>
    <t>Consider the implications of 'A People-Driven Approach. Delivering NHS homes'</t>
  </si>
  <si>
    <t>3.13.1</t>
  </si>
  <si>
    <t>Sustainability Considerations</t>
  </si>
  <si>
    <r>
      <t xml:space="preserve">The case should demonstrate how the proposal delivers across key themes for sustainability such as Climate Change Adaptation for overheating and flooding. The proposal should also demonstrate how it aligns to government policies such as digital future proofing.
These will need to be included as part of the procurement strategy above. If this is not demonstrated at OBC, approval conditions will be put in place alongside the checking off of procurement documentation (see above) to ensure that these considerations are built into the tender.
</t>
    </r>
    <r>
      <rPr>
        <sz val="9"/>
        <rFont val="Arial"/>
        <family val="2"/>
      </rPr>
      <t xml:space="preserve">The minimum expectation is that new builds should achieve a minimum of an Excellent BREEAM rating, and refurbishments a minimum of a Very Good BREEAM rating .Where this isn't achieved a detailed explanation must be provided for consideration by NCAT as to whether this is reasonable. </t>
    </r>
  </si>
  <si>
    <t>The business case must consider and address the impacts of Climate Change Adaptation (specifically in relation to overheating and flooding). Provide a Climate Change Adaptation Plan for the project or an existing Climate Change Adaptation Plan that covers the site. Alternatively, provide a Business Continuity Plan, which specifically addresses the risks to the site from overheating and flooding. The documents provided at OBC stage must be confirmed as remaining valid and plans must be provided at FBC.</t>
  </si>
  <si>
    <t>3.14.1</t>
  </si>
  <si>
    <t>Compliance with Guidance</t>
  </si>
  <si>
    <t>Confirmation that the scheme complies with Infection Control requirements and other specialist advice including Covid 19 experience that relates to pandemic guidance</t>
  </si>
  <si>
    <t xml:space="preserve">Letters of compliance should be provided by a Consultant Microbiologist and/or Infection Control lead.
Healthcare buildings must be designed with appropriate consultation with specialists to ensure the design facilitates good infection prevention and control (IPC) practices and has the quality and design of finishes and fittings that enable thorough access, cleaning and maintenance to take place
See Health Building Note 00-09: Infection control in the built environment </t>
  </si>
  <si>
    <t>Confirmation that external support, assurance, guidance has been sought around the SABRE security guidance.</t>
  </si>
  <si>
    <t>DHSC Health Building Notes (e.g. HBN00-01 ‘General design guidance’) highlight that providers of healthcare to the NHS are obligated to maintain safe and secure environments for their staff, patients and visitors and in addition must secure the physical assets and information critical to service delivery with these objectives best achieved by integrating security in the planning, design and construction of facilities whilst having regard for the operational needs of the users.
•	Security needs will differ from one project to the next and therefore project teams should avoid a one size fits all approach which may fail to meet the key objectives and will likely incur avoidable capital and possibly revenue costs. 
•	It is recommended that project teams consider the Building Research Establishment security appraisal process SABRE which is security risk management, assessment and certification for both new construction and in-use facilities that recognises that security is a site-specific issue and focusses on the process of arriving at appropriate, proportionate and effectively designed security solutions rather than prescribing security measures. 
•	SABRE certification provides evidence and assurance throughout the project that a systematic approach involving competent assessors in timely, risk based decision making has been applied. It is a 3rd party certification scheme developed through both public and private sector consultation and approved by an independent Governing Body with assessment services client procured from a wide range of accredited consultancies. 
•	Contact details; BRE Global Limited- sabre@bre.co.uk
•	Scheme website – www.bregroup.com/sabre
•	SABRE assessors – www.redbooklive.com
If not using SABRE confirm what resource is being used and the benefits of using this alternative</t>
  </si>
  <si>
    <r>
      <t xml:space="preserve">Confirm that the scheme complies with mandatory design requirements relating to the Building Regulations, where applicable.
Derogations must be clearly defined, justified and approved using the derogation process.
Requirements can be found on the NHSE website by searching for </t>
    </r>
    <r>
      <rPr>
        <b/>
        <sz val="9"/>
        <color theme="1"/>
        <rFont val="Arial"/>
        <family val="2"/>
      </rPr>
      <t>Processes for managing and reporting derogations from estates technical standards and guidance</t>
    </r>
    <r>
      <rPr>
        <sz val="9"/>
        <color theme="1"/>
        <rFont val="Arial"/>
        <family val="2"/>
      </rPr>
      <t>.</t>
    </r>
  </si>
  <si>
    <t>Building Regulations compliance is a statutory requirement for new builds, refurbishments and extensions. They are a set of minimum standards that your building work must achieve and compliance with the building regulations is mandatory and the responsibility of the person commissioning the work to ensure they get Building Regulations approval.
•	Early consultation with accredited building control advisors should take place early with the design team in order to identify any issues relating to building regulations compliance. Early involvement can avoid the need for costly redesigns and/or re-submission of your planning application. 
•	Local Authority Building Control (LABC) surveyors are specialists in building regulation compliance and can advise estates teams all aspects of the project that relate to the building regulations. Early consultation will ‘de-risk’ the project and 
•	ongoing engagement with LABC provides opportunities for post completion and post occupancy evaluation plus feedback to further improve or enhance future construction projects. It will help the design team follow ‘best practice’ and design out potential issues.  
•	Healthcare buildings must be designed and built to comply with current building regulations and advice on the current standards should be sought from your local LABC team who can provide a free of charge consultation upon request LABC Healthcare Website
If not using LABC confirm what resource is being used and the benefits of using this alternative</t>
  </si>
  <si>
    <t>DR
DA</t>
  </si>
  <si>
    <t>Confirm that the scheme complies with mandatory design requirements relating to Firecode</t>
  </si>
  <si>
    <t>Formal confirmation that Fire Code compliance is achieved should be provided by the responsible person for fire precaution compliance in the organisation, quoting drawing numbers / date of review.</t>
  </si>
  <si>
    <t>Compliance with Framework</t>
  </si>
  <si>
    <t>Provide assurance that the requirements set out in the relevant framework and/or ProCure guide and detailed selection processes have been properly observed.</t>
  </si>
  <si>
    <t>The Government Construction Strategy 2016 – 2020 and the related Common Minimum Standards for Construction (CMS) published in March 2017 encourage the use of Frameworks to ensure early engagement of the contractor and specialists.  Where a framework has been used, confirmation around process followed should be provided.</t>
  </si>
  <si>
    <t>Schedule</t>
  </si>
  <si>
    <t>3.15.1</t>
  </si>
  <si>
    <t>Schedule of Accommodation Derogations</t>
  </si>
  <si>
    <r>
      <rPr>
        <sz val="9"/>
        <color rgb="FF000000"/>
        <rFont val="Arial"/>
        <family val="2"/>
      </rPr>
      <t xml:space="preserve">Has an NHSE agreed a schedule of accommodation / design derogation and risk management related to derogations been provided with the business case? If not confirm that there are no derogations.
Requirements can be found on the NHSE website by searching for </t>
    </r>
    <r>
      <rPr>
        <b/>
        <sz val="9"/>
        <color rgb="FF000000"/>
        <rFont val="Arial"/>
        <family val="2"/>
      </rPr>
      <t>Processes for managing and reporting derogations from estates technical standards and guidance.</t>
    </r>
  </si>
  <si>
    <t>This should be in Excel spreadsheet format on a room-by-room basis with any derogation to statutory / mandatory / DHSC standards highlighted. To support fully completed Cost Forms, drawings and infection control, fire safety etc. certificates of compliance should be attached. See Archive Publications and NHSE Health Building Notes (HBNs).
Requirements can be found on the NHSE website by searching for 'Processes for managing and reporting derogations from estates technical standards and guidance'</t>
  </si>
  <si>
    <t>Town Planning</t>
  </si>
  <si>
    <t>3.16.1</t>
  </si>
  <si>
    <t>Planning &amp; Design</t>
  </si>
  <si>
    <t>The OBC must demonstrate that outline planning has been achieved, to inform the costs and delivery timescales for the project. This is a vital component required to inform the procurement itself. If outline planning is unobtained at submission, the OBC must set out why this has not been the case and what discussions with the relevant planning authorities have been held (including evidence of pre-application correspondence with the local planning authority based on proposed size, scale and access arrangements of the proposed facility(ies)). It is expected that this will be supported with evidence that the Trust is ready to achieve the required planning, by including design level drawings that would be sufficient to obtain outline planning permission. As a minimum, we would anticipate that drawings would be at 1:200 level of detail.</t>
  </si>
  <si>
    <t>BREEAM</t>
  </si>
  <si>
    <t>3.17.1</t>
  </si>
  <si>
    <r>
      <t xml:space="preserve">Confirm that the scheme complies with the </t>
    </r>
    <r>
      <rPr>
        <b/>
        <sz val="9"/>
        <color theme="1"/>
        <rFont val="Arial"/>
        <family val="2"/>
      </rPr>
      <t>Building Research Establishment Environment Assessment Model</t>
    </r>
    <r>
      <rPr>
        <sz val="9"/>
        <color theme="1"/>
        <rFont val="Arial"/>
        <family val="2"/>
      </rPr>
      <t xml:space="preserve"> (BREEAM).
New build schemes must achieve a minimum score of Excellent. Refurbishment schemes must achieve a minimum score of Very Good.</t>
    </r>
  </si>
  <si>
    <t>The Governments 2017 Common Minimum Standards for Construction set out a requirement for BREEAM certification on all projects where it is ‘appropriate to the size, nature and impact of the project’. All new projects are to achieve an ‘Excellent’ rating and all major refurbishment projects are to achieve at least a ‘Very good’ rating.
For an OBC a BREEAM pre-assessment carried out by a registered BREEAM assessor is required, and at FBC a design stage interim certificate as issued by BRE
BREEAM is the sustainability assessment tool for master-planning projects, infrastructure and buildings and does this through third party certification of the assessment of an asset’s environmental, social and economic sustainability performance, using standards developed by BRE. BREEAM helps clients manage and mitigate risk through demonstrating sustainability performance during planning, design, construction, operation or refurbishment, helping to lower running costs, maximise returns through market value and attract and retain staff with desirable places to be treated and work. The main output from a certified BREEAM assessment is a rating that range from a pass, good, very good, excellent and outstanding (different building types, for example healthcare, have tailored criteria specific to the functions and spaces within the building and enables comparability of sustainability performance between healthcare projects.) 
The BREEAM process: It is important to complete a BREEAM pre-assessment as early in the process as possible. A pre-assessment report provides the project team with an early indication of their buildings likely level of performance, based on initial designs and specifications. When carried out early in the process it can influence the design to optimise the sustainability of the project. Typically, this process takes no longer than a few days, but this will vary depending on the complexity of the project. More information on BREEAM and the business case process can be found here: https://www.breeam.com/discover/why-choose-breeam/ and resources showing the value of BREEAM for different sectors can be found here:  https://www.breeam.com/discover/resources/value/ 
Contact details: General resources can be found on the BREEAM website: www.breeam.com   
When beginning a BREEAM assessment, a licensed BREEAM Assessor will need to be contacted to complete a pre-assessment. BREEAM Assessors and BREEAM AP’s can both be found on www.greenbooklive.com If there are general queries about BREEAM or the process they can also email breeam@bre.co.uk
If not using BREEAM confirm what resource is being used and the benefits of using this alternative</t>
  </si>
  <si>
    <t>Resilience</t>
  </si>
  <si>
    <t>3.18.1</t>
  </si>
  <si>
    <t>Resilience is the ability of the building and its services to withstand the impact of an incident or emergency. Health Building Note 00-07 provides:
•	A strategic approach to resilience planning;
•	Technical guidance on measures to enhance resilience.</t>
  </si>
  <si>
    <t>3.19.1</t>
  </si>
  <si>
    <t>Provide evidence of the current Board or Governing Body approved travel plan.</t>
  </si>
  <si>
    <t>Natural</t>
  </si>
  <si>
    <t>3.21.1</t>
  </si>
  <si>
    <t>Confirm that the service and design strategy covers any requirements and recommendations relating to pandemic and natural disasters (Covid 19, flooding, heatwaves, etc)</t>
  </si>
  <si>
    <t>Framework Procurement</t>
  </si>
  <si>
    <t>If Procure P22, P23 or an equivalent framework is not the preferred option, the reason should form part of the options appraisal.
The same provision applies to any P21+ Project where included in a PSCPs appointment prior to its end date in September 2016.</t>
  </si>
  <si>
    <t xml:space="preserve">Confirm that any Estates and Facilities Alerts on the NHS via the NHS Central Alert System (CAS) been addressed prior to or as part of this business case. </t>
  </si>
  <si>
    <t>See also, DHSC/2016/001 Issued: 10th February 2016 Reporting of Defects and Failures and disseminating Estates and Facilities Alerts</t>
  </si>
  <si>
    <t>4.3.2</t>
  </si>
  <si>
    <t>Early Funding / Enabling Works</t>
  </si>
  <si>
    <t xml:space="preserve">The OBC should set out what (if any) opportunities there are for early funding release to start enabling works pre-FBC approval and provide suitable detail to allow a funding decision to be taken. </t>
  </si>
  <si>
    <t>4.4.3</t>
  </si>
  <si>
    <t>Grants and Donations</t>
  </si>
  <si>
    <t>4.5.2</t>
  </si>
  <si>
    <t xml:space="preserve">The OBC should include an incremental Statement of Comprehensive Income, Statement of Cashflows and Statement of Financial Position and Trust-wide Statement of Comprehensive Income including the impact of the proposed investment on the bottom line financial position of the trust. The financial statements should demonstrate the revenue impacts of the build and the delivery of future services. The OBC should include detail of CIPs and other initiatives on which affordability depends.       
Where there is an adverse impact upon the I&amp;E positon (short term or longer term) this must be explained and the case sets out plans to mitigate these costs pressures and ensure the financial impact is affordable to the Provider and will be managed within the ICS financial envelope. 
There should be clear alignment and a reconciliation included that details the alignment of the revenue assumptions in the CIA and Financial case (including cash releasing benefits) for the Preferred Way Forward. The activity and growth assumptions in the OBC must also align with the letters of commissioner support.                    </t>
  </si>
  <si>
    <t>Demand, Capacity, Workforce, Financial and Efficiency Assumptions</t>
  </si>
  <si>
    <t>Finance
Workforce
Digital</t>
  </si>
  <si>
    <t>The case should set out in detail the reconciliation of demand, capacity and activity modelling referred to in the strategic case and any workforce changes with WTE level information. This should clearly link to the growth assumptions in the financial case and letters of commissioner support.</t>
  </si>
  <si>
    <t>Balance Sheet Treatment</t>
  </si>
  <si>
    <t>Accounting Treatment</t>
  </si>
  <si>
    <t>4.8.1</t>
  </si>
  <si>
    <t>Finance
Estates 
Digital</t>
  </si>
  <si>
    <t>4.8.8</t>
  </si>
  <si>
    <t>Contract / Staff Costs Split</t>
  </si>
  <si>
    <t>Confirm all contract resources have been split out from staff costs and shown as separate line items with correct treatment of VAT</t>
  </si>
  <si>
    <t>4.8.9</t>
  </si>
  <si>
    <t>Stamp Duty</t>
  </si>
  <si>
    <t>Confirm the treatment of Stamp Duty, Corporation Tax or any other taxes compliant with relevant legislation</t>
  </si>
  <si>
    <t>4.8.10</t>
  </si>
  <si>
    <t>Indexation</t>
  </si>
  <si>
    <t>Confirm the indexation assumption accurate and appropriate</t>
  </si>
  <si>
    <t>Financial Analysis</t>
  </si>
  <si>
    <t>Confirm the financial analysis has been updated to take account of any changes in costs, and to show the effect of the proposed contractual payments</t>
  </si>
  <si>
    <t>4.9.1</t>
  </si>
  <si>
    <t>Contingencies / Other Funding Sources</t>
  </si>
  <si>
    <t xml:space="preserve">The OBC should consider what (if any) other sources of finance there might be available to the Trust, and how this affects the affordability position. </t>
  </si>
  <si>
    <t>4.9.4</t>
  </si>
  <si>
    <t>Financial Appraisal</t>
  </si>
  <si>
    <t>4.9.5</t>
  </si>
  <si>
    <t>Confirm that a sensitivity analysis has been carried out on the relevant variables in the affordability analysis</t>
  </si>
  <si>
    <t>4.10.1</t>
  </si>
  <si>
    <t>Costed Equipment Schedule</t>
  </si>
  <si>
    <t>Confirm that a costed equipment schedule been provided</t>
  </si>
  <si>
    <t>Information must be consistent with costs provided in the business case and Cost (OB) Forms</t>
  </si>
  <si>
    <t>5.2.2</t>
  </si>
  <si>
    <t>Contract Management Plan</t>
  </si>
  <si>
    <t>RPA</t>
  </si>
  <si>
    <t>5.3.2</t>
  </si>
  <si>
    <t>5.3.9</t>
  </si>
  <si>
    <t>Project Management Budget</t>
  </si>
  <si>
    <t xml:space="preserve">A breakdown of the budget should be provided. The budget should incorporate appropriate contingencies (and provide a rationale for these), and be consistent with the financial case. </t>
  </si>
  <si>
    <t>Skilled Resource</t>
  </si>
  <si>
    <t>Confirm there is sufficient and adequately skilled resource available to successfully manage the procurement, implementation and operational stages.</t>
  </si>
  <si>
    <t>The skills set of the team and any skills gaps are identified. Plans are set out on how skill gaps are to be filled, including any plans to use advisers.
Who will be responsible for contract management? How does their work fit into the overall project management structure?
The role of advisers is set out, including the terms on which they have been appointed, confirmation of the breadth of their appointment, and arrangements to manage their fees;</t>
  </si>
  <si>
    <t>Confirmation of Management Training</t>
  </si>
  <si>
    <t>Demonstrate that there are plans and adequate management arrangements put in place to resource and manage the bids, preferred bidder appointment and contract in accordance with NHSE and HM Treasury requirements for such projects (Better Business Case training).</t>
  </si>
  <si>
    <t>These should be clearly set out.</t>
  </si>
  <si>
    <t>5.4.1</t>
  </si>
  <si>
    <t>Reporting Structures</t>
  </si>
  <si>
    <t xml:space="preserve">Confirm the reporting structure and monitoring arrangements have been set out. </t>
  </si>
  <si>
    <t>This should identify who is involved in reporting and monitoring, when and how this takes place and the anticipated cost.</t>
  </si>
  <si>
    <t>5.4.2</t>
  </si>
  <si>
    <t xml:space="preserve">Project Board </t>
  </si>
  <si>
    <t>Confirm the plan include full details of the membership and terms of reference of the project board and sub-groups in the project management structure.</t>
  </si>
  <si>
    <t>The case should include an organogram or other representation of the project structure and governance (including links to the organisation’s Board).</t>
  </si>
  <si>
    <t>5.4.3</t>
  </si>
  <si>
    <t>Routes of Escalation</t>
  </si>
  <si>
    <t>Benefits Management</t>
  </si>
  <si>
    <t>5.5.1</t>
  </si>
  <si>
    <t>Estates
Assurance
Economics
Digital</t>
  </si>
  <si>
    <t>5.5.3</t>
  </si>
  <si>
    <t>Benefits Realisation</t>
  </si>
  <si>
    <t>Confirm that there is a benefits realisation table and plan.</t>
  </si>
  <si>
    <t>At OBC stage the benefits strategy should be outlined. At FBC stage a detailed plan should be included. These should cover all benefits, CRB and non-CRB, and should reconcile with the economic benefits identified and valued in the economic case. The benefits should be quantified and measurable. 
There should be a clear plan to ensure monitoring and evaluation of the quantified benefits. This needs to include a time frame, accountable owner and ensure that the criteria for measurement have been identified.</t>
  </si>
  <si>
    <t>5.6.3</t>
  </si>
  <si>
    <t>The OBC management case should detail a change management plan that describes how resource capability will be developed according to the degree and pace of change required, such as through learning and development or through the appointment of specialist advisers. The change management plan should identify changes required to systems, processes and other governance arrangements, such as the contract management of specialist advisers by the SRO. The aligning of capability to support the project may involve considerable internal change, and the Trust should ensure that staff and their representatives are included in a process of dialogue.</t>
  </si>
  <si>
    <t>Impact of Preferred Option Considered</t>
  </si>
  <si>
    <t>Design Review
Design Appraisal
Estates
Assurance
Workforce</t>
  </si>
  <si>
    <t>For example, the identified impact of deployment should be consistent with wider organisational strategies e.g. human resources, estates or clinical services.</t>
  </si>
  <si>
    <t>User Support Proposals</t>
  </si>
  <si>
    <t>Risk Management</t>
  </si>
  <si>
    <t>5.7.1</t>
  </si>
  <si>
    <t>The OBC should include a detailed and costed risk register with clear owners for the management and mitigation of each risk.</t>
  </si>
  <si>
    <t>Risk Management Plan</t>
  </si>
  <si>
    <t>Contingency plans should be set out, and risks are allocated to the most appropriate party. Potential cost overruns are provided for in the affordability analysis.</t>
  </si>
  <si>
    <t>5.9.2</t>
  </si>
  <si>
    <t>External Design Evaluation Support</t>
  </si>
  <si>
    <t xml:space="preserve">Where applicable, the business case should provide evidence that specialist and relevant external design advice has been sought on design, build, health and safety, fire code, estate issues and information technology together with RPA in radiological areas.  Provide a statement that this evaluation support has been signed off.
This is also directly linked to the consideration and approval of any derogations proposed on this project </t>
  </si>
  <si>
    <t>5.9.3</t>
  </si>
  <si>
    <t>PAM</t>
  </si>
  <si>
    <t xml:space="preserve">Confirmation that the Trust has completed the Mandated NHS Premises Assurance Model (PAM) Standard Assessment Questionnaire for the health organisation and confirmation that this has been approved by the health organisation’s Board or Governing Body. </t>
  </si>
  <si>
    <t>5.9.4</t>
  </si>
  <si>
    <t xml:space="preserve">2c. Full Business Case (FBC) Checklist </t>
  </si>
  <si>
    <t>1.3.3</t>
  </si>
  <si>
    <t>1.4.3</t>
  </si>
  <si>
    <t>Strategic Fit</t>
  </si>
  <si>
    <t>Finance
Estates
Strategy
Digital</t>
  </si>
  <si>
    <t>The FBC should confirm that the recommended proposal still satisfies the OBC strategic objectives and business needs, and include any changes that may have arisen during negotiations.</t>
  </si>
  <si>
    <t>Commissioning
Clinical
Finance
Estates
Assurance
Strategy
Digital</t>
  </si>
  <si>
    <t>At FBC stage, any and all required consultations should be completed, with the proposal clearly reflecting the requirements agreed at consultation. Where local sensitivities and / or opposition have been identified, confirm what possible mitigating actions have been considered.</t>
  </si>
  <si>
    <t>Confirm that the scheme as now developed will provide greater patient choice on where and how to access care, and / or improved quality and safety of service provision</t>
  </si>
  <si>
    <t>1.6.4</t>
  </si>
  <si>
    <t>1.6.6</t>
  </si>
  <si>
    <t xml:space="preserve">Confirm suitability and the ability to deliver the planned access requirements for patients, staff and visitors. Describe the purpose of the building and the suitability of the design and layout to the proposed scheme, with particular attention to patient, staff and visitor needs. </t>
  </si>
  <si>
    <t>Design Appraisal
Clinical
Estates</t>
  </si>
  <si>
    <t>2.5.3</t>
  </si>
  <si>
    <t>Confirm the risks been fully quantified and costed at FBC stage. These should be presented in a matrix showing:
1.       which party is responsible for managing risks
2.       the probability of the risk
3.       the impact of the risk
4.       the expected cost of each risk (probability x impact)</t>
  </si>
  <si>
    <t>2.6.3</t>
  </si>
  <si>
    <t xml:space="preserve">The CIA model is fully completed and all shortlisted options are fully presented within the model to reflect costs, risks, OB and benefits of each option. Trusts should include the fully costs and benefits of the options explicitly, i.e. not incrementally,  to enable a comparison between the costs and benefits from OBC to FBC. The outputs from the CIA model are accurately reflected in the business case, i.e. overall economic appraisal including incremental analysis and presentation of the NPSV and BCR, information on costs, risks, and benefits.
Explanations and workings to support the calculations of the costs, risks, OB and benefits are provided and clearly set out in the CIA and supporting documents. 
The appraisal period of the shortlisted options modelled in the CIA, especially the preferred option is consistent with the financial case, and all have been quantified over the lifespan of the proposal, including the BAU option.
The costs presented in the economic case correctly exclude sunk costs, VAT, and capital charges (Depreciation and PDC dividend costs) and any other transfer payments. Only income from non-government (3rd party) organisations should be included. These should be identified when reconciling the costs presented in the economic and financial case.
There should be a clear and transparent reconciliation of numbers across the CIA Model and Economic Case, the fully completed Cost Forms (OB / FB forms) and cost advisors report that identify cost of options, including any GMP, and the Capital Figures included in the Finance Case. </t>
  </si>
  <si>
    <t>Bid Evaluation</t>
  </si>
  <si>
    <t>The FBC should include an assessment of bids from service providers. This should describe each bid and the Best and Final Offers (BAFO), and the basis of the preferred bidder selection.</t>
  </si>
  <si>
    <t>Does the FBC include a residual level of Optimism net of mitigations based on the lower bound percentages for this project type as recommended in the Green Book guidance.</t>
  </si>
  <si>
    <t>Economic Sensitivity Analysis is used to ensure that the preferred option is suitably robust in the event of changes to costs / benefits / risks. It is an important evaluation tool to demonstrate the robustness of the options appraisal and confirmation of the preferred option, and as such it should be further refined at FBC to show the continued strength of the preferred option.</t>
  </si>
  <si>
    <t>2.7.1</t>
  </si>
  <si>
    <t>OBC Option Appraisal</t>
  </si>
  <si>
    <t>Design Appraisal
Finance
Estates
Economics</t>
  </si>
  <si>
    <t xml:space="preserve">Provide a summary of the OBC option appraisal, showing the long and short list, the result of the economic appraisal (including benefits and risks) and the sensitivity analysis. If the assumptions, scope or costs have changed since the OBC, does the FBC demonstrate either that the original preferred option remains valid, or that a new preferred option can be demonstrated to be so on NPSV grounds. If significant changes have occurred between OBC and FBC, it may be that new options need to be considered. </t>
  </si>
  <si>
    <t>At FBC stage, the OBC economic appraisal should be reviewed to ensure it is consistent with the FBC. The economic appraisal undertaken at OBC needs to be retaken at FBC stage if:
•	There has been a significant change in the scope of the preferred option, and/or;
•	Capital costs have increased by more than 5% or revenue costs have increased by more than 10%.
•	For example, a halving of the BCR, or 20% reduction in benefits would warrant a reappraisal of benefits to ensure that the preferred option is still the best value for money,</t>
  </si>
  <si>
    <t>2.7.3</t>
  </si>
  <si>
    <t>2.7.5</t>
  </si>
  <si>
    <t>Finance
Estates 
Economics</t>
  </si>
  <si>
    <t>Articulated Conclusion</t>
  </si>
  <si>
    <t>3.3.3</t>
  </si>
  <si>
    <t>Confirm that the business case includes a strategy for any specialised procurement, e.g. equipment, with a project plan identifying the timeframes and costs.</t>
  </si>
  <si>
    <t>Changes to Procurement Strategy</t>
  </si>
  <si>
    <t xml:space="preserve">Confirm that no material changes have been made to the procurement strategy since OBC. If there have been material changes, they must be detailed and adequately justified. </t>
  </si>
  <si>
    <t xml:space="preserve">Where very significant material changes are to be made to the procurement strategy or contract terms to those planned at OBC, these must be agreed with NHSE and DHSC before submission of the FBC for approval. </t>
  </si>
  <si>
    <t xml:space="preserve">If significant late changes are to be made, for example decisions to not use a framework for eventual construction as identified at OBC, the changes should be discussed with NHSE before submission of the FBC to avoid delay in the assurance and approval process and potential abortive work. </t>
  </si>
  <si>
    <t>3.5.3</t>
  </si>
  <si>
    <t>Finance
Estates 
Assurance</t>
  </si>
  <si>
    <t>Range of Bids</t>
  </si>
  <si>
    <t xml:space="preserve">Confirm a suitable range of responses / bids elicited in response to the tender process to ensure robust competition. </t>
  </si>
  <si>
    <t>If, for example, only one or two responses/bids have been received, (raising the risk of a poor vfm outcome), this situation must be explained including how it will be mitigated.</t>
  </si>
  <si>
    <t>Evaluation Process Summary</t>
  </si>
  <si>
    <t>The FBC must demonstrate that the appropriate procurement procedures have been followed.</t>
  </si>
  <si>
    <t>Higher Cost Supplier</t>
  </si>
  <si>
    <t>Confirm and provide a statement of any additional benefits offered by any higher cost supplier.</t>
  </si>
  <si>
    <t>This is to confirm that the bid with optimal value for money has been selected.</t>
  </si>
  <si>
    <t>3.6.3</t>
  </si>
  <si>
    <t>Payment Mechanism</t>
  </si>
  <si>
    <t>Confirm that any payment mechanism related to the project or scheme been clearly set out and that it is appropriate.</t>
  </si>
  <si>
    <t>The payment mechanism should be appropriate to the type of scheme. 
The following examples drawn from PFI-type schemes may be helpful to other types as well. The payment mechanism for the:
•	pre-delivery phase could be fixed price/costs or payment on the delivery of agreed outputs
•	operational phase could be availability payment, performance payment, transaction/volume payment, incentive payment, cost of change or third-party revenues
•	extension phase (if any) could be technological obsolescence or contract currencies.</t>
  </si>
  <si>
    <t>3.7.4</t>
  </si>
  <si>
    <t>Risk Transfer Mechanism</t>
  </si>
  <si>
    <t>Confirm the mechanism for effecting risk transfer is described and that the risks identified as transferable to the suppliers been reflected in the contract in a way that is enforceable.</t>
  </si>
  <si>
    <t>3.8.4</t>
  </si>
  <si>
    <t>3.10.3</t>
  </si>
  <si>
    <t>3.11.3</t>
  </si>
  <si>
    <t>3.11.6</t>
  </si>
  <si>
    <t>Design Appraisal
Finance
Estates 
Strategy</t>
  </si>
  <si>
    <t>Confirm that fully developed design / project solutions are appropriate. e.g. evidence to support the designs from trust key stakeholders, design team, healthcare planners and the ICS actively support healthcare outcomes.</t>
  </si>
  <si>
    <t>3.12.2</t>
  </si>
  <si>
    <t xml:space="preserve">The FBC should identify how sustainability considerations were built into the design process, and will be achieved through the build. </t>
  </si>
  <si>
    <t>The BC must consider 'PLACE' in terms of location and adjacencies to public transport to reduce emissions from transport.  Confirm details in relation to ‘place’ and public transport accessibility.</t>
  </si>
  <si>
    <t>The FBC must demonstrate that full planning has been achieved, and that there is agreement from the Local Authority for the build to go ahead as presented in the case. At FBC stage 1:50 level drawings will be required.
A schedule of any planning conditions and costs should also be provided in the business case.</t>
  </si>
  <si>
    <t xml:space="preserve">The case will need to confirm any PFI links or impact with PFI estate / contracts, with draft contractual documentation provided. Explicit confirmation will need to be sought of DHSC and NHSE involvement with the drafting.
Any novel or contentious financing structure or use of private finance regarding the scheme will need to have been formally agreed with DHSC and NHSE before submission of the FBC. </t>
  </si>
  <si>
    <t>4.3.3</t>
  </si>
  <si>
    <t>The case must demonstrate that the costed proposals are affordable within ICB operational capital allocations or within national programme funding allocations. Risk, Contingency and Optimism Bias should be appropriately calculated for FBC stage, including where any inflation risk sits. The FBC should include fully completed Cost forms for all shortlisted options.
The capital cost for the preferred option will need to reconcile fully across the Cost Forms, the Financial Case and the CIA.
The case will need to set out the Sources and Applications of capital funding for delivery of this scheme, as well as the proposed profile of expenditure of these capital sources. If local capital envelopes are used to support the scheme, the Sources and Applications presentation should align with the Letter of Support from the ICS (see above).
The FBC should identify and confirm if there are any other sources of funding that could be exercised in the event of cost overrun for the project.</t>
  </si>
  <si>
    <t>4.5.3</t>
  </si>
  <si>
    <t xml:space="preserve">The FBC should include an incremental Statement of Comprehensive Income, Statement of Cashflows and Statement of Financial Position and Trust-wide Statement of Comprehensive Income including the impact of the proposed investment. The financial statements should demonstrate the revenue impacts of the build and the delivery of future services. The FBC should include detail of CIPs and other initiatives on which affordability depends.
Where there is an adverse impact upon the I&amp;E positon (Short term or longer term) this must be explained and the case sets out plans to mitigate these costs pressures and ensure the financial impact is affordable to the Provider and will be managed within the ICS financial envelope. 
There should be clear alignment and a reconciliation included that details the alignment of the revenue assumptions in the CIA and Financial case (including cash releasing benefits) for the Preferred Way Forward. The activity and growth assumptions in the FBC must also align with the letters of commissioner support.                    </t>
  </si>
  <si>
    <t>The case should reaffirm the reconciliation of demand, capacity and activity modelling referred to in the strategic case and any workforce changes with WTE level information. This should clearly link to the growth assumptions in the financial case and letters of commissioner support.</t>
  </si>
  <si>
    <t>4.8.2</t>
  </si>
  <si>
    <t>4.9.2</t>
  </si>
  <si>
    <t>The FBC should identify and confirm if there are any other sources of funding that could be exercised in the event of cost overrun for the project.</t>
  </si>
  <si>
    <t>5.1.1</t>
  </si>
  <si>
    <t>Workshop 5 completed: Determining the delivery arrangements.
Green Book and associated guidance documents. Mandated workshop requirement.</t>
  </si>
  <si>
    <t>5.2.3</t>
  </si>
  <si>
    <t>5.3.3</t>
  </si>
  <si>
    <t>Management Arrangements for Procurement Process</t>
  </si>
  <si>
    <t>Confirm that adequate management arrangements been put in place to manage the bids, preferred bidder appointment and contract</t>
  </si>
  <si>
    <t>5.5.2</t>
  </si>
  <si>
    <t>Benefits / Risk Management</t>
  </si>
  <si>
    <t>The FBC needs to set out the benefits realisation and risk mitigation plans for the project and explain what has been agreed and finalised for the successful delivery of the project in accordance with best practice. The strategy for the management of benefits and risks during the key phases of the project should be affirmed in the FBC, with accompanying Benefit and Risk Registers provided for central oversight. 
Detailed benefit realisation plans should be provided particularly for any Cash-Releasing benefits that support affordability. There needs to be clarity on the governance for delivery and realisation of benefits, any benefits workstreams that are established, the roles and responsibilities for delivering benefits with confirmed Benefits Leads and reporting requirements.</t>
  </si>
  <si>
    <t>5.5.4</t>
  </si>
  <si>
    <t>Benefit Owners</t>
  </si>
  <si>
    <t>Ensure it is clear what benefits are to be realised by whom, e.g. suppliers, stakeholders etc. There should be confirmed strategic and operational benefit owners in place.</t>
  </si>
  <si>
    <t>Responsibility for monitoring and achieving benefits delivery should be assigned to named post holders. How will delivery of benefits by suppliers be monitored?</t>
  </si>
  <si>
    <t>Separation of CRB and Non-CRB Benefit Maangement</t>
  </si>
  <si>
    <t>Confirm that the detailed benefits realisation plan separates CRB from non-CRB, and identifies how qualitative benefits are to be measured.</t>
  </si>
  <si>
    <t>The case should demonstrate how cash is to be released and efficiencies achieved and should identify which budgets will be impacted.</t>
  </si>
  <si>
    <t>5.6.4</t>
  </si>
  <si>
    <t xml:space="preserve">Contract Management </t>
  </si>
  <si>
    <t xml:space="preserve">Estates
Assurance </t>
  </si>
  <si>
    <t>The FBC needs to record the contract management arrangements and plans that have been agreed and finalised for the successful management of the service in accordance with best practice. This should include both the formal and informal arrangements that have been put in place for the strategic and operational management of the contract, as well as detailing the experience and capability of those involved in the ongoing contract management.</t>
  </si>
  <si>
    <t>Change Management Plan</t>
  </si>
  <si>
    <t>The change management plan should include a transition plan and details of any necessary training programmes.</t>
  </si>
  <si>
    <t>5.7.2</t>
  </si>
  <si>
    <t>Nature of Risks</t>
  </si>
  <si>
    <t>5.9.1</t>
  </si>
  <si>
    <t xml:space="preserve">Design Review
Clinical
Finance
Estates
Assurance
Digital
</t>
  </si>
  <si>
    <t>The FBC should record:
- The arrangements for future Gateway Reviews and organisational Health Checks (if applicable).
- The arrangements for post project evaluation. These reviews may be undertaken separately or in conjunction with Gateway Review 5 (operational review and benefits realisation).
The Project Implementation Review (PIR) should be undertaken as soon as possible after the implementation of the service to capture lessons learnt.
The Post-Evaluation Review (PER) for reviewing how well the service is running and delivering its anticipated benefits should typically take place within 6 to 12 months after the commencement of service, and thereafter as required by the benefits delivery plan.</t>
  </si>
  <si>
    <t>5.9.5</t>
  </si>
  <si>
    <t>5.9.6</t>
  </si>
  <si>
    <t>Commissioning Plans and Checks</t>
  </si>
  <si>
    <t>3. Mandatory Estates Documents to be provided with the Business Case</t>
  </si>
  <si>
    <t>Business case stages at which the estates information is to be provided</t>
  </si>
  <si>
    <t>#</t>
  </si>
  <si>
    <t>Document Format *</t>
  </si>
  <si>
    <t>FBC</t>
  </si>
  <si>
    <t>✓</t>
  </si>
  <si>
    <t xml:space="preserve">Estates strategy, organisational </t>
  </si>
  <si>
    <t>PDF</t>
  </si>
  <si>
    <t>Development control plan (as part of estates strategy)</t>
  </si>
  <si>
    <t>Schedule of accommodation</t>
  </si>
  <si>
    <t>Excel</t>
  </si>
  <si>
    <t xml:space="preserve">Drawings </t>
  </si>
  <si>
    <t>RIBA Stages 0 and 1 with 1:500 block plans and greater detail where available.</t>
  </si>
  <si>
    <t>RIBA Stages 2 and 3 with 1:200 General Arrangement (plans, sections and elevations, alongside 1:500 site plans) and loaded plans as available</t>
  </si>
  <si>
    <t>RIBA Stage 4 with loaded plans and 1:50 plans for typical areas (further areas may be requested during the review)</t>
  </si>
  <si>
    <t>Costed schedule of project risk</t>
  </si>
  <si>
    <r>
      <t xml:space="preserve">For shortlisted options
</t>
    </r>
    <r>
      <rPr>
        <b/>
        <sz val="10"/>
        <color theme="1"/>
        <rFont val="Arial"/>
        <family val="2"/>
      </rPr>
      <t>See NHSE</t>
    </r>
    <r>
      <rPr>
        <sz val="10"/>
        <color theme="1"/>
        <rFont val="Arial"/>
        <family val="2"/>
      </rPr>
      <t>: Exceptional Construction Inflation: 
Advice to Estates &amp; Facilities Teams for Outline and Full Business Case Submissions and Contracting</t>
    </r>
  </si>
  <si>
    <r>
      <t>For 1</t>
    </r>
    <r>
      <rPr>
        <vertAlign val="superscript"/>
        <sz val="10"/>
        <color theme="1"/>
        <rFont val="Arial"/>
        <family val="2"/>
      </rPr>
      <t>st</t>
    </r>
    <r>
      <rPr>
        <sz val="10"/>
        <color theme="1"/>
        <rFont val="Arial"/>
        <family val="2"/>
      </rPr>
      <t xml:space="preserve"> and 2</t>
    </r>
    <r>
      <rPr>
        <vertAlign val="superscript"/>
        <sz val="10"/>
        <color theme="1"/>
        <rFont val="Arial"/>
        <family val="2"/>
      </rPr>
      <t>nd</t>
    </r>
    <r>
      <rPr>
        <sz val="10"/>
        <color theme="1"/>
        <rFont val="Arial"/>
        <family val="2"/>
      </rPr>
      <t xml:space="preserve"> options
</t>
    </r>
    <r>
      <rPr>
        <b/>
        <sz val="10"/>
        <color theme="1"/>
        <rFont val="Arial"/>
        <family val="2"/>
      </rPr>
      <t>See NHSE:</t>
    </r>
    <r>
      <rPr>
        <sz val="10"/>
        <color theme="1"/>
        <rFont val="Arial"/>
        <family val="2"/>
      </rPr>
      <t xml:space="preserve"> Exceptional Construction Inflation: 
Advice to Estates &amp; Facilities Teams for Outline and Full Business Case Submissions and Contracting</t>
    </r>
  </si>
  <si>
    <r>
      <t xml:space="preserve">For OBC approved option
</t>
    </r>
    <r>
      <rPr>
        <b/>
        <sz val="10"/>
        <color theme="1"/>
        <rFont val="Arial"/>
        <family val="2"/>
      </rPr>
      <t>See NHSE:</t>
    </r>
    <r>
      <rPr>
        <sz val="10"/>
        <color theme="1"/>
        <rFont val="Arial"/>
        <family val="2"/>
      </rPr>
      <t xml:space="preserve"> Exceptional Construction Inflation: 
Advice to Estates &amp; Facilities Teams for Outline and Full Business Case Submissions and Contracting</t>
    </r>
  </si>
  <si>
    <t>See relevant tools and guidance relating to these.</t>
  </si>
  <si>
    <t>Environmental appraisal e.g. BREEAM</t>
  </si>
  <si>
    <t>VOA Questionnaire (primary care only)</t>
  </si>
  <si>
    <t>Word</t>
  </si>
  <si>
    <t>Local Authority planning approval with conditions</t>
  </si>
  <si>
    <t>If available or letter of comfort</t>
  </si>
  <si>
    <t>The approval letter</t>
  </si>
  <si>
    <t xml:space="preserve">Costed Equipping schedule </t>
  </si>
  <si>
    <t>Security assessment e.g. SABRE, Secure by design</t>
  </si>
  <si>
    <t>If requested at SOC</t>
  </si>
  <si>
    <t>If requested at SOC, OBC</t>
  </si>
  <si>
    <t>Referenced appropriately in main business case (Management)</t>
  </si>
  <si>
    <t>Government Soft Landings (GSL)</t>
  </si>
  <si>
    <t>Health Gateway (project) Review</t>
  </si>
  <si>
    <t>If adopted (appropriate review and client response)</t>
  </si>
  <si>
    <t>Cost advisor’s report</t>
  </si>
  <si>
    <t>Report to include elemental breakdown of costs</t>
  </si>
  <si>
    <t>DV report (valuation or VfM depending on scheme)</t>
  </si>
  <si>
    <t>Sustainable Development Management Plan</t>
  </si>
  <si>
    <t>Net Zero Carbon strategy and mandatory toolkit documents covering design, construction and lifecycle and compliance with targets</t>
  </si>
  <si>
    <t xml:space="preserve">PDF &amp; Excel </t>
  </si>
  <si>
    <t xml:space="preserve">Use of Modern Methods of Construction in line with Construction Playbook guidance (Sept 22) and DHSC requirements </t>
  </si>
  <si>
    <t>Include MMC / NZC / Social value tool developed with P23 PSCP's</t>
  </si>
  <si>
    <t>Optimism Bias assessment</t>
  </si>
  <si>
    <t>The Trusts completed and Board approved NHS Premises Assurance Model (PAM) NB: Mandatory from January 2020 (Safety, Compliance, NZC, etc.)</t>
  </si>
  <si>
    <t>This is an on line process. In most cases confirmation that this has been completed and the date of completion will be adequate.</t>
  </si>
  <si>
    <t>Unlikely</t>
  </si>
  <si>
    <t>Estates and Facilities Operational Delivery and Asset Management strategy</t>
  </si>
  <si>
    <t>This refers to the detail Operational and asset management strategy for this project once delivered and for the lifetime of the asset in question. This should be available at OBC and FBC</t>
  </si>
  <si>
    <t>Fire strategy and approval</t>
  </si>
  <si>
    <t>Fire strategy developed by competent person/company. Approvals Trust board, SRO, Fire safety group, Local authority as per Building Safety bill</t>
  </si>
  <si>
    <t>Lifecycle Report - Costed</t>
  </si>
  <si>
    <t>Cost advisor detailed assessment of Lifecycle and Maintenance costs. Discounted value to be reflected in the CIA.</t>
  </si>
  <si>
    <t>Project cost benchmark comparator analysis</t>
  </si>
  <si>
    <t>Cost adviser's analysis of benchmark costs for similar projects</t>
  </si>
  <si>
    <t>XX</t>
  </si>
  <si>
    <t>As directed</t>
  </si>
  <si>
    <t>4. Business Case and Projects Activities Guide</t>
  </si>
  <si>
    <t>This  Business Case and Project Activities Guide is provided to assist those staff /organisations who may be new to NHS business case process for construction and refurbishment projects. It is recommended that exact requirements and timings  are confirmed with key stakeholders including the approving body before progressing individual project proposals. Once a PID or SOC is approved an essential element to successful project deployment is early engagement with the processes highlighted below appropriate to the project with any deviation agreed with the approving body in advance of every business case and project stage.</t>
  </si>
  <si>
    <r>
      <t xml:space="preserve">Standard business case and project phases
</t>
    </r>
    <r>
      <rPr>
        <b/>
        <sz val="12"/>
        <rFont val="Aptos Narrow"/>
        <family val="2"/>
        <scheme val="minor"/>
      </rPr>
      <t>NB</t>
    </r>
    <r>
      <rPr>
        <sz val="12"/>
        <rFont val="Aptos Narrow"/>
        <family val="2"/>
        <scheme val="minor"/>
      </rPr>
      <t>:</t>
    </r>
    <r>
      <rPr>
        <sz val="12"/>
        <color rgb="FFFF0000"/>
        <rFont val="Aptos Narrow"/>
        <family val="2"/>
        <scheme val="minor"/>
      </rPr>
      <t xml:space="preserve"> </t>
    </r>
    <r>
      <rPr>
        <i/>
        <sz val="12"/>
        <rFont val="Aptos Narrow"/>
        <family val="2"/>
        <scheme val="minor"/>
      </rPr>
      <t>It is a requirement that NHS Trusts and other NHS providers complete the HM Treasury 'Green Book' Better Business Case training before commencing a project. Details of this training are available from NHSE regional finance teams</t>
    </r>
  </si>
  <si>
    <t>PID</t>
  </si>
  <si>
    <t xml:space="preserve">CONSTRUCTION </t>
  </si>
  <si>
    <t>POE</t>
  </si>
  <si>
    <t>Project Initiation Document</t>
  </si>
  <si>
    <r>
      <t xml:space="preserve">Strategic Outline Case
</t>
    </r>
    <r>
      <rPr>
        <b/>
        <i/>
        <sz val="10"/>
        <color theme="1"/>
        <rFont val="Aptos Narrow"/>
        <family val="2"/>
        <scheme val="minor"/>
      </rPr>
      <t xml:space="preserve">
</t>
    </r>
    <r>
      <rPr>
        <b/>
        <sz val="9"/>
        <color theme="1"/>
        <rFont val="Aptos Narrow"/>
        <family val="2"/>
        <scheme val="minor"/>
      </rPr>
      <t>Pre OBC Procurement Option
(NHSPS and CHP only)</t>
    </r>
    <r>
      <rPr>
        <b/>
        <sz val="11"/>
        <color theme="1"/>
        <rFont val="Aptos Narrow"/>
        <family val="2"/>
        <scheme val="minor"/>
      </rPr>
      <t xml:space="preserve">
</t>
    </r>
  </si>
  <si>
    <t xml:space="preserve">Outline Business Case
</t>
  </si>
  <si>
    <t xml:space="preserve">Full Business Case
</t>
  </si>
  <si>
    <t>Construction and Practical Completion Stages</t>
  </si>
  <si>
    <t>In Use Evaluation
(Year 1)</t>
  </si>
  <si>
    <t>Post Occupancy Evaluation
(Year 1+)</t>
  </si>
  <si>
    <t>Accelerated Business Case process</t>
  </si>
  <si>
    <t>(PID may have been produced)</t>
  </si>
  <si>
    <t>(Draft SOC may have been produced)</t>
  </si>
  <si>
    <t xml:space="preserve">Combined and based on a NHSE pre agreed Preferred Option </t>
  </si>
  <si>
    <r>
      <t xml:space="preserve">Building Information Modelling (BIM)
</t>
    </r>
    <r>
      <rPr>
        <sz val="12"/>
        <color theme="1"/>
        <rFont val="Aptos Narrow"/>
        <family val="2"/>
        <scheme val="minor"/>
      </rPr>
      <t>BIM Level 2 was made a mandatory requirement for public sector bodies in 2013/14</t>
    </r>
  </si>
  <si>
    <r>
      <rPr>
        <b/>
        <sz val="11"/>
        <color theme="1"/>
        <rFont val="Aptos Narrow"/>
        <family val="2"/>
        <scheme val="minor"/>
      </rPr>
      <t>DATA EXCHANGE 1</t>
    </r>
    <r>
      <rPr>
        <sz val="11"/>
        <color theme="1"/>
        <rFont val="Aptos Narrow"/>
        <family val="2"/>
        <scheme val="minor"/>
      </rPr>
      <t xml:space="preserve">
Requirement and Constraint Model</t>
    </r>
  </si>
  <si>
    <r>
      <rPr>
        <b/>
        <sz val="11"/>
        <color theme="1"/>
        <rFont val="Aptos Narrow"/>
        <family val="2"/>
        <scheme val="minor"/>
      </rPr>
      <t>DATA EXCHANGE 2</t>
    </r>
    <r>
      <rPr>
        <sz val="11"/>
        <color theme="1"/>
        <rFont val="Aptos Narrow"/>
        <family val="2"/>
        <scheme val="minor"/>
      </rPr>
      <t xml:space="preserve">
Outline Solution Model</t>
    </r>
  </si>
  <si>
    <r>
      <rPr>
        <b/>
        <sz val="11"/>
        <color theme="1"/>
        <rFont val="Aptos Narrow"/>
        <family val="2"/>
        <scheme val="minor"/>
      </rPr>
      <t>DATA EXCHANGE 3</t>
    </r>
    <r>
      <rPr>
        <sz val="11"/>
        <color theme="1"/>
        <rFont val="Aptos Narrow"/>
        <family val="2"/>
        <scheme val="minor"/>
      </rPr>
      <t xml:space="preserve">
Construction Information Model</t>
    </r>
  </si>
  <si>
    <r>
      <rPr>
        <b/>
        <sz val="11"/>
        <color theme="1"/>
        <rFont val="Aptos Narrow"/>
        <family val="2"/>
        <scheme val="minor"/>
      </rPr>
      <t>DATA EXCHANGE 4</t>
    </r>
    <r>
      <rPr>
        <sz val="11"/>
        <color theme="1"/>
        <rFont val="Aptos Narrow"/>
        <family val="2"/>
        <scheme val="minor"/>
      </rPr>
      <t xml:space="preserve">
Operation and Maintenance Model</t>
    </r>
  </si>
  <si>
    <r>
      <rPr>
        <b/>
        <sz val="11"/>
        <color theme="1"/>
        <rFont val="Aptos Narrow"/>
        <family val="2"/>
        <scheme val="minor"/>
      </rPr>
      <t>DATA EXCHANGE 5</t>
    </r>
    <r>
      <rPr>
        <sz val="11"/>
        <color theme="1"/>
        <rFont val="Aptos Narrow"/>
        <family val="2"/>
        <scheme val="minor"/>
      </rPr>
      <t xml:space="preserve">
Post Occupancy Validation Information Model and ongoing Operation &amp; Maintenance Review</t>
    </r>
  </si>
  <si>
    <r>
      <t xml:space="preserve">Government Soft Landings (GSL)
</t>
    </r>
    <r>
      <rPr>
        <sz val="12"/>
        <color theme="1"/>
        <rFont val="Aptos Narrow"/>
        <family val="2"/>
        <scheme val="minor"/>
      </rPr>
      <t>Environmental, Financial, Functionality and Effectiveness  performance assessments</t>
    </r>
  </si>
  <si>
    <r>
      <rPr>
        <b/>
        <sz val="11"/>
        <color theme="1"/>
        <rFont val="Aptos Narrow"/>
        <family val="2"/>
        <scheme val="minor"/>
      </rPr>
      <t>GSL  Stage 0</t>
    </r>
    <r>
      <rPr>
        <sz val="11"/>
        <color theme="1"/>
        <rFont val="Aptos Narrow"/>
        <family val="2"/>
        <scheme val="minor"/>
      </rPr>
      <t xml:space="preserve"> - Business needs and performance targets
</t>
    </r>
    <r>
      <rPr>
        <b/>
        <sz val="11"/>
        <color theme="1"/>
        <rFont val="Aptos Narrow"/>
        <family val="2"/>
        <scheme val="minor"/>
      </rPr>
      <t>GSL Stage 1</t>
    </r>
    <r>
      <rPr>
        <sz val="11"/>
        <color theme="1"/>
        <rFont val="Aptos Narrow"/>
        <family val="2"/>
        <scheme val="minor"/>
      </rPr>
      <t xml:space="preserve"> - Key objectives and operational requirements</t>
    </r>
  </si>
  <si>
    <r>
      <rPr>
        <b/>
        <sz val="11"/>
        <color theme="1"/>
        <rFont val="Aptos Narrow"/>
        <family val="2"/>
        <scheme val="minor"/>
      </rPr>
      <t>GSL Stage 2: CONCEPT</t>
    </r>
    <r>
      <rPr>
        <sz val="11"/>
        <color theme="1"/>
        <rFont val="Aptos Narrow"/>
        <family val="2"/>
        <scheme val="minor"/>
      </rPr>
      <t xml:space="preserve">
Test model, design and Operational Strategies
</t>
    </r>
    <r>
      <rPr>
        <b/>
        <sz val="11"/>
        <color theme="1"/>
        <rFont val="Aptos Narrow"/>
        <family val="2"/>
        <scheme val="minor"/>
      </rPr>
      <t>GSL Stage 3: DEFINITION</t>
    </r>
    <r>
      <rPr>
        <sz val="11"/>
        <color theme="1"/>
        <rFont val="Aptos Narrow"/>
        <family val="2"/>
        <scheme val="minor"/>
      </rPr>
      <t xml:space="preserve">
Check and confirm plan and assumptions. Check CapEx and define performance objectives (as BIM Data Drop 2)</t>
    </r>
  </si>
  <si>
    <r>
      <rPr>
        <b/>
        <sz val="11"/>
        <color theme="1"/>
        <rFont val="Aptos Narrow"/>
        <family val="2"/>
        <scheme val="minor"/>
      </rPr>
      <t>GSL Stage 4 : DESIGN</t>
    </r>
    <r>
      <rPr>
        <sz val="11"/>
        <color theme="1"/>
        <rFont val="Aptos Narrow"/>
        <family val="2"/>
        <scheme val="minor"/>
      </rPr>
      <t xml:space="preserve">
Refine design and construction approach and measure impacts against performance objectives (as BIM Data Drop 3)</t>
    </r>
  </si>
  <si>
    <r>
      <rPr>
        <b/>
        <sz val="11"/>
        <color theme="1"/>
        <rFont val="Aptos Narrow"/>
        <family val="2"/>
        <scheme val="minor"/>
      </rPr>
      <t>GSL Stage 5: BUILD &amp; CONSTRUCTION</t>
    </r>
    <r>
      <rPr>
        <sz val="11"/>
        <color theme="1"/>
        <rFont val="Aptos Narrow"/>
        <family val="2"/>
        <scheme val="minor"/>
      </rPr>
      <t xml:space="preserve">
Review operational aspects and plan commissioning
</t>
    </r>
    <r>
      <rPr>
        <b/>
        <sz val="11"/>
        <color theme="1"/>
        <rFont val="Aptos Narrow"/>
        <family val="2"/>
        <scheme val="minor"/>
      </rPr>
      <t xml:space="preserve">GSL Stage 6: HANDOVER
</t>
    </r>
    <r>
      <rPr>
        <sz val="11"/>
        <color theme="1"/>
        <rFont val="Aptos Narrow"/>
        <family val="2"/>
        <scheme val="minor"/>
      </rPr>
      <t>Verify commissioning and prepare for start up</t>
    </r>
  </si>
  <si>
    <r>
      <rPr>
        <b/>
        <sz val="11"/>
        <color theme="1"/>
        <rFont val="Aptos Narrow"/>
        <family val="2"/>
        <scheme val="minor"/>
      </rPr>
      <t xml:space="preserve">GSL Stage 7: POST OCCUPANCY EVALUATION (POE)
</t>
    </r>
    <r>
      <rPr>
        <sz val="11"/>
        <color theme="1"/>
        <rFont val="Aptos Narrow"/>
        <family val="2"/>
        <scheme val="minor"/>
      </rPr>
      <t>(Year 1)</t>
    </r>
  </si>
  <si>
    <t>GSL Stage 8: OPERATIONAL POE (Year 1+)
GSL Stage 9: LESSON LEARNT (Year 2+)</t>
  </si>
  <si>
    <t>Royal Institute of British Architects (RIBA) project stages</t>
  </si>
  <si>
    <r>
      <t>RIBA Stage 0:</t>
    </r>
    <r>
      <rPr>
        <sz val="11"/>
        <color theme="1"/>
        <rFont val="Aptos Narrow"/>
        <family val="2"/>
        <scheme val="minor"/>
      </rPr>
      <t xml:space="preserve"> Client Orientation</t>
    </r>
    <r>
      <rPr>
        <b/>
        <sz val="11"/>
        <color theme="1"/>
        <rFont val="Aptos Narrow"/>
        <family val="2"/>
        <scheme val="minor"/>
      </rPr>
      <t xml:space="preserve">
RIBA Stage 1: </t>
    </r>
    <r>
      <rPr>
        <sz val="11"/>
        <color theme="1"/>
        <rFont val="Aptos Narrow"/>
        <family val="2"/>
        <scheme val="minor"/>
      </rPr>
      <t>Briefing</t>
    </r>
  </si>
  <si>
    <r>
      <rPr>
        <b/>
        <sz val="11"/>
        <color theme="1"/>
        <rFont val="Aptos Narrow"/>
        <family val="2"/>
        <scheme val="minor"/>
      </rPr>
      <t xml:space="preserve">RIBA Stage 2: </t>
    </r>
    <r>
      <rPr>
        <sz val="11"/>
        <color theme="1"/>
        <rFont val="Aptos Narrow"/>
        <family val="2"/>
        <scheme val="minor"/>
      </rPr>
      <t>Concept Design (Check drawings with client and approving body)</t>
    </r>
    <r>
      <rPr>
        <b/>
        <sz val="11"/>
        <color theme="1"/>
        <rFont val="Aptos Narrow"/>
        <family val="2"/>
        <scheme val="minor"/>
      </rPr>
      <t xml:space="preserve">
RIBA Stage 3: </t>
    </r>
    <r>
      <rPr>
        <sz val="11"/>
        <color theme="1"/>
        <rFont val="Aptos Narrow"/>
        <family val="2"/>
        <scheme val="minor"/>
      </rPr>
      <t>Definition (1:200 drawing a minimum requirement)</t>
    </r>
  </si>
  <si>
    <r>
      <rPr>
        <b/>
        <sz val="11"/>
        <color theme="1"/>
        <rFont val="Aptos Narrow"/>
        <family val="2"/>
        <scheme val="minor"/>
      </rPr>
      <t>RIBA Stage 4</t>
    </r>
    <r>
      <rPr>
        <sz val="11"/>
        <color theme="1"/>
        <rFont val="Aptos Narrow"/>
        <family val="2"/>
        <scheme val="minor"/>
      </rPr>
      <t>: Technical Design</t>
    </r>
  </si>
  <si>
    <r>
      <rPr>
        <b/>
        <sz val="11"/>
        <color theme="1"/>
        <rFont val="Aptos Narrow"/>
        <family val="2"/>
        <scheme val="minor"/>
      </rPr>
      <t>RIBA Stage 5</t>
    </r>
    <r>
      <rPr>
        <sz val="11"/>
        <color theme="1"/>
        <rFont val="Aptos Narrow"/>
        <family val="2"/>
        <scheme val="minor"/>
      </rPr>
      <t>: Construction</t>
    </r>
  </si>
  <si>
    <r>
      <rPr>
        <b/>
        <sz val="11"/>
        <color theme="1"/>
        <rFont val="Aptos Narrow"/>
        <family val="2"/>
        <scheme val="minor"/>
      </rPr>
      <t>RIBA Stage 6</t>
    </r>
    <r>
      <rPr>
        <sz val="11"/>
        <color theme="1"/>
        <rFont val="Aptos Narrow"/>
        <family val="2"/>
        <scheme val="minor"/>
      </rPr>
      <t>: Handover</t>
    </r>
  </si>
  <si>
    <r>
      <rPr>
        <b/>
        <sz val="11"/>
        <color theme="1"/>
        <rFont val="Aptos Narrow"/>
        <family val="2"/>
        <scheme val="minor"/>
      </rPr>
      <t>RIBA Stage 7</t>
    </r>
    <r>
      <rPr>
        <sz val="11"/>
        <color theme="1"/>
        <rFont val="Aptos Narrow"/>
        <family val="2"/>
        <scheme val="minor"/>
      </rPr>
      <t xml:space="preserve"> :In use POE</t>
    </r>
  </si>
  <si>
    <r>
      <t xml:space="preserve">Design Review
</t>
    </r>
    <r>
      <rPr>
        <sz val="12"/>
        <color theme="1"/>
        <rFont val="Aptos Narrow"/>
        <family val="2"/>
        <scheme val="minor"/>
      </rPr>
      <t>For major projects and /or where a requirement for Local Authority planning approval (designcouncil.org.uk)</t>
    </r>
  </si>
  <si>
    <r>
      <t>Stage 1:</t>
    </r>
    <r>
      <rPr>
        <sz val="11"/>
        <color theme="1"/>
        <rFont val="Aptos Narrow"/>
        <family val="2"/>
        <scheme val="minor"/>
      </rPr>
      <t xml:space="preserve"> Early engagement at SOC to agree a project assurance log and assist the client organisations understand the importance of a realistic project/design brief </t>
    </r>
  </si>
  <si>
    <r>
      <rPr>
        <b/>
        <sz val="11"/>
        <color theme="1"/>
        <rFont val="Aptos Narrow"/>
        <family val="2"/>
        <scheme val="minor"/>
      </rPr>
      <t xml:space="preserve">Stage 2: </t>
    </r>
    <r>
      <rPr>
        <sz val="11"/>
        <color theme="1"/>
        <rFont val="Aptos Narrow"/>
        <family val="2"/>
        <scheme val="minor"/>
      </rPr>
      <t xml:space="preserve">Concept design, standardisation / MMC and  impact of zero carbon.
Pre planning application requirements, where early involvement is the key and developed and supported by the Design Review"  </t>
    </r>
  </si>
  <si>
    <r>
      <rPr>
        <b/>
        <sz val="11"/>
        <color theme="1"/>
        <rFont val="Aptos Narrow"/>
        <family val="2"/>
        <scheme val="minor"/>
      </rPr>
      <t>Stage 3:</t>
    </r>
    <r>
      <rPr>
        <sz val="11"/>
        <color theme="1"/>
        <rFont val="Aptos Narrow"/>
        <family val="2"/>
        <scheme val="minor"/>
      </rPr>
      <t xml:space="preserve"> Technical Design and detailed planning application developed and supported by the Design Review.</t>
    </r>
  </si>
  <si>
    <r>
      <rPr>
        <b/>
        <sz val="11"/>
        <color theme="1"/>
        <rFont val="Aptos Narrow"/>
        <family val="2"/>
        <scheme val="minor"/>
      </rPr>
      <t xml:space="preserve">Stage 4: </t>
    </r>
    <r>
      <rPr>
        <sz val="11"/>
        <color theme="1"/>
        <rFont val="Aptos Narrow"/>
        <family val="2"/>
        <scheme val="minor"/>
      </rPr>
      <t>Handover stage: identify key elements to be reviewed through use and support the first Post Occupancy Evaluation on major projects a year after completion and continue as required</t>
    </r>
  </si>
  <si>
    <r>
      <t xml:space="preserve">Design Appraisal
</t>
    </r>
    <r>
      <rPr>
        <sz val="12"/>
        <color theme="1"/>
        <rFont val="Aptos Narrow"/>
        <family val="2"/>
        <scheme val="minor"/>
      </rPr>
      <t xml:space="preserve">The Construction Industry Council (CIC) Design Quality Indicator for Health has been the default option since 2015
</t>
    </r>
    <r>
      <rPr>
        <b/>
        <sz val="12"/>
        <color theme="1"/>
        <rFont val="Aptos Narrow"/>
        <family val="2"/>
        <scheme val="minor"/>
      </rPr>
      <t xml:space="preserve">
Also see P23 DAT (Design Assurance Tool)  </t>
    </r>
  </si>
  <si>
    <r>
      <rPr>
        <b/>
        <sz val="11"/>
        <color theme="1"/>
        <rFont val="Aptos Narrow"/>
        <family val="2"/>
        <scheme val="minor"/>
      </rPr>
      <t>DQIfH Stage 0</t>
    </r>
    <r>
      <rPr>
        <sz val="11"/>
        <color theme="1"/>
        <rFont val="Aptos Narrow"/>
        <family val="2"/>
        <scheme val="minor"/>
      </rPr>
      <t xml:space="preserve">: Client orientation
</t>
    </r>
    <r>
      <rPr>
        <b/>
        <sz val="11"/>
        <color theme="1"/>
        <rFont val="Aptos Narrow"/>
        <family val="2"/>
        <scheme val="minor"/>
      </rPr>
      <t>DQIfH Stage  1</t>
    </r>
    <r>
      <rPr>
        <sz val="11"/>
        <color theme="1"/>
        <rFont val="Aptos Narrow"/>
        <family val="2"/>
        <scheme val="minor"/>
      </rPr>
      <t xml:space="preserve"> : Client and stakeholder briefing
</t>
    </r>
  </si>
  <si>
    <r>
      <rPr>
        <b/>
        <sz val="11"/>
        <color theme="1"/>
        <rFont val="Aptos Narrow"/>
        <family val="2"/>
        <scheme val="minor"/>
      </rPr>
      <t>DQIfH Stage 2</t>
    </r>
    <r>
      <rPr>
        <sz val="11"/>
        <color theme="1"/>
        <rFont val="Aptos Narrow"/>
        <family val="2"/>
        <scheme val="minor"/>
      </rPr>
      <t>: Concept Design</t>
    </r>
  </si>
  <si>
    <r>
      <rPr>
        <b/>
        <sz val="11"/>
        <color theme="1"/>
        <rFont val="Aptos Narrow"/>
        <family val="2"/>
        <scheme val="minor"/>
      </rPr>
      <t xml:space="preserve">DQIfH Stage 3 </t>
    </r>
    <r>
      <rPr>
        <sz val="11"/>
        <color theme="1"/>
        <rFont val="Aptos Narrow"/>
        <family val="2"/>
        <scheme val="minor"/>
      </rPr>
      <t>: Mid Design</t>
    </r>
  </si>
  <si>
    <r>
      <rPr>
        <b/>
        <sz val="11"/>
        <color theme="1"/>
        <rFont val="Aptos Narrow"/>
        <family val="2"/>
        <scheme val="minor"/>
      </rPr>
      <t>DQIfH Stage 4</t>
    </r>
    <r>
      <rPr>
        <sz val="11"/>
        <color theme="1"/>
        <rFont val="Aptos Narrow"/>
        <family val="2"/>
        <scheme val="minor"/>
      </rPr>
      <t xml:space="preserve"> : Ready for occupation / commissioning (Year 1)</t>
    </r>
  </si>
  <si>
    <r>
      <rPr>
        <b/>
        <sz val="11"/>
        <color theme="1"/>
        <rFont val="Aptos Narrow"/>
        <family val="2"/>
        <scheme val="minor"/>
      </rPr>
      <t>DQIfH Stage 5</t>
    </r>
    <r>
      <rPr>
        <sz val="11"/>
        <color theme="1"/>
        <rFont val="Aptos Narrow"/>
        <family val="2"/>
        <scheme val="minor"/>
      </rPr>
      <t xml:space="preserve"> : In Use ( Year 1+)</t>
    </r>
  </si>
  <si>
    <t>Building Research Establishment (BRE) Environmental Assessment Model (BREEAM)</t>
  </si>
  <si>
    <r>
      <rPr>
        <b/>
        <sz val="11"/>
        <color theme="1"/>
        <rFont val="Aptos Narrow"/>
        <family val="2"/>
        <scheme val="minor"/>
      </rPr>
      <t xml:space="preserve">Stage 0:  </t>
    </r>
    <r>
      <rPr>
        <sz val="11"/>
        <color theme="1"/>
        <rFont val="Aptos Narrow"/>
        <family val="2"/>
        <scheme val="minor"/>
      </rPr>
      <t>Pre Assessment</t>
    </r>
  </si>
  <si>
    <r>
      <rPr>
        <b/>
        <sz val="11"/>
        <color theme="1"/>
        <rFont val="Aptos Narrow"/>
        <family val="2"/>
        <scheme val="minor"/>
      </rPr>
      <t xml:space="preserve">Stage1 : PREPARATION </t>
    </r>
    <r>
      <rPr>
        <sz val="11"/>
        <color theme="1"/>
        <rFont val="Aptos Narrow"/>
        <family val="2"/>
        <scheme val="minor"/>
      </rPr>
      <t xml:space="preserve">(appraisal and design brief)
</t>
    </r>
    <r>
      <rPr>
        <b/>
        <sz val="11"/>
        <color theme="1"/>
        <rFont val="Aptos Narrow"/>
        <family val="2"/>
        <scheme val="minor"/>
      </rPr>
      <t>Stage 2: DESIGN</t>
    </r>
    <r>
      <rPr>
        <sz val="11"/>
        <color theme="1"/>
        <rFont val="Aptos Narrow"/>
        <family val="2"/>
        <scheme val="minor"/>
      </rPr>
      <t xml:space="preserve"> (concept and technical)
</t>
    </r>
    <r>
      <rPr>
        <b/>
        <sz val="11"/>
        <color theme="1"/>
        <rFont val="Aptos Narrow"/>
        <family val="2"/>
        <scheme val="minor"/>
      </rPr>
      <t xml:space="preserve">Stage 3: PRE CONSTRUCTION </t>
    </r>
    <r>
      <rPr>
        <sz val="11"/>
        <color theme="1"/>
        <rFont val="Aptos Narrow"/>
        <family val="2"/>
        <scheme val="minor"/>
      </rPr>
      <t>(Products specification, tender documents, tender action)</t>
    </r>
  </si>
  <si>
    <r>
      <rPr>
        <b/>
        <sz val="11"/>
        <color theme="1"/>
        <rFont val="Aptos Narrow"/>
        <family val="2"/>
        <scheme val="minor"/>
      </rPr>
      <t>Stage 4: DESIGN STAGE ASSESSMENT</t>
    </r>
    <r>
      <rPr>
        <sz val="11"/>
        <color theme="1"/>
        <rFont val="Aptos Narrow"/>
        <family val="2"/>
        <scheme val="minor"/>
      </rPr>
      <t xml:space="preserve">
The "Interim BREEAM Certificate" to be included in FBC)</t>
    </r>
  </si>
  <si>
    <r>
      <rPr>
        <b/>
        <sz val="11"/>
        <color theme="1"/>
        <rFont val="Aptos Narrow"/>
        <family val="2"/>
        <scheme val="minor"/>
      </rPr>
      <t>Stage 5</t>
    </r>
    <r>
      <rPr>
        <sz val="11"/>
        <color theme="1"/>
        <rFont val="Aptos Narrow"/>
        <family val="2"/>
        <scheme val="minor"/>
      </rPr>
      <t xml:space="preserve">: Construction modifications and practical completion </t>
    </r>
  </si>
  <si>
    <r>
      <rPr>
        <b/>
        <sz val="11"/>
        <color theme="1"/>
        <rFont val="Aptos Narrow"/>
        <family val="2"/>
        <scheme val="minor"/>
      </rPr>
      <t xml:space="preserve">Stage 6 </t>
    </r>
    <r>
      <rPr>
        <sz val="11"/>
        <color theme="1"/>
        <rFont val="Aptos Narrow"/>
        <family val="2"/>
        <scheme val="minor"/>
      </rPr>
      <t>: In use evaluation and issue of final BREEAM Certificate of performance</t>
    </r>
  </si>
  <si>
    <r>
      <t xml:space="preserve">Sustainable Development and Net Zero Carbon
</t>
    </r>
    <r>
      <rPr>
        <sz val="12"/>
        <color theme="1"/>
        <rFont val="Aptos Narrow"/>
        <family val="2"/>
        <scheme val="minor"/>
      </rPr>
      <t>NHS England Estates Sustainability Team guidance is available.</t>
    </r>
    <r>
      <rPr>
        <b/>
        <sz val="12"/>
        <color theme="1"/>
        <rFont val="Aptos Narrow"/>
        <family val="2"/>
        <scheme val="minor"/>
      </rPr>
      <t xml:space="preserve">
</t>
    </r>
  </si>
  <si>
    <r>
      <rPr>
        <b/>
        <sz val="11"/>
        <color theme="1"/>
        <rFont val="Aptos Narrow"/>
        <family val="2"/>
        <scheme val="minor"/>
      </rPr>
      <t>INTENT:</t>
    </r>
    <r>
      <rPr>
        <sz val="11"/>
        <color theme="1"/>
        <rFont val="Aptos Narrow"/>
        <family val="2"/>
        <scheme val="minor"/>
      </rPr>
      <t xml:space="preserve"> Set out  intentions to build/refurbish to net zero carbon standards for the life of the building and state which model/standards are intended to be used</t>
    </r>
  </si>
  <si>
    <r>
      <rPr>
        <b/>
        <sz val="11"/>
        <color theme="1"/>
        <rFont val="Aptos Narrow"/>
        <family val="2"/>
        <scheme val="minor"/>
      </rPr>
      <t>PLANNING:</t>
    </r>
    <r>
      <rPr>
        <sz val="11"/>
        <color theme="1"/>
        <rFont val="Aptos Narrow"/>
        <family val="2"/>
        <scheme val="minor"/>
      </rPr>
      <t xml:space="preserve"> Solidify plans and  set out details of scope and design approach to achieve net zero carbon through design, build, operation and end of life. Confirm model/ standards will be used and determine M&amp;V process</t>
    </r>
  </si>
  <si>
    <r>
      <rPr>
        <b/>
        <sz val="11"/>
        <color theme="1"/>
        <rFont val="Aptos Narrow"/>
        <family val="2"/>
        <scheme val="minor"/>
      </rPr>
      <t xml:space="preserve">FULLY COSTED PROPOSALS: </t>
    </r>
    <r>
      <rPr>
        <sz val="11"/>
        <color theme="1"/>
        <rFont val="Aptos Narrow"/>
        <family val="2"/>
        <scheme val="minor"/>
      </rPr>
      <t xml:space="preserve">Detail fully costed proposals for achieving net zero carbon in design, build, operate, maintain and end of life. Detail  proposals for offsetting emissions which could not be designed with reasons why they could not be designed out. Detail full lifecycle M&amp;V process and guarantees for lifetime performance </t>
    </r>
  </si>
  <si>
    <r>
      <t xml:space="preserve">Carbon Impacts 
</t>
    </r>
    <r>
      <rPr>
        <sz val="12"/>
        <color theme="1"/>
        <rFont val="Aptos Narrow"/>
        <family val="2"/>
        <scheme val="minor"/>
      </rPr>
      <t>NHS England Estates Sustainability Team guidance is available.</t>
    </r>
  </si>
  <si>
    <t>Estimate residual carbon offsetting</t>
  </si>
  <si>
    <t>Define residual carbon for offsetting</t>
  </si>
  <si>
    <t>Confirm residual carbon for offsetting</t>
  </si>
  <si>
    <r>
      <t>Design and user security assurance (</t>
    </r>
    <r>
      <rPr>
        <sz val="12"/>
        <color theme="1"/>
        <rFont val="Aptos Narrow"/>
        <family val="2"/>
        <scheme val="minor"/>
      </rPr>
      <t>based on Building Research Establishment (BRE) Security Appraisal (SABRE)</t>
    </r>
  </si>
  <si>
    <t>SABRE PRE ASSESSMENT</t>
  </si>
  <si>
    <r>
      <rPr>
        <b/>
        <sz val="11"/>
        <color theme="1"/>
        <rFont val="Aptos Narrow"/>
        <family val="2"/>
        <scheme val="minor"/>
      </rPr>
      <t xml:space="preserve">DESIGN STAGE ASSESSMENT 1: </t>
    </r>
    <r>
      <rPr>
        <sz val="11"/>
        <color theme="1"/>
        <rFont val="Aptos Narrow"/>
        <family val="2"/>
        <scheme val="minor"/>
      </rPr>
      <t xml:space="preserve">
Evidence  collection, technical support, and design stage assessment by SABRE registered assessor</t>
    </r>
  </si>
  <si>
    <r>
      <rPr>
        <b/>
        <sz val="11"/>
        <color theme="1"/>
        <rFont val="Aptos Narrow"/>
        <family val="2"/>
        <scheme val="minor"/>
      </rPr>
      <t>DESIGN STAGE ASSESSMENT 2:</t>
    </r>
    <r>
      <rPr>
        <sz val="11"/>
        <color theme="1"/>
        <rFont val="Aptos Narrow"/>
        <family val="2"/>
        <scheme val="minor"/>
      </rPr>
      <t xml:space="preserve">
Issue Interim SABRE Certificate</t>
    </r>
  </si>
  <si>
    <r>
      <rPr>
        <b/>
        <sz val="11"/>
        <color theme="1"/>
        <rFont val="Aptos Narrow"/>
        <family val="2"/>
        <scheme val="minor"/>
      </rPr>
      <t>CONSTRUCTION :</t>
    </r>
    <r>
      <rPr>
        <sz val="11"/>
        <color theme="1"/>
        <rFont val="Aptos Narrow"/>
        <family val="2"/>
        <scheme val="minor"/>
      </rPr>
      <t xml:space="preserve">
Modifications and Practical Completion stage </t>
    </r>
  </si>
  <si>
    <r>
      <rPr>
        <b/>
        <sz val="11"/>
        <color theme="1"/>
        <rFont val="Aptos Narrow"/>
        <family val="2"/>
        <scheme val="minor"/>
      </rPr>
      <t>IN USE EVALUATION</t>
    </r>
    <r>
      <rPr>
        <sz val="11"/>
        <color theme="1"/>
        <rFont val="Aptos Narrow"/>
        <family val="2"/>
        <scheme val="minor"/>
      </rPr>
      <t xml:space="preserve">
Post completion, Initial occupation, Evaluation
Issue Final SABRE Certificate</t>
    </r>
  </si>
  <si>
    <r>
      <t xml:space="preserve">Local Authority Building Control </t>
    </r>
    <r>
      <rPr>
        <sz val="12"/>
        <color theme="1"/>
        <rFont val="Aptos Narrow"/>
        <family val="2"/>
        <scheme val="minor"/>
      </rPr>
      <t>(appointing  Building Inspector(s).</t>
    </r>
  </si>
  <si>
    <t>Appointment of inspector(s) and agree brief</t>
  </si>
  <si>
    <t>Planning Application
Building Regulation and design review</t>
  </si>
  <si>
    <t>Building Regulation and design review
Technical design  and detailed Planning Application</t>
  </si>
  <si>
    <t>Building Regulation compliance
Construction inspection(s)
Practical Completion certificates</t>
  </si>
  <si>
    <t>Completion reports</t>
  </si>
  <si>
    <r>
      <t xml:space="preserve">NHSE : Design and construction derogation reporting
</t>
    </r>
    <r>
      <rPr>
        <sz val="12"/>
        <color theme="1"/>
        <rFont val="Aptos Narrow"/>
        <family val="2"/>
        <scheme val="minor"/>
      </rPr>
      <t xml:space="preserve">See NHS England derogation and approval guidance and process </t>
    </r>
  </si>
  <si>
    <t>Project SRO to complete a costed and Board approved schedule for OBC review and approval purposes</t>
  </si>
  <si>
    <t>Project SRO to complete a costed and Board approved schedule for FBC review and approval purposes</t>
  </si>
  <si>
    <t>Project SRO to complete a  Board approved report that standards agreed at FBC have been provided and are operating as expected cost and risk wise</t>
  </si>
  <si>
    <t>Project SRO and external audit to review and provide a  report as part of the POE process that standards reported at post construction are  operating as expected cost and risk wise</t>
  </si>
  <si>
    <t>NHSE: Cost data reporting (for NHSE and BCIS cost benchmarking purposes)</t>
  </si>
  <si>
    <t>SRO to provide cost data to NHSE agreed format on submission of the FBC for  NHSE approval</t>
  </si>
  <si>
    <t>SRO to provide cost data to NHSE agreed format on submission of the projects "Final Account"</t>
  </si>
  <si>
    <r>
      <t xml:space="preserve">IPA Gateway Review </t>
    </r>
    <r>
      <rPr>
        <sz val="12"/>
        <color theme="1"/>
        <rFont val="Aptos Narrow"/>
        <family val="2"/>
        <scheme val="minor"/>
      </rPr>
      <t xml:space="preserve">(external audit that may be covered by 'Soft Landings' - see above)
</t>
    </r>
    <r>
      <rPr>
        <b/>
        <sz val="12"/>
        <color theme="1"/>
        <rFont val="Aptos Narrow"/>
        <family val="2"/>
        <scheme val="minor"/>
      </rPr>
      <t xml:space="preserve">
Also see Better Business Case guidance</t>
    </r>
  </si>
  <si>
    <r>
      <rPr>
        <b/>
        <sz val="11"/>
        <color theme="1"/>
        <rFont val="Aptos Narrow"/>
        <family val="2"/>
        <scheme val="minor"/>
      </rPr>
      <t xml:space="preserve">GATEWAY '0' </t>
    </r>
    <r>
      <rPr>
        <sz val="11"/>
        <color theme="1"/>
        <rFont val="Aptos Narrow"/>
        <family val="2"/>
        <scheme val="minor"/>
      </rPr>
      <t>Strategic Assessment</t>
    </r>
  </si>
  <si>
    <r>
      <rPr>
        <b/>
        <sz val="11"/>
        <color theme="1"/>
        <rFont val="Aptos Narrow"/>
        <family val="2"/>
        <scheme val="minor"/>
      </rPr>
      <t>GATEWAY 1</t>
    </r>
    <r>
      <rPr>
        <sz val="11"/>
        <color theme="1"/>
        <rFont val="Aptos Narrow"/>
        <family val="2"/>
        <scheme val="minor"/>
      </rPr>
      <t xml:space="preserve">: Business justification
</t>
    </r>
    <r>
      <rPr>
        <b/>
        <sz val="11"/>
        <color theme="1"/>
        <rFont val="Aptos Narrow"/>
        <family val="2"/>
        <scheme val="minor"/>
      </rPr>
      <t>GATEWAY 2:</t>
    </r>
    <r>
      <rPr>
        <sz val="11"/>
        <color theme="1"/>
        <rFont val="Aptos Narrow"/>
        <family val="2"/>
        <scheme val="minor"/>
      </rPr>
      <t xml:space="preserve"> Procurement strategy
</t>
    </r>
    <r>
      <rPr>
        <b/>
        <sz val="11"/>
        <color theme="1"/>
        <rFont val="Aptos Narrow"/>
        <family val="2"/>
        <scheme val="minor"/>
      </rPr>
      <t>GATEWAY 3:</t>
    </r>
    <r>
      <rPr>
        <sz val="11"/>
        <color theme="1"/>
        <rFont val="Aptos Narrow"/>
        <family val="2"/>
        <scheme val="minor"/>
      </rPr>
      <t xml:space="preserve"> Investment decision</t>
    </r>
  </si>
  <si>
    <r>
      <rPr>
        <b/>
        <sz val="11"/>
        <color theme="1"/>
        <rFont val="Aptos Narrow"/>
        <family val="2"/>
        <scheme val="minor"/>
      </rPr>
      <t xml:space="preserve">GATEWAY 4: </t>
    </r>
    <r>
      <rPr>
        <sz val="11"/>
        <color theme="1"/>
        <rFont val="Aptos Narrow"/>
        <family val="2"/>
        <scheme val="minor"/>
      </rPr>
      <t>Readiness for service</t>
    </r>
  </si>
  <si>
    <r>
      <rPr>
        <b/>
        <sz val="11"/>
        <color theme="1"/>
        <rFont val="Aptos Narrow"/>
        <family val="2"/>
        <scheme val="minor"/>
      </rPr>
      <t>GATEWAY 5 :</t>
    </r>
    <r>
      <rPr>
        <sz val="11"/>
        <color theme="1"/>
        <rFont val="Aptos Narrow"/>
        <family val="2"/>
        <scheme val="minor"/>
      </rPr>
      <t xml:space="preserve"> Benefits realisation</t>
    </r>
  </si>
  <si>
    <r>
      <t xml:space="preserve">NHS Trust /provider: </t>
    </r>
    <r>
      <rPr>
        <sz val="12"/>
        <rFont val="Aptos Narrow"/>
        <family val="2"/>
        <scheme val="minor"/>
      </rPr>
      <t>Developing operational policies to support the design and budget options</t>
    </r>
  </si>
  <si>
    <t>Drafting</t>
  </si>
  <si>
    <t>Agreed and provided as part of the FBC submission for approval</t>
  </si>
  <si>
    <r>
      <rPr>
        <b/>
        <sz val="12"/>
        <rFont val="Aptos Narrow"/>
        <family val="2"/>
        <scheme val="minor"/>
      </rPr>
      <t>NHS Trust /provider</t>
    </r>
    <r>
      <rPr>
        <sz val="12"/>
        <rFont val="Aptos Narrow"/>
        <family val="2"/>
        <scheme val="minor"/>
      </rPr>
      <t>:Approved and agreed clinical service strategy</t>
    </r>
  </si>
  <si>
    <t>Agreed and provided as part of the OBC submission for approval</t>
  </si>
  <si>
    <r>
      <rPr>
        <b/>
        <sz val="12"/>
        <rFont val="Aptos Narrow"/>
        <family val="2"/>
        <scheme val="minor"/>
      </rPr>
      <t>NHS Trust /provider</t>
    </r>
    <r>
      <rPr>
        <sz val="12"/>
        <rFont val="Aptos Narrow"/>
        <family val="2"/>
        <scheme val="minor"/>
      </rPr>
      <t>: Board approved Estates Strategy</t>
    </r>
  </si>
  <si>
    <t>Available at SOC</t>
  </si>
  <si>
    <t>Reviewed and available at OBC</t>
  </si>
  <si>
    <t>Reviewed and available at FBC</t>
  </si>
  <si>
    <t>Reviewed and available for all stage of Post Occupancy Evaluation</t>
  </si>
  <si>
    <r>
      <rPr>
        <b/>
        <sz val="12"/>
        <rFont val="Aptos Narrow"/>
        <family val="2"/>
        <scheme val="minor"/>
      </rPr>
      <t xml:space="preserve">NHS Trust /provider: </t>
    </r>
    <r>
      <rPr>
        <sz val="12"/>
        <rFont val="Aptos Narrow"/>
        <family val="2"/>
        <scheme val="minor"/>
      </rPr>
      <t>Approved Travel Plan</t>
    </r>
  </si>
  <si>
    <r>
      <rPr>
        <b/>
        <sz val="12"/>
        <rFont val="Aptos Narrow"/>
        <family val="2"/>
        <scheme val="minor"/>
      </rPr>
      <t>NHS Trust /provider:</t>
    </r>
    <r>
      <rPr>
        <sz val="12"/>
        <rFont val="Aptos Narrow"/>
        <family val="2"/>
        <scheme val="minor"/>
      </rPr>
      <t>Approved Sustainable Dev. Policy/Plan</t>
    </r>
  </si>
  <si>
    <r>
      <rPr>
        <b/>
        <sz val="12"/>
        <rFont val="Aptos Narrow"/>
        <family val="2"/>
        <scheme val="minor"/>
      </rPr>
      <t>NHS Trust /providers</t>
    </r>
    <r>
      <rPr>
        <sz val="12"/>
        <rFont val="Aptos Narrow"/>
        <family val="2"/>
        <scheme val="minor"/>
      </rPr>
      <t>: Service and funding support letters from all commissioning organisations</t>
    </r>
  </si>
  <si>
    <t>Required for SOC approval process</t>
  </si>
  <si>
    <t>Required for OBC approval process</t>
  </si>
  <si>
    <t>Required for FBC approval process</t>
  </si>
  <si>
    <r>
      <t xml:space="preserve">Valuation Office Agency services </t>
    </r>
    <r>
      <rPr>
        <sz val="12"/>
        <rFont val="Aptos Narrow"/>
        <family val="2"/>
        <scheme val="minor"/>
      </rPr>
      <t>(Primary Care developments only)</t>
    </r>
  </si>
  <si>
    <t>Appoint District Valuer
Written valuation</t>
  </si>
  <si>
    <t>Building quality /compliance inspection
Valuation confirmation</t>
  </si>
  <si>
    <t>Practical completion /valuation  report</t>
  </si>
  <si>
    <r>
      <t>NHSE PROCURE 23 (</t>
    </r>
    <r>
      <rPr>
        <sz val="12"/>
        <color theme="1"/>
        <rFont val="Aptos Narrow"/>
        <family val="2"/>
        <scheme val="minor"/>
      </rPr>
      <t>pre tendered procurement /construction framework)</t>
    </r>
  </si>
  <si>
    <t xml:space="preserve">Trust registers project with P23 
P23 Principle Supply Chain Partner selection interviews
</t>
  </si>
  <si>
    <t>PSCP selected
Contract entered into</t>
  </si>
  <si>
    <t>Construction</t>
  </si>
  <si>
    <t>Post Occupancy Evaluation and Lesson Learnt</t>
  </si>
  <si>
    <t>Design and Cost Development</t>
  </si>
  <si>
    <t>Agree Guaranteed Maximum Price (GMP) for FBC approvals</t>
  </si>
  <si>
    <t>Developed from NHS England PAU Sept 2014,  Spring 2015, May 1st 2015, January 2016, Nov 2016, Dec 2016, Jan 2017,  April 2017, June 2017 , Nov 2017,  Dec 2017,  March 2018, Dec 2018, January 2019, October 2019,  November 2019, December 2019: NHSE&amp;I ETC: Jan 2020 (NZC) Sept 2020 (Derogations/risk + DQI2) Jan 2021 (DQI2 stages).</t>
  </si>
  <si>
    <r>
      <t xml:space="preserve">5. Checklist of typical Documents and Appendices commonly provided with a business case and at what stage. For guidance only. </t>
    </r>
    <r>
      <rPr>
        <b/>
        <sz val="18"/>
        <color rgb="FFFF0000"/>
        <rFont val="Arial"/>
        <family val="2"/>
      </rPr>
      <t>Document names in cases should reflect the naming conventions below.</t>
    </r>
    <r>
      <rPr>
        <b/>
        <sz val="18"/>
        <color theme="0"/>
        <rFont val="Arial"/>
        <family val="2"/>
      </rPr>
      <t xml:space="preserve">
</t>
    </r>
    <r>
      <rPr>
        <b/>
        <sz val="12"/>
        <color theme="0"/>
        <rFont val="Arial"/>
        <family val="2"/>
      </rPr>
      <t>This list is NOT exhaustive, nor will all shown apply to all cases.</t>
    </r>
    <r>
      <rPr>
        <b/>
        <sz val="18"/>
        <color theme="0"/>
        <rFont val="Arial"/>
        <family val="2"/>
      </rPr>
      <t xml:space="preserve"> </t>
    </r>
    <r>
      <rPr>
        <b/>
        <sz val="12"/>
        <color theme="0"/>
        <rFont val="Arial"/>
        <family val="2"/>
      </rPr>
      <t xml:space="preserve">Also see: Tab 3 Mandatory Estates Documents </t>
    </r>
  </si>
  <si>
    <t>Appendix 
 Number</t>
  </si>
  <si>
    <r>
      <rPr>
        <b/>
        <sz val="14"/>
        <color theme="0"/>
        <rFont val="Arial"/>
        <family val="2"/>
      </rPr>
      <t xml:space="preserve">Title or general content. </t>
    </r>
    <r>
      <rPr>
        <b/>
        <sz val="12"/>
        <color theme="0"/>
        <rFont val="Arial"/>
        <family val="2"/>
      </rPr>
      <t xml:space="preserve">
</t>
    </r>
    <r>
      <rPr>
        <b/>
        <sz val="11"/>
        <color theme="0"/>
        <rFont val="Arial"/>
        <family val="2"/>
      </rPr>
      <t>The actual appendices register for the scheme or project (Tab 4) should state the precise full title of each appendix as provided and used within the business case.</t>
    </r>
  </si>
  <si>
    <t>Fully titled and named Business Case</t>
  </si>
  <si>
    <t>Main Business Case Document. Requires clear version control including date of sign-off by SRO, Board and Stakeholders.</t>
  </si>
  <si>
    <t>Appendix 1</t>
  </si>
  <si>
    <r>
      <rPr>
        <b/>
        <sz val="11"/>
        <color theme="1"/>
        <rFont val="Arial"/>
        <family val="2"/>
      </rPr>
      <t>Mandatory Business Case Checklist</t>
    </r>
    <r>
      <rPr>
        <sz val="11"/>
        <color theme="1"/>
        <rFont val="Arial"/>
        <family val="2"/>
      </rPr>
      <t xml:space="preserve"> and mandatory worksheets within it are to be fully completed and provided with the business case at Fundamental Criteria review stage.</t>
    </r>
  </si>
  <si>
    <t>Backlog maintenance outstanding and eradicated estimates</t>
  </si>
  <si>
    <t xml:space="preserve">Benefits Register (SoPB) / Realisation Plan </t>
  </si>
  <si>
    <t>BREEAM Assessment</t>
  </si>
  <si>
    <t>Building information modelling (BIM) Information</t>
  </si>
  <si>
    <t>[Capital] Cost forms (sometimes called OB / FB Forms)</t>
  </si>
  <si>
    <t>Change Management Strategy</t>
  </si>
  <si>
    <t>CIA model</t>
  </si>
  <si>
    <t>Clinical Governance Diagram</t>
  </si>
  <si>
    <t>Construction contract and legal report</t>
  </si>
  <si>
    <t>Consultation response and DMBC</t>
  </si>
  <si>
    <t>Cost advisor's project cost benchmark comparator analysis</t>
  </si>
  <si>
    <t>CQC Report (latest provided)</t>
  </si>
  <si>
    <t>Demand and Capacity Modelling Summary</t>
  </si>
  <si>
    <t xml:space="preserve">Design appraisal reports e.g. DQI , DAT </t>
  </si>
  <si>
    <t>Detailed project plan</t>
  </si>
  <si>
    <t>Details of bid evaluation and selection of Contractor</t>
  </si>
  <si>
    <t>Details of bid evaluation and selection of design/construction framework (such as P23)</t>
  </si>
  <si>
    <t>DQI Report on designs</t>
  </si>
  <si>
    <t>Engagement and Communications Strategy</t>
  </si>
  <si>
    <t>Engagement and Communications Plan</t>
  </si>
  <si>
    <t>Equality Impact Assessment - Workforce</t>
  </si>
  <si>
    <t>Estates strategy, organisational and ICS</t>
  </si>
  <si>
    <t>Evidence of business case stage Approval by Trust Board</t>
  </si>
  <si>
    <t>Financial Modelling and Statements</t>
  </si>
  <si>
    <t>Financial Reconciliation across Financial and Economic Cases, with Supporting Calculations and Tables for Economic and Finance Cases</t>
  </si>
  <si>
    <t>Fire Evacuation Strategy</t>
  </si>
  <si>
    <t>ICS Green Plan</t>
  </si>
  <si>
    <t>Health and Safety Statement</t>
  </si>
  <si>
    <t xml:space="preserve">ICS Estate Strategy </t>
  </si>
  <si>
    <t xml:space="preserve">ICS Letter of Support </t>
  </si>
  <si>
    <t>Invitation to Tender Documentation</t>
  </si>
  <si>
    <t>Land valuation reports</t>
  </si>
  <si>
    <t>Legal overview of the Master Development Framework Agreement</t>
  </si>
  <si>
    <t>Legal overview of the procurement process</t>
  </si>
  <si>
    <t>Legal report Land transaction</t>
  </si>
  <si>
    <t>Lessons Learned Log</t>
  </si>
  <si>
    <t>Letter from CFO</t>
  </si>
  <si>
    <t>Letters of Support from their ICS and all major commissioning bodies</t>
  </si>
  <si>
    <t>LTFM Capital Summary</t>
  </si>
  <si>
    <t>Management Control Plan</t>
  </si>
  <si>
    <t>MMC Statement</t>
  </si>
  <si>
    <t>Net Zero Carbon documentation. See NHSE 'NHS Net Zero Building Standard' for requirements.</t>
  </si>
  <si>
    <t>Net Zero Carbon strategy covering design, construction and lifecycle. See NHSE 'NHS Net Zero Building Standard' for requirements.</t>
  </si>
  <si>
    <t xml:space="preserve">Operational Plan </t>
  </si>
  <si>
    <t xml:space="preserve">Option Summary Cost Plan </t>
  </si>
  <si>
    <t>Option Agreement</t>
  </si>
  <si>
    <t>Other: Project specific documents agreed as required prior to submission e.g. single tender action tendering/procurement</t>
  </si>
  <si>
    <t>Privacy and Dignity Statement</t>
  </si>
  <si>
    <t>Procurement approach for community facilities</t>
  </si>
  <si>
    <t>Procurement report</t>
  </si>
  <si>
    <t>Project Development Costs &amp; CDEL Impact</t>
  </si>
  <si>
    <t>Project Programme Plan</t>
  </si>
  <si>
    <t>Quality Impact Assessment</t>
  </si>
  <si>
    <t>Quantified Benefits Register</t>
  </si>
  <si>
    <t>Risk Strategy / Management Plan</t>
  </si>
  <si>
    <t>Schedule of design derogation. See requirements in NHSE 'Processes for Managing and Reporting Derogations from Estates Technical Standards and Guidance'</t>
  </si>
  <si>
    <t>Service location review</t>
  </si>
  <si>
    <t>Site plan</t>
  </si>
  <si>
    <t>Social Value Model</t>
  </si>
  <si>
    <t>Stakeholder engagement meeting arrangements and outcomes</t>
  </si>
  <si>
    <t>Statement of Compliance (Fire safety)</t>
  </si>
  <si>
    <t>Statement of Compliance (Infection control)</t>
  </si>
  <si>
    <t>STP Funding Application, including VfM Model (if applicable)</t>
  </si>
  <si>
    <t>Strategic Development Committee arrangements</t>
  </si>
  <si>
    <t>Sustainable Design and Construction Statement</t>
  </si>
  <si>
    <t>Town Planning report where planning permission is not yet in place</t>
  </si>
  <si>
    <t xml:space="preserve">Timelines, Cost Indexation and Request for Additional Funding </t>
  </si>
  <si>
    <t>Trust Clinical Services Strategy</t>
  </si>
  <si>
    <t>Trust Equality and Diversity Policy</t>
  </si>
  <si>
    <t>Trust Workforce Strategy</t>
  </si>
  <si>
    <t>Use of Modern Methods of Construction in line with DHSC requirements July 2020 also see 2022 guidance</t>
  </si>
  <si>
    <t>Workforce modelling</t>
  </si>
  <si>
    <t>6. Glossary of general business case and project related acronyms and words</t>
  </si>
  <si>
    <t>Acronym / Word</t>
  </si>
  <si>
    <t>Explanation of business case related acronyms</t>
  </si>
  <si>
    <t xml:space="preserve">AEDET </t>
  </si>
  <si>
    <t>Achieving Excellence Design Evaluation Toolkit (largely superseded by DQI)</t>
  </si>
  <si>
    <t>ASPECT</t>
  </si>
  <si>
    <t>A Staff and Patient Environment Calibration Toolkit (largely superseded by DQI)</t>
  </si>
  <si>
    <t>BAFO</t>
  </si>
  <si>
    <t>Best and Final Offer</t>
  </si>
  <si>
    <t>BAU</t>
  </si>
  <si>
    <t xml:space="preserve">Business As Usual </t>
  </si>
  <si>
    <t>BBC</t>
  </si>
  <si>
    <t>Better Business Cases. Business Cases accreditation and training programme.</t>
  </si>
  <si>
    <t>BC</t>
  </si>
  <si>
    <t>Business Case</t>
  </si>
  <si>
    <t>BCIS</t>
  </si>
  <si>
    <t>Building Cost Information Service</t>
  </si>
  <si>
    <t>BIM</t>
  </si>
  <si>
    <t>Building Information Modelling</t>
  </si>
  <si>
    <t>BLM</t>
  </si>
  <si>
    <t>BRE Environment Assessment Method (BRE is the trading name of Building Research Establishment Limited)</t>
  </si>
  <si>
    <t>CCG</t>
  </si>
  <si>
    <t>Clinical Commissioning Group</t>
  </si>
  <si>
    <t>Capital Departmental Expenditure Limits</t>
  </si>
  <si>
    <t>CEO</t>
  </si>
  <si>
    <t>Chief Executive Officer</t>
  </si>
  <si>
    <t>CFO</t>
  </si>
  <si>
    <t>Chief Financial Officer</t>
  </si>
  <si>
    <t>CIA</t>
  </si>
  <si>
    <t>Capital Investment Appraisal (Model – replaces GEM). Used to appraise vfm in build business cases</t>
  </si>
  <si>
    <t>CIM</t>
  </si>
  <si>
    <t>Capital Investment Manual. Dating from 1994. Generally archived but still referenced on occasion. Some elements of which, such as cost forms are still applicable, although a revised version of those and parts of CIM itself will shortly be available (ongoing).</t>
  </si>
  <si>
    <t>CIP</t>
  </si>
  <si>
    <t>Cost Improvement Programme</t>
  </si>
  <si>
    <t>CMS</t>
  </si>
  <si>
    <t xml:space="preserve">Common Minimum Standards (for Construction) </t>
  </si>
  <si>
    <t>Cost Forms</t>
  </si>
  <si>
    <t>Standard NHS forms for entry of construction and related cost information mandated for use on all construction related business cases. There are two main versions - OB used for OBC and FB used for FBC. Shortly to be updated (2024). Also sometimes called OB / FB Forms.</t>
  </si>
  <si>
    <t>CRB</t>
  </si>
  <si>
    <t>Cash Releasing Benefit</t>
  </si>
  <si>
    <t>CRC</t>
  </si>
  <si>
    <t>Carbon Reduction Commitment</t>
  </si>
  <si>
    <t>Devolution</t>
  </si>
  <si>
    <t>In essence, place-based commissioning and joined-up care pathways</t>
  </si>
  <si>
    <t>Derogation</t>
  </si>
  <si>
    <t xml:space="preserve">In design terms - a proposal to lessen, weaken or ignore a set standard of performance or move away from otherwise acceptable standards </t>
  </si>
  <si>
    <t>DHSC</t>
  </si>
  <si>
    <t>Department of Health and Social Care</t>
  </si>
  <si>
    <t>Digital</t>
  </si>
  <si>
    <t>In the context of this BC process, Digital refers to business cases prepared for Digital investment as this is now part of the NHSE&amp;I portfolio of responsibilities.</t>
  </si>
  <si>
    <t>Discount Rate</t>
  </si>
  <si>
    <t>The rate set by HM Treasury at which costs in the economic case must be discounted (currently 3.5%).</t>
  </si>
  <si>
    <t>DMBC</t>
  </si>
  <si>
    <t>Decision Making Business Case</t>
  </si>
  <si>
    <t xml:space="preserve">DQI </t>
  </si>
  <si>
    <t xml:space="preserve">Design Quality Indicator </t>
  </si>
  <si>
    <t>DV</t>
  </si>
  <si>
    <t>District Valuer</t>
  </si>
  <si>
    <t>e-PIMS</t>
  </si>
  <si>
    <t>Electronic Property Information Mapping Service (the central database of Government Central Civil Estate)</t>
  </si>
  <si>
    <t>E&amp;F</t>
  </si>
  <si>
    <t>Estates and Facilities</t>
  </si>
  <si>
    <t>EAC</t>
  </si>
  <si>
    <t>Equivalent Annual Cost</t>
  </si>
  <si>
    <t>EPR</t>
  </si>
  <si>
    <t>Electronic Patient Record</t>
  </si>
  <si>
    <t>ERIC</t>
  </si>
  <si>
    <t>Estates Return Information Collection</t>
  </si>
  <si>
    <t>EU</t>
  </si>
  <si>
    <t>European Union</t>
  </si>
  <si>
    <t xml:space="preserve">Full Business Case </t>
  </si>
  <si>
    <t>FBC (D)</t>
  </si>
  <si>
    <t>Full Business Case (Digital). 'D' is purely used to identify and facilitate selection of Digital BC items in the business case worksheet.</t>
  </si>
  <si>
    <t>Fundamental Criteria (part of the initial triage performed jointly by NHSE and DHSC prior to accepting a business case for review and any possible approval decision</t>
  </si>
  <si>
    <t>GDE</t>
  </si>
  <si>
    <t>Global Digital Exemplar</t>
  </si>
  <si>
    <t>GEM</t>
  </si>
  <si>
    <t>Generic Economic Model (being replaced by the CIA)</t>
  </si>
  <si>
    <t>GIA</t>
  </si>
  <si>
    <t>Gross Internal Area</t>
  </si>
  <si>
    <t>GMP</t>
  </si>
  <si>
    <t>Guaranteed Maximum Price</t>
  </si>
  <si>
    <t>Green Book</t>
  </si>
  <si>
    <t>The Green Book is guidance issued by HM Treasury on how to appraise policies, programmes and projects in the public sector and is the process followed for NHS projects and capital investment. There are also a series of supporting documents relating to the Green Book that should be used with it. These documents are all available on the .gov.uk website.</t>
  </si>
  <si>
    <t>GSL</t>
  </si>
  <si>
    <t>Government Soft Landings</t>
  </si>
  <si>
    <t>HBN</t>
  </si>
  <si>
    <t>Health Building Note</t>
  </si>
  <si>
    <t>HMG</t>
  </si>
  <si>
    <t>His Majesty's Government</t>
  </si>
  <si>
    <t>HMT</t>
  </si>
  <si>
    <t xml:space="preserve">His Majesty's Treasury </t>
  </si>
  <si>
    <t>HOSC</t>
  </si>
  <si>
    <t>Health Overview and Scrutiny Committee</t>
  </si>
  <si>
    <t>HPCG</t>
  </si>
  <si>
    <t xml:space="preserve">Healthcare Premises Cost Guide </t>
  </si>
  <si>
    <t>HSFF</t>
  </si>
  <si>
    <t>Health Service Systems Framework</t>
  </si>
  <si>
    <t>HTM</t>
  </si>
  <si>
    <t xml:space="preserve">Health Technical Memorandum </t>
  </si>
  <si>
    <t>I/E</t>
  </si>
  <si>
    <t>Income/expenditure (accounting)</t>
  </si>
  <si>
    <t>ICB</t>
  </si>
  <si>
    <t>Integrated Care Board</t>
  </si>
  <si>
    <t>ICS</t>
  </si>
  <si>
    <t>Integrated Care System</t>
  </si>
  <si>
    <t>ICT</t>
  </si>
  <si>
    <t>Information and Communication Technology (Digital Technology)</t>
  </si>
  <si>
    <t xml:space="preserve">IM&amp;T </t>
  </si>
  <si>
    <t>Information Management and Technology</t>
  </si>
  <si>
    <t>IPA</t>
  </si>
  <si>
    <t>Infrastructure and Projects Authority</t>
  </si>
  <si>
    <t>ITPD</t>
  </si>
  <si>
    <t>Invitation To Participate in Dialogue (procurement stage)</t>
  </si>
  <si>
    <t>IT</t>
  </si>
  <si>
    <t>Information Technology</t>
  </si>
  <si>
    <t>ITT</t>
  </si>
  <si>
    <t>Invitation To Tender (procurement stage)</t>
  </si>
  <si>
    <t>JIC</t>
  </si>
  <si>
    <t>Joint Investment Committee</t>
  </si>
  <si>
    <t>JISC</t>
  </si>
  <si>
    <t>Joint Investment Sub Committee</t>
  </si>
  <si>
    <t>JV</t>
  </si>
  <si>
    <t>Joint Venture</t>
  </si>
  <si>
    <t>KLOE</t>
  </si>
  <si>
    <t>Key Lines of Enquiry</t>
  </si>
  <si>
    <t>KPI</t>
  </si>
  <si>
    <t>Key Performance Indicator</t>
  </si>
  <si>
    <t>LAD</t>
  </si>
  <si>
    <t>Liquidated and Ascertained Damages</t>
  </si>
  <si>
    <t>LIFT</t>
  </si>
  <si>
    <t>Local Infrastructure Finance Trust (delivers infrastructure in NHS primary care and is sometimes referred to as Local Improvement Finance Trust)</t>
  </si>
  <si>
    <t>LPA</t>
  </si>
  <si>
    <t>Lease Plus Agreement (used in LIFTs)</t>
  </si>
  <si>
    <t>LPP</t>
  </si>
  <si>
    <t>London Procurement Partnership</t>
  </si>
  <si>
    <t>LPP CDISF</t>
  </si>
  <si>
    <t>London Procurement Partnership Clinical Digital Information Systems Framework</t>
  </si>
  <si>
    <t>LRA</t>
  </si>
  <si>
    <t>Land Retained Agreement (used in LIFTS)</t>
  </si>
  <si>
    <t>LTFM</t>
  </si>
  <si>
    <t>Long Term Financial Model</t>
  </si>
  <si>
    <t>LTP</t>
  </si>
  <si>
    <t>Long Term Plan</t>
  </si>
  <si>
    <t xml:space="preserve">m2 NIA </t>
  </si>
  <si>
    <t>Square Metres Net Internal Area</t>
  </si>
  <si>
    <t>M&amp;V</t>
  </si>
  <si>
    <t xml:space="preserve">Measurement and Verification </t>
  </si>
  <si>
    <t>MIPS</t>
  </si>
  <si>
    <r>
      <t>Median Index of Public Sector Tender Prices. (Now superseded by Pubse</t>
    </r>
    <r>
      <rPr>
        <sz val="11"/>
        <rFont val="Arial"/>
        <family val="2"/>
      </rPr>
      <t>c)</t>
    </r>
  </si>
  <si>
    <t>MMC</t>
  </si>
  <si>
    <t>MSCP</t>
  </si>
  <si>
    <t>Multi Storey Car Park</t>
  </si>
  <si>
    <t xml:space="preserve">M&amp;V </t>
  </si>
  <si>
    <t>Measurement and Verification (process)</t>
  </si>
  <si>
    <t>MVP</t>
  </si>
  <si>
    <t>Minimum Viable Product (used in IM&amp;T to indicate minimum necessary service)</t>
  </si>
  <si>
    <t>NCAT</t>
  </si>
  <si>
    <t xml:space="preserve">National Capital Assurance Team (DHSC Investment Appraisals, NHSEI Capital and Cash and NHSEI Estates) </t>
  </si>
  <si>
    <t>NCRB</t>
  </si>
  <si>
    <t>Non-Cash Releasing Benefit</t>
  </si>
  <si>
    <t>New Hospital Programme</t>
  </si>
  <si>
    <t>NHS E</t>
  </si>
  <si>
    <t>NHS England</t>
  </si>
  <si>
    <t>NICE</t>
  </si>
  <si>
    <t>National Institute for Health and Care Excellence</t>
  </si>
  <si>
    <t>NPC</t>
  </si>
  <si>
    <t>Net Present Cost</t>
  </si>
  <si>
    <t>NPSC</t>
  </si>
  <si>
    <t>Net Present Social Cost</t>
  </si>
  <si>
    <t>NPV</t>
  </si>
  <si>
    <t>Net Present Value (Mandatory targets are to be achieved for all NHS and public buildings).</t>
  </si>
  <si>
    <t>NPSV</t>
  </si>
  <si>
    <t>Net Present Social Value</t>
  </si>
  <si>
    <t>NZC</t>
  </si>
  <si>
    <t>OGC</t>
  </si>
  <si>
    <t>Office Government and Commerce (the organisation that developed Gateway – OGC is no longer in existence)</t>
  </si>
  <si>
    <t>OB</t>
  </si>
  <si>
    <t>OB/FB Forms</t>
  </si>
  <si>
    <t xml:space="preserve">An term sometimes used to describe Cost Forms (see above). Standard NHS forms for entry of construction and related cost information mandated for use on all construction related business cases. There are two main versions - OB used for OBC and FB used for FBC. Shortly to be updated (early 2023). </t>
  </si>
  <si>
    <t>Outline Business Case</t>
  </si>
  <si>
    <t>OBC (D)</t>
  </si>
  <si>
    <t>Outline Business Case (Digital)  'D' is purely used to identify and facilitate selection of Digital BC items in the business case worksheet.</t>
  </si>
  <si>
    <t>The now closed Office of Government Commerce. Often still used in relation to OGC Gateway [reviews] from Infrastructure and Projects Authority Assurance reviews process.</t>
  </si>
  <si>
    <t>OJEC</t>
  </si>
  <si>
    <t>Official Journal of the European Community (outdated usage. Now OJEU). Due to be replaced in UK law in due course.</t>
  </si>
  <si>
    <t>OJEU</t>
  </si>
  <si>
    <t>Official Journal of the European Union (covering EU procurment laws)</t>
  </si>
  <si>
    <t>P21+, P22 &amp; ProCure</t>
  </si>
  <si>
    <t>ProCure 21 Plus, replaced by P22, are NHS procurement frameworks for construction originally developed by DHSC but taken over by NHS England. Also known as P21+ and P22. Unless contracts have been signed, these are now fully superceded by P23.</t>
  </si>
  <si>
    <t>P23 &amp; ProCure</t>
  </si>
  <si>
    <t>The framework for the NHS that has now replaced P21+ and P22</t>
  </si>
  <si>
    <t>P23 DAT</t>
  </si>
  <si>
    <t>Procure 23 Design Assurance Tool</t>
  </si>
  <si>
    <t>Premises Assurance Model (updated in 2016)</t>
  </si>
  <si>
    <t>PAU</t>
  </si>
  <si>
    <t>Project Appraisal Unit (NHS England) - Now replaced by NHSE regional and national appraisal teams</t>
  </si>
  <si>
    <t>PBC</t>
  </si>
  <si>
    <t>Programme Business  Case</t>
  </si>
  <si>
    <t>PCBC</t>
  </si>
  <si>
    <t>Pre-Consultation Business Case</t>
  </si>
  <si>
    <t>PCR</t>
  </si>
  <si>
    <t>Post Completion Report</t>
  </si>
  <si>
    <t>PDC</t>
  </si>
  <si>
    <t>Public Dividend Capital</t>
  </si>
  <si>
    <t>PFI / PF2</t>
  </si>
  <si>
    <t>Private Finance Initiative and the successor approach, Private Finance 2. The government has announced that it will no longer use PF2, the current model of Private Finance Initiative (PFI) for new government projects. Existing PFI and PF2 contracts will not end because of this announcement.</t>
  </si>
  <si>
    <t>PFU</t>
  </si>
  <si>
    <t>Private Finance Unit (replaced by The Procurement, Investment and Commercial Division (PICD) of the Department of Health)</t>
  </si>
  <si>
    <t>PICD</t>
  </si>
  <si>
    <t>The Procurement, Investment and Commercial Division of DHSC (see PFU)</t>
  </si>
  <si>
    <t>PLACE</t>
  </si>
  <si>
    <t>Patient-Led Assessments of the Care Environment</t>
  </si>
  <si>
    <t>PMO</t>
  </si>
  <si>
    <t>Project Management Office</t>
  </si>
  <si>
    <t>Post Occupancy Evaluation</t>
  </si>
  <si>
    <t>PPE</t>
  </si>
  <si>
    <t>Post Project Evaluation on Capital projects (also an acronym used for Personal Protective Equipment)</t>
  </si>
  <si>
    <t>PPP</t>
  </si>
  <si>
    <t>Public Private Partnership (replaces PFI)</t>
  </si>
  <si>
    <t>PQQ</t>
  </si>
  <si>
    <t>Pre-Qualification Questionnaire</t>
  </si>
  <si>
    <t>PUBSEC</t>
  </si>
  <si>
    <r>
      <t xml:space="preserve">Tender Price Index of </t>
    </r>
    <r>
      <rPr>
        <u/>
        <sz val="11"/>
        <color rgb="FF000000"/>
        <rFont val="Arial"/>
        <family val="2"/>
      </rPr>
      <t>Pub</t>
    </r>
    <r>
      <rPr>
        <sz val="11"/>
        <color rgb="FF000000"/>
        <rFont val="Arial"/>
        <family val="2"/>
      </rPr>
      <t xml:space="preserve">lic </t>
    </r>
    <r>
      <rPr>
        <u/>
        <sz val="11"/>
        <color rgb="FF000000"/>
        <rFont val="Arial"/>
        <family val="2"/>
      </rPr>
      <t>Sec</t>
    </r>
    <r>
      <rPr>
        <sz val="11"/>
        <color rgb="FF000000"/>
        <rFont val="Arial"/>
        <family val="2"/>
      </rPr>
      <t>tor Building Non-Housing</t>
    </r>
  </si>
  <si>
    <t>QIPP</t>
  </si>
  <si>
    <t>Quality, Innovation, Productivity and Prevention (NHS quality and efficiency programme)</t>
  </si>
  <si>
    <t>QALY</t>
  </si>
  <si>
    <t>Quality Adjusted Life Year</t>
  </si>
  <si>
    <t>RDD</t>
  </si>
  <si>
    <t>Regional Delivery Director (NHSE)</t>
  </si>
  <si>
    <t>RIBA</t>
  </si>
  <si>
    <t>Royal Institute of British Architects</t>
  </si>
  <si>
    <t>RoE</t>
  </si>
  <si>
    <t>Retention of Employment (an NHS and PFI-specific addition to TUPE)</t>
  </si>
  <si>
    <t>Risk Potential Assessment</t>
  </si>
  <si>
    <t>s106</t>
  </si>
  <si>
    <t>Section 106 of the Town and Country Planning Act 1990 (as amended), dealing with planning permission &amp; related conditions</t>
  </si>
  <si>
    <t>s278</t>
  </si>
  <si>
    <t>Section 278 of the Highways Act 1980, by which a builder may be required to make highway improvements</t>
  </si>
  <si>
    <t>SABRE</t>
  </si>
  <si>
    <t>Security Assurance BRE (BRE is the trading name of Building Research Establishment Limited)</t>
  </si>
  <si>
    <t>SBS</t>
  </si>
  <si>
    <t>NHS Shared Business Services</t>
  </si>
  <si>
    <t>SEP</t>
  </si>
  <si>
    <t>Strategic Estates Partnership or Strategic Estates Plan(ning)</t>
  </si>
  <si>
    <t>SFBC</t>
  </si>
  <si>
    <t>Short Form Business Case</t>
  </si>
  <si>
    <t>SHAPE</t>
  </si>
  <si>
    <t>Strategic Health Asset Planning and Evaluation (NHS/DHSC national mapping system)</t>
  </si>
  <si>
    <t>SME</t>
  </si>
  <si>
    <t>Small and Medium sized Enterprises/Businesses</t>
  </si>
  <si>
    <t>SMT</t>
  </si>
  <si>
    <t>Senior Management Team</t>
  </si>
  <si>
    <t>Strategic Outline Case</t>
  </si>
  <si>
    <t>SOC (D)</t>
  </si>
  <si>
    <t>Strategic Business Case (Digital) 'D' is purely used to identify and facilitate selection of Digital BC items in the business case worksheet.</t>
  </si>
  <si>
    <t>SoCI</t>
  </si>
  <si>
    <t>Statement of Comprehensive Income</t>
  </si>
  <si>
    <t>SoFP</t>
  </si>
  <si>
    <t>Statement of Financial Position</t>
  </si>
  <si>
    <t>SPV</t>
  </si>
  <si>
    <t>Special Purpose Vehicle (a separate legal entity, usually a limited company or a limited partnership to achieve specific aims, usually around property issues).</t>
  </si>
  <si>
    <t>SRO</t>
  </si>
  <si>
    <t>Senior Responsible Officer</t>
  </si>
  <si>
    <t>STA</t>
  </si>
  <si>
    <t>Single Tender Action</t>
  </si>
  <si>
    <t>STP</t>
  </si>
  <si>
    <t>Sustainability Transformation Plan</t>
  </si>
  <si>
    <t>Subsidiaries</t>
  </si>
  <si>
    <t>Wholly owned subsidiaries are an organisational and governance form that NHS providers can legally adopt to manage part of their organisation.</t>
  </si>
  <si>
    <t>SVM or SV</t>
  </si>
  <si>
    <t xml:space="preserve">Social Value Model or Social Value </t>
  </si>
  <si>
    <t>SWOT</t>
  </si>
  <si>
    <t>Strengths, Weaknesses, Opportunities, Threats analysis</t>
  </si>
  <si>
    <t>TDA</t>
  </si>
  <si>
    <t>Trust Development Authority (became NHS Improvement, now merged with NHS England).</t>
  </si>
  <si>
    <t>TTF</t>
  </si>
  <si>
    <t>Treasury Task Force (guidance on PFI/PPP)</t>
  </si>
  <si>
    <t>TUPE</t>
  </si>
  <si>
    <t xml:space="preserve">Transfer of Undertaking, Protection of Employment Regulations </t>
  </si>
  <si>
    <t>UTF</t>
  </si>
  <si>
    <t>Unified Tech Fund (digital)</t>
  </si>
  <si>
    <t>VAT</t>
  </si>
  <si>
    <t>Value Added Tax</t>
  </si>
  <si>
    <t>VfM</t>
  </si>
  <si>
    <t xml:space="preserve">Value for Money </t>
  </si>
  <si>
    <t>VOA</t>
  </si>
  <si>
    <t>Valuation Office Agency</t>
  </si>
  <si>
    <t>WTE</t>
  </si>
  <si>
    <t>Whole Time Equivalent (Workforce numbers)</t>
  </si>
  <si>
    <t xml:space="preserve">The key constraints and dependencies should be identified, particularly those separate projects, e.g. infrastructure improvements / system demand management initiatives / etc on which the successful delivery of this project will depend.  </t>
  </si>
  <si>
    <t>The SOC should outline whether there are any possible disposals aligned to the project of investment, with an identification of when these disposals may happen and what the expected receipt would be. 
Any receipts would need to be reflected in the Finance Case.</t>
  </si>
  <si>
    <t>Confirmation of VAT expectations, and the basis for any assumption around VAT Recovery.</t>
  </si>
  <si>
    <t>Confirm that optimism bias set at the correct level, in accordance with the HMT Green Book.</t>
  </si>
  <si>
    <t>If there have been any strategic or organisational changes following approval of a previous business case, ensure these been adequately explained and their effects on the investment described. Confirm the demand assumptions in support of the size and scope of the investment still valid.</t>
  </si>
  <si>
    <t>Confirm that sunk costs (costs that has already been incurred and that cannot be recovered), transfer payments, VAT, capital charges, depreciation and other non-resource costs been excluded from the economic appraisal of costs in the CIA model.</t>
  </si>
  <si>
    <t>The OBC will need to demonstrate use of the Capital Investment Appraisal (CIA) Model for the economic modelling. We would expect that all schemes will use the CIA, and they will not be able to proceed without completing. The VFM analysis must quantify costs, risks, cash releasing benefits, non-cash releasing benefits and economic societal benefits. It must also evaluate un-monetisable benefits.
There should be a clear and transparent reconciliation of numbers across the CIA Model and Economic Case, the fully completed Cost Forms (OB / FB forms) that identify cost of options, and the Capital Figures included in the Finance Case. 
There should also be clear alignment across revenue assumptions in the CIA and SOCI (including cash releasing benefits).</t>
  </si>
  <si>
    <t xml:space="preserve">Confirm the procurement strategy been chosen because it can provide an outcome that delivers value for money.  If not confirmation as to why is required. </t>
  </si>
  <si>
    <t>Confirm an assessment of market interest has been included together with any market soundings to date. Any factors that may have a detrimental impact on market interest are discussed and mitigation strategies must be included.</t>
  </si>
  <si>
    <t>The case will need to confirm any PFI links or impact with PFI estate / contracts, with detail of discussions with DHSC and NHSE provided. The OBC will need to confirm that the interface between any NHS LIFT, PFI, PF2 or other PPP, Joint Venture agreements / contracts already in place have been investigated and adequately resolved in terms of practical and contractual issues.
Where there is any novel or contentious financing structure or use of private finance, the OBC will need to contain confirmation that the approach has been reviewed in advance by DHSC / NHSE.</t>
  </si>
  <si>
    <t>If grants or donations have been assumed, the case must set out what has been secured and what is the plan to secure the remainder. In general, it is expected that 50% should be secured at OBC, but this will be discussed with NHSE and DHSC on a case by case basis to determine the most appropriate level to be secured based on the risk of those donations and the value of them required to support the scheme.
Any conditions attached to donated income or grant funding should be clearly set out.</t>
  </si>
  <si>
    <t>Confirm the anticipated SoFP (balance sheet) treatment of the scheme is set out, showing impact on the procuring organisation. Any unusual risk factors must be fully analysed and discussed.</t>
  </si>
  <si>
    <t>Confirm the assumptions underlying the financial appraisal (including cost of risk mitigation) have been analysed for their robustness.</t>
  </si>
  <si>
    <t>The OBC should record arrangements for Gateway reviews and organisational Health Checks (if applicable). The project's Integrated Assurance and Approvals plan should be appended, along with the Risk Potential Assessment (RPA). 
The OBC should also detail the actions taken, or to be taken, to comply with the recommendations of Gateway assurance reviews which have already taken place.</t>
  </si>
  <si>
    <t>Confirm that there is a robust contract management plan.</t>
  </si>
  <si>
    <t xml:space="preserve">At OBC the Trust should outline their full project plan of the resources required for activities, and any need for specific capabilities and competencies required to manage and deliver the procurement, and contract management post-FBC.
The Trust should detail specialist advisers in place to support the scheme, and reference these in the commercial and financial cases at OBC. The requirement for special advisers usually falls into four key categories in the project plan: financial, legal, technical and programme / project management. Where possible existing framework routes to market (e.g. NHS SBS framework) should be used.  </t>
  </si>
  <si>
    <t>The OBC should set out the project plan, including the key delivery milestones and activities. This plan should be realistic, outline resources required for activities and any need for specific capabilities and competencies required to manage the design, build and operational phases of the scheme, and include sufficient time for business case  review and approval, procurement and negotiation, and construction of the facility, as well as ensuring there is sufficient time allowed for all approvals (NHSE + DHSC, HMT, CO, BSA, etc). Use of any specialist advisers should be detailed. 
The OBC should also set out the delivery methodologies to be used (e.g. Agile, Waterfall, mix) and outline the resource and contingency plans.
Dependencies (e.g. regulatory approvals, linked projects, funding stages) should be identified and mapped accordingly (e.g. in the RAID log and or within the Project Gantt chart). Any key assumptions should also be detailed.</t>
  </si>
  <si>
    <t xml:space="preserve">The OBC should set out the project's benefits management approach. It should outline the benefit realisation plans, including the monitoring and evaluation of benefits post-completion of the project. A benefits register, which captures all benefits, should be appended for central oversight. </t>
  </si>
  <si>
    <t>Ensure that the Preferred Option has been described in sufficient detail to enable the assessment of costs, benefits and risks. Where appropriate, wider impacts should be assessed e.g. sustainability, competition, regulatory impact, place-based.
The costs, benefits and risks must be granular enough to be able to  demonstrate where they are coming from, 'capital costs' or 'cash releasing benefits' will not be sufficient to support the case.</t>
  </si>
  <si>
    <t>Confirm there a benefits register to support the benefits modelled in the economic analysis.</t>
  </si>
  <si>
    <t>Confirm the values of benefits been stated in constant (uninflated) prices and consistent with the cost assessment.</t>
  </si>
  <si>
    <t>Confirm the risks associated with the options been appropriately identified across the whole lifecycle of the project.</t>
  </si>
  <si>
    <r>
      <t>The OBC must present a value for money case for all options, which should demonstrate a quantified cost / benefit / risk analysis to determine the option that shows the best value for money. The Net Present Social Value and Benefit Cost Ratio must be presented for each of the short-listed options. Business cases are expected to follow the</t>
    </r>
    <r>
      <rPr>
        <b/>
        <sz val="9"/>
        <color theme="1"/>
        <rFont val="Arial"/>
        <family val="2"/>
      </rPr>
      <t xml:space="preserve"> HMT Green Book</t>
    </r>
    <r>
      <rPr>
        <sz val="9"/>
        <color theme="1"/>
        <rFont val="Arial"/>
        <family val="2"/>
      </rPr>
      <t xml:space="preserve"> and supplementary guidance.
The value for money analysis is expected to be presented as incremental analysis, as requested by the </t>
    </r>
    <r>
      <rPr>
        <b/>
        <sz val="9"/>
        <color theme="1"/>
        <rFont val="Arial"/>
        <family val="2"/>
      </rPr>
      <t>Green</t>
    </r>
    <r>
      <rPr>
        <sz val="9"/>
        <color theme="1"/>
        <rFont val="Arial"/>
        <family val="2"/>
      </rPr>
      <t xml:space="preserve"> </t>
    </r>
    <r>
      <rPr>
        <b/>
        <sz val="9"/>
        <color theme="1"/>
        <rFont val="Arial"/>
        <family val="2"/>
      </rPr>
      <t>Book</t>
    </r>
    <r>
      <rPr>
        <sz val="9"/>
        <color theme="1"/>
        <rFont val="Arial"/>
        <family val="2"/>
      </rPr>
      <t xml:space="preserve">, and all figures must align with the CIA model.                                                    </t>
    </r>
  </si>
  <si>
    <t>The FBC will need to demonstrate use of the Capital Investment Appraisal (CIA) Model for the economic modelling. We would expect that all schemes will use the CIA, and they will not be able to proceed without completing. The VFM analysis must quantify costs, risks, cash releasing benefits, non-cash releasing benefits and economic societal benefits. It must also evaluate un-monetisable benefits.
The FBC should demonstrate that the final cost of delivery for the project, following negotiations with suppliers, still rates as VFM when compared to the other options taken forward. This is simply a reconfirmation of the preferred option, using actual, negotiated figures, as well as more developed understanding of benefits and risks.
There should be a clear and transparent reconciliation of numbers across the CIA Model and Economic Case, the fully completed Cost Forms (OB / FB forms) that identify cost of options, and the Capital Figures included in the Finance Case. 
There should also be clear alignment across revenue assumptions in the CIA and SOCI (including cash releasing benefits).</t>
  </si>
  <si>
    <t>Where a tender or target price date has been planned or is being been established, confirm that there is adequate time allowed for the approval process to be completed to allow the contract to be signed.
Also, confirm the tender or target price expiry date and confirm if there is scope for it to be extended. Where multiple phases or multiple projects come under this proposal, explain and confirm the arrangements relating to those issues. Also confirm that legal advice has been sought and fully confirms those arrangements.</t>
  </si>
  <si>
    <t>Detail in the business case any acquisitions or disposals that are associated with the proposed development, including:
- Costs / income related to the disposal or Acquisition
- Legal issues
- Risks and mitigation
- Impact on the scheme as a whole in terms of cost, timescale, delivery, Town Planning  and any possible inherited liabilities
- Ground surveys, flood risks, permitted use.
- Contamination risks and mitigation
- Overage, access and wayleave issues
A checklist for these items is under development (2024)</t>
  </si>
  <si>
    <t>Detail in the business case any acquisitions or disposals that are associated with the proposed development, including:
- Costs / income related to the disposal or Acquisition
- Legal issues
- Risks and mitigation
- Impact on the scheme as a whole in terms of cost, timescale, delivery, Town Planning  and any possible inherited liabilities
- Ground surveys, flood risks, permitted use.
- Contamination risks and mitigation
- Overage, access and wayleave issues</t>
  </si>
  <si>
    <t>Land / Disposals / Acquisitions</t>
  </si>
  <si>
    <t>The business case must consider and address the impacts of Climate Change Adaptation (specifically in relation to overheating and flooding). Provide a Climate Change Adaptation Plan for the project or an existing Climate Change Adaptation Plan that covers the site. Alternatively, provide a Business Continuity Plan, which specifically addresses the risks to the site from overheating and flooding.</t>
  </si>
  <si>
    <t>Confirm that the scheme complies with the relevant health organisation / ICB Travel Plan</t>
  </si>
  <si>
    <t>If grants or donations have been assumed, the case must set out what has been secured and what is the plan to secure the remainder. In general, it is expected that 80% should be secured at FBC, but this will be discussed with NHSE and DHSC on a case by case basis to determine the most appropriate level to be secured based on the risk of those donations and the value of them required to support the scheme.
Any conditions attached to donated income or grant funding should be clearly set out.</t>
  </si>
  <si>
    <t>If the proposed accounting treatment requires professional judgement, an external audit option should be provided at FBC to confirm the arrangement. This would include for example leases, design and build contracts, managed service/equipment arrangements, Energy Service Performance Contracts (ESPC), use of Special Purpose Vehicles (SPVs).
This should include formal VAT advice required to evidence VAT treatment set out in the FBC.</t>
  </si>
  <si>
    <t>If the proposed accounting treatment requires professional judgement, an external audit option should be provided with the OBC. This would include for example leases, design and build contracts, managed service/equipment arrangements, Energy Service Performance Contracts (ESPC), use of Special Purpose Vehicles (SPVs).
This should include formal VAT advice required to evidence VAT treatment set out in the OBC.</t>
  </si>
  <si>
    <t>The FBC should set out the project plan, including the key delivery milestones and activities. This plan should be realistic, outline resources required for activities and any need for specific capabilities and competencies required to manage the design, build and operational phases of the scheme, and include sufficient time for business case  review and approval, procurement and negotiation, and construction of the facility, as well as ensuring there is sufficient time allowed for all approvals (NHSE + DHSC, HMT, CO, BSA, etc). Use of any specialist advisers should be detailed. 
The FBC should also set out the delivery methodologies to be used (e.g. Agile, Waterfall, mix) and outline the resource and contingency plans.
Dependencies (e.g. regulatory approvals, linked projects, funding stages )should be identified and mapped accordingly (e.g. in the RAID log and or within the Project Gantt chart). Any key assumptions should also be detailed.</t>
  </si>
  <si>
    <t>The FBC should affirm the strategy and plan for the management of risks, especially monitoring and escalation, during the key phases of the project, with an accompanying costed risk register capturing all risks with ratings and showing clear owners for the management and mitigaton of each risk. 
Updated information should be provided about the nature of the risks, their timing and their potential service and financial impact. The Risk Management plan should be comprehensive and detailed and cover all identified risks and major risks should be addressed within contingency plans.</t>
  </si>
  <si>
    <t>Risk Management / Orange Book</t>
  </si>
  <si>
    <t>Describe the social value themes that have been under taken in the assessment, share your timed action plans and confirm that 10% minimum of scoring is weighted to social value.</t>
  </si>
  <si>
    <r>
      <t xml:space="preserve">SROs and Board to confirm that counter fraud measures focus on clear governance, procedures and responsibilities to counter fraud, including staff training, preventing, detecting, reporting and investigations. 
There are clear rules and duties of due diligence which must be adhered to when awarding purchasing contracts or other decisions (such as the awarding of grants). For major new areas of spend, an initial assessment of how fraud may occur and the potential impacts this will have should be conducted referencing the </t>
    </r>
    <r>
      <rPr>
        <b/>
        <sz val="9"/>
        <rFont val="Arial"/>
        <family val="2"/>
      </rPr>
      <t>Government Fraud Risk Assessment Standard</t>
    </r>
    <r>
      <rPr>
        <sz val="9"/>
        <rFont val="Arial"/>
        <family val="2"/>
      </rPr>
      <t xml:space="preserve">. This must be informed by consultation with relevant counter fraud experts and stakeholders at the earliest point in the business case process. For all proposals, proportionate counter fraud measures should be built into the design as a constraint and therefore as a requirement of all viable options. 
The </t>
    </r>
    <r>
      <rPr>
        <b/>
        <sz val="9"/>
        <rFont val="Arial"/>
        <family val="2"/>
      </rPr>
      <t>Professional standards and guidance for fraud risk assessment in government</t>
    </r>
    <r>
      <rPr>
        <sz val="9"/>
        <rFont val="Arial"/>
        <family val="2"/>
      </rPr>
      <t xml:space="preserve"> should be referred to for additional information.</t>
    </r>
  </si>
  <si>
    <r>
      <t xml:space="preserve">SROs and Board to confirm that counter fraud measures focus on clear governance, procedures and responsibilities to counter fraud, including staff training, preventing, detecting, reporting and investigations. 
There are clear rules and duties of due diligence which must be adhered to when awarding purchasing contracts or other decisions (such as the awarding of grants). For major new areas of spend, an initial assessment of how fraud may occur and the potential impacts this will have should be conducted referencing the </t>
    </r>
    <r>
      <rPr>
        <b/>
        <sz val="9"/>
        <rFont val="Arial"/>
        <family val="2"/>
      </rPr>
      <t>Government Fraud Risk Assessment Standard</t>
    </r>
    <r>
      <rPr>
        <sz val="9"/>
        <rFont val="Arial"/>
        <family val="2"/>
      </rPr>
      <t xml:space="preserve">. This must be informed by consultation with relevant counter fraud experts and stakeholders at the earliest point in the business case process. For all proposals, proportionate counter fraud measures should be built into the design as a constraint and therefore as a requirement of all viable options. The </t>
    </r>
    <r>
      <rPr>
        <b/>
        <sz val="9"/>
        <rFont val="Arial"/>
        <family val="2"/>
      </rPr>
      <t>Professional standards and guidance for fraud risk assessment in government</t>
    </r>
    <r>
      <rPr>
        <sz val="9"/>
        <rFont val="Arial"/>
        <family val="2"/>
      </rPr>
      <t xml:space="preserve"> should be referred to for additional information.
SROs are satisfied that sufficient counter fraud measures are in place where funds are paid to a third party. SRO to confirm this in writing to satisfy this requirement. SROs must demonstrate they are aware of fraud risks and how they plan to manage them. Examples could include completing Fraud Risk Assessments and Action Plans. </t>
    </r>
  </si>
  <si>
    <r>
      <t>Where leases are being entered into, confirm these have been correctly accounted for as finance or operating leases</t>
    </r>
    <r>
      <rPr>
        <b/>
        <sz val="9"/>
        <color theme="1"/>
        <rFont val="Arial"/>
        <family val="2"/>
      </rPr>
      <t xml:space="preserve"> </t>
    </r>
    <r>
      <rPr>
        <sz val="9"/>
        <color theme="1"/>
        <rFont val="Arial"/>
        <family val="2"/>
      </rPr>
      <t>in accordance with the applicable accounting standards.</t>
    </r>
  </si>
  <si>
    <t>Confirm the governance structure that is operating in support of scheme development and delivery and the routes of escalation across that structure to resolve issues. This should include the authority and delegated limits for decision making roles.</t>
  </si>
  <si>
    <t>1.3.4</t>
  </si>
  <si>
    <t>1.3.5</t>
  </si>
  <si>
    <t>1.3.6</t>
  </si>
  <si>
    <r>
      <t xml:space="preserve">The Trust should provide evidence of how the lead commissioning organisation has engaged with their patients and / or users, stakeholders, wider public / population and governors (as appropriate) in setting the clinical and service priorities that led to the scheme design and objectives. The case should provide evidence as to what extent the proposal will or has promoted integrated working between health, social care and public health, and should reflect on any post-project evaluations relating to the current service.
In proposals that aim for ‘transformation change’, the nature of the change needs to be transparently explained, with objective evidence on which it is based and objective support for the assumptions made. A credible explanation of the change process is required, with detail as to how uncertainty will be handled. </t>
    </r>
    <r>
      <rPr>
        <b/>
        <sz val="9"/>
        <rFont val="Arial"/>
        <family val="2"/>
      </rPr>
      <t>Annex A7</t>
    </r>
    <r>
      <rPr>
        <sz val="9"/>
        <rFont val="Arial"/>
        <family val="2"/>
      </rPr>
      <t xml:space="preserve"> of the HMT</t>
    </r>
    <r>
      <rPr>
        <b/>
        <sz val="9"/>
        <rFont val="Arial"/>
        <family val="2"/>
      </rPr>
      <t xml:space="preserve"> Green Book</t>
    </r>
    <r>
      <rPr>
        <sz val="9"/>
        <rFont val="Arial"/>
        <family val="2"/>
      </rPr>
      <t xml:space="preserve"> needs to be understood and considered.  </t>
    </r>
  </si>
  <si>
    <r>
      <t xml:space="preserve">The Trust should provide evidence of how the lead commissioning organisation has engaged with their patients and / or users, stakeholders, wider public / population and governors (as appropriate) in setting the clinical and service priorities that led to the scheme design and objectives. The case should provide evidence as to what extent the proposal will or has promoted integrated working between health, social care and public health, and should reflect on any post-project evaluations relating to the current service.
In proposals that aim for ‘transformation change’, the nature of the change needs to be transparently explained, with objective evidence on which it is based and objective support for the assumptions made. A credible explanation of the change process is required, with detail as to how uncertainty will be handled. </t>
    </r>
    <r>
      <rPr>
        <b/>
        <sz val="9"/>
        <rFont val="Arial"/>
        <family val="2"/>
      </rPr>
      <t>Annex A7</t>
    </r>
    <r>
      <rPr>
        <sz val="9"/>
        <rFont val="Arial"/>
        <family val="2"/>
      </rPr>
      <t xml:space="preserve"> of the </t>
    </r>
    <r>
      <rPr>
        <b/>
        <sz val="9"/>
        <rFont val="Arial"/>
        <family val="2"/>
      </rPr>
      <t>HMT Green Book</t>
    </r>
    <r>
      <rPr>
        <sz val="9"/>
        <rFont val="Arial"/>
        <family val="2"/>
      </rPr>
      <t xml:space="preserve"> needs to be understood and considered.  </t>
    </r>
  </si>
  <si>
    <t>1.5.2</t>
  </si>
  <si>
    <t>Confirm that the proposal aligned with the principles and requirements of the Naylor Review of NHS Property and Estates and the subsequent HM Government response.</t>
  </si>
  <si>
    <t>1.6.2</t>
  </si>
  <si>
    <t>2.2.2</t>
  </si>
  <si>
    <t xml:space="preserve">
There should be an indicative cost, benefit and risk appraisal performed on the four options, demonstrating a Net Present Social Value (NPSV) and benefit cost ratio to justify the preferred way forward at an early stage, albeit it is accepted that this will need further development at OBC stage.
Business cases are required to present Short List options using the Capital Investment Appraisal (CIA) model at the earliest stage to ensure continuity in the development of the economic case from SOC through OBC to FBC. 
There must be a clear reconciliation between the costs and cash releasing benefits in the economic case (and the CIA) and those used in the financial case.
</t>
  </si>
  <si>
    <t>3.1.2</t>
  </si>
  <si>
    <t>The SOC should include an assessment of the various options for procurement to be explored through OBC development, with an early indication as to the expected procurement route.
The DHSC Procure Framework (P23 / P24) is the current NHS recommended / preferred procurement route, although other procurement routes can be used provided there is satisfactory justification</t>
  </si>
  <si>
    <t>The SOC should state explicitly whether the scheme has any implications for personnel, including whether there would be expected to be any transfer of staff. The case should confirm if TUPE is anticipated to apply.</t>
  </si>
  <si>
    <r>
      <t xml:space="preserve">The SOC should set out intentions and methodology to comply against the </t>
    </r>
    <r>
      <rPr>
        <b/>
        <sz val="9"/>
        <rFont val="Arial"/>
        <family val="2"/>
      </rPr>
      <t>NHS Net Zero Building Standard.</t>
    </r>
    <r>
      <rPr>
        <sz val="9"/>
        <rFont val="Arial"/>
        <family val="2"/>
      </rPr>
      <t xml:space="preserve">
Trusts are required to provide this information under a section headed Net Zero Carbon  at each business case stage supported by appropriate design and construction advice from the trusts in-house project team and its external design and cost advisors.</t>
    </r>
  </si>
  <si>
    <t>Design and Mandatory Estates Documents</t>
  </si>
  <si>
    <t>The NHSE NHS Net Zero Building Standard published on 22nd February 2023 can be found on the NHS England website. The Standard includes a number of mandatory toolkits that must be complied with, completed and provided as annexes to the submitted business case.</t>
  </si>
  <si>
    <r>
      <t xml:space="preserve">The SOC should identify what RIBA design stage the project is at, noting that </t>
    </r>
    <r>
      <rPr>
        <b/>
        <sz val="9"/>
        <rFont val="Arial"/>
        <family val="2"/>
      </rPr>
      <t xml:space="preserve">RIBA Stage 1 </t>
    </r>
    <r>
      <rPr>
        <sz val="9"/>
        <rFont val="Arial"/>
        <family val="2"/>
      </rPr>
      <t xml:space="preserve">is required at SOC.
</t>
    </r>
    <r>
      <rPr>
        <b/>
        <sz val="9"/>
        <rFont val="Arial"/>
        <family val="2"/>
      </rPr>
      <t>All documents listed for the SOC stage within the Estates Mandatory Documents are required</t>
    </r>
    <r>
      <rPr>
        <sz val="9"/>
        <rFont val="Arial"/>
        <family val="2"/>
      </rPr>
      <t>. 
Inpatient bedroom configurations should include a minimum of 50% as single en-suite (or as stipulated in any further updated requirements).</t>
    </r>
  </si>
  <si>
    <t>3.4.3</t>
  </si>
  <si>
    <t>3.4.4</t>
  </si>
  <si>
    <t>Building Safety Act</t>
  </si>
  <si>
    <t>Design, Approval and Programme</t>
  </si>
  <si>
    <t>The SOC should include an incremental Statement of Comprehensive Income, Statement of Cashflows and Statement of Financial Position and Trust-wide Statement of Comprehensive Income including the impact of the proposed investment. Any short-term worsening of the revenue position will need to be mitigated as much as possible at the SOC stage with the organisation working with partners to describe the mitigations in more detail at the OBC stage.   
There should be clear alignment and a reconciliation included that details the alignment of the revenue assumptions in the CIA and Financial case (including cash releasing benefits) for the Preferred Way Forward.</t>
  </si>
  <si>
    <t>4.7.3</t>
  </si>
  <si>
    <t>4.7.4</t>
  </si>
  <si>
    <t>4.7.5</t>
  </si>
  <si>
    <t>4.7.6</t>
  </si>
  <si>
    <t>5.2.4</t>
  </si>
  <si>
    <t xml:space="preserve">The case should confirm other work stream milestones and their interdependencies with the proposal. </t>
  </si>
  <si>
    <t>If there has been a Gateway Review to date on the project or programme, the SOC should set out the outcomes of the review process and identify any actions taken to comply with the recommendations and/or requirements of the review.</t>
  </si>
  <si>
    <t>The Case should identify the SRO for the project and have identified specific resource to make up a project team. The structure of the programme team and governance arrangements should be identified. The experience of the SRO and programme team in delivering major schemes should be clearly set out to demonstrate the capacity and capability of the team to deliver the project, as well as the budget and resources required to deliver the project. 
A Risk Potential Assessment (RPA) to be completed and appended.</t>
  </si>
  <si>
    <t>5.3.4</t>
  </si>
  <si>
    <t>5.3.5</t>
  </si>
  <si>
    <t>5.3.6</t>
  </si>
  <si>
    <t xml:space="preserve">At SOC the Trust should develop a project plan of the resources required for activities, and any need for specific capabilities and competencies required to develop the business case, from SOC through to approved FBC, including:
- Details of the deliverables or products to be produced;
- Details of the activities required to deliver them and the activities required to validate the quality of the deliverables; 
- A description of the resources and time needed for all activities, and any need for people with specific capabilities and competencies;
- An resource plan detailing whether these activities can be delivered by existing Trust resources or through specialist advisers. 
The Trust should consider specialist advisers to support the business case, and reference these in the commercial and financial cases at OBC. The requirement for special advisers usually falls into four key categories in the project plan: financial, legal, technical and programme / project management. Where possible existing framework routes to market (e.g. NHS SBS framework) should be used.  </t>
  </si>
  <si>
    <t xml:space="preserve">The SOC should set out the project structure to provide assurance that the project has sufficient backing by, and commitment from senior executives and user groups to underpin a successful project. </t>
  </si>
  <si>
    <t>Confirm that the project management methodology been defined.</t>
  </si>
  <si>
    <t>Confirm that the Business Case Development Lead (ie Project Manager), Finance Lead and Estates Lead (for estates schemes) within the project team completed the mandatory Better Business Case training now required when working on NHS capital schemes and projects.</t>
  </si>
  <si>
    <t>Describe how executive clinical leaders, frontline clinical and non-clinical staff, and other stakeholders have been involved in shaping and influencing proposals, including eliciting and acting on patient feedback. The SOC should confirm that the organisation met its duties under s242 of the NHS Act 2006 to involve and where necessary carry out a full public consultation with patients, the public and other stakeholders.
Describe the interface with community partners and development / understanding of patient pathways.</t>
  </si>
  <si>
    <t>Board Approval</t>
  </si>
  <si>
    <t>The Trust should confirm that the project intends to comply with relevant Carter efficiency recommendations.</t>
  </si>
  <si>
    <r>
      <t>Where the Business Case includes the purchase or creation of capital assets the SOC should be clear which organisation will own the assets</t>
    </r>
    <r>
      <rPr>
        <b/>
        <sz val="9"/>
        <color theme="1"/>
        <rFont val="Arial"/>
        <family val="2"/>
      </rPr>
      <t xml:space="preserve"> </t>
    </r>
    <r>
      <rPr>
        <sz val="9"/>
        <color theme="1"/>
        <rFont val="Arial"/>
        <family val="2"/>
      </rPr>
      <t>and whose asset register they will sit on.</t>
    </r>
  </si>
  <si>
    <t xml:space="preserve">The SOC should set out any re-charges to other organisations that result from this scheme, with the recovery of costs or income generated factored into the case. </t>
  </si>
  <si>
    <t>Confirm contingency plans are described, e.g. for alternative sources of funding, if assumptions turn out to be wrong or insufficient. The SOC should set out any flexibility to fund any additional revenue requirements or to absorb any affordability gaps that emerge. 
The case should also set out any possible contingent liabilities.</t>
  </si>
  <si>
    <t>1.1.2</t>
  </si>
  <si>
    <t>1.1.3</t>
  </si>
  <si>
    <t>The case should demonstrate that all approval conditions from the SOC have been met. A log of these should be included as an appendix to the main case.</t>
  </si>
  <si>
    <t>1.2.5</t>
  </si>
  <si>
    <t>1.2.6</t>
  </si>
  <si>
    <t>1.2.7</t>
  </si>
  <si>
    <t>The OBC should: 
- describe specifically how the scheme will benefit patients, that is, improve patient experience as a consequence of the new build. Describe how the organisation intends to continue to involve people in shaping the scheme’s development.
- describe how tools / methods or approaches have been selected by the trust to ensure proposals improve safety, clinical outcomes and patient experience. Describe how the specification for the design of the building will be prepared with clinicians to aid the successful delivery of therapeutic objectives, engender wellbeing and raise patients’ and visitors’ spirits.
- describe arrangements for business continuity during the build period, e.g. access for staff, patients and the public takes account of the major incident policy and emergency planning. Where the capital scheme involves medicines ensure pharmacist involvement and senior pharmacist sign off of plans and involvement of the medicines optimisation lead.</t>
  </si>
  <si>
    <t>The SOC should: 
- describe specifically how the scheme will benefit patients, that is, improve patient experience as a consequence of the new build. Describe how the organisation intends to continue to involve people in shaping the scheme’s development.
- describe how tools / methods or approaches have been selected by the trust to ensure proposals improve safety, clinical outcomes and patient experience. Describe how the specification for the design of the building will be prepared with clinicians to aid the successful delivery of therapeutic objectives, engender wellbeing and raise patients’ and visitors’ spirits.
- describe arrangements for business continuity during the build period, e.g. access for staff, patients and the public takes account of the major incident policy and emergency planning. Where the capital scheme involves medicines ensure pharmacist involvement and senior pharmacist sign off of plans and involvement of the medicines optimisation lead.</t>
  </si>
  <si>
    <t>Confirm that in relation to the service being provided adequate consideration has been given in the specification / brief to provision of carer and parent accommodation and meeting needs of staff and patients.</t>
  </si>
  <si>
    <t>1.5.5</t>
  </si>
  <si>
    <t>1.5.6</t>
  </si>
  <si>
    <t>1.5.7</t>
  </si>
  <si>
    <t>1.5.8</t>
  </si>
  <si>
    <t>1.5.9</t>
  </si>
  <si>
    <r>
      <t>Ensure that the preferred option has</t>
    </r>
    <r>
      <rPr>
        <b/>
        <sz val="9"/>
        <rFont val="Arial"/>
        <family val="2"/>
      </rPr>
      <t xml:space="preserve"> </t>
    </r>
    <r>
      <rPr>
        <sz val="9"/>
        <rFont val="Arial"/>
        <family val="2"/>
      </rPr>
      <t>been described in sufficient detail to enable the assessment of costs, benefits and risks. Where appropriate, wider impacts should be assessed e.g. sustainability, competition, regulatory impact, place-based.
The costs, benefits and risks must be granular enough to be able to  demonstrate where they are coming from, 'capital costs' or 'cash releasing benefits' will not be sufficient to support the case.</t>
    </r>
  </si>
  <si>
    <t>Where it is not possible to quantify a benefit, the OBC should explain why this is so and demonstrate that benefits have been separately qualitatively evaluated where possible.</t>
  </si>
  <si>
    <t>Confirm the values of benefits been stated in constant (uninflated) prices and consistent with the cost assessment</t>
  </si>
  <si>
    <t>Have the risks associated with all shortlisted options been appropriately identified across the whole lifecycle of the project? A brief description of the risk mitigations should be provided for the preferred option only.</t>
  </si>
  <si>
    <t>2.6.4</t>
  </si>
  <si>
    <t>2.6.5</t>
  </si>
  <si>
    <t>2.6.6</t>
  </si>
  <si>
    <t xml:space="preserve">Confirm the preferred option consistent with the results of the cost, benefits and risk appraisals. </t>
  </si>
  <si>
    <t>The OBC should set out if there any decisive unquantified costs, non-beneficial areas and / or benefits, and explain any assumptions.</t>
  </si>
  <si>
    <t>Confirm if distributional and place-based analysis is needed to highlight who benefits. If this has been completed it should be confirmed that this is in accordance with the Green Book.</t>
  </si>
  <si>
    <t>Confirm the tender or target price expiry date  for any elements, such as enabling works, relevent to the OBC stage and confirm if there is scope for it to be extended. Provide details. Where multiple phases or multiple projects come under this proposal, explain and confirm the arrangements relating to those issues. Also confirm that legal advice has been sought and fully confirms those arrangements.</t>
  </si>
  <si>
    <r>
      <t xml:space="preserve">The OBC must set out the expected Procurement Strategy for the project, discounting particular procurement routes clearly and rationally. Any decision not to use an existing (NHS accredited) framework to procure a works contractor must clearly state why each available framework option has been discounted. The procurement strategy must consider all </t>
    </r>
    <r>
      <rPr>
        <b/>
        <sz val="9"/>
        <rFont val="Arial"/>
        <family val="2"/>
      </rPr>
      <t>Cabinet Office Local Spend Controls Process “ Six Commercial Tests and  objectives</t>
    </r>
    <r>
      <rPr>
        <sz val="9"/>
        <rFont val="Arial"/>
        <family val="2"/>
      </rPr>
      <t xml:space="preserve"> and show how these have been considered and will be managed throughout the contract period. The OBC should consider:
- How SMEs will be encouraged through the supply chain.
- How prompt payment requirements will be met and whether project bank accounts will be established.
- How social value will be delivered throughout the contract, e.g. the use of apprentices, upskilling the local community and how the project can minimise disruption/ add value to the local community.
- How sustainability has been considered in construction and ongoing running of the facility including how this will be measured on an ongoing basis.
- The key performance indications that will be used to measure the ongoing delivery by the contractor both in terms of the construction but also the other policy objectives.
- How the proposed procurement approach aligns with the </t>
    </r>
    <r>
      <rPr>
        <b/>
        <sz val="9"/>
        <rFont val="Arial"/>
        <family val="2"/>
      </rPr>
      <t xml:space="preserve">Construction Playbook </t>
    </r>
    <r>
      <rPr>
        <sz val="9"/>
        <rFont val="Arial"/>
        <family val="2"/>
      </rPr>
      <t>(and other national) guidance for procurement processes.</t>
    </r>
  </si>
  <si>
    <t>The OBC should set out the strategy for any specialised procurement, e.g. equipment, with a project plan identifying the timeframes and costs.</t>
  </si>
  <si>
    <t>3.3.4</t>
  </si>
  <si>
    <t>3.3.5</t>
  </si>
  <si>
    <t>3.3.6</t>
  </si>
  <si>
    <t>The expectation at OBC is that approval is achieved prior to commencing any open market procurement. It is appreciated that when a framework such as P22 and P23 is utilised to procure a preferred delivery partner (as a PSCP) they are appointed earlier in the process than the OBC to co-develop the design. 
The OBC must set out the form of contract which will be used and referenced within the procurement documentation and the reason why this form of contract has been selected over any other. If the relevant procurement documentation is not in place at the point of submission, there can be flexibility to the approach to signing this off but this will remain a requirement before documentation can be released to the market (or preferred bidder if utilising a framework such as P22 or P23). 
There is a requirement for legal advice to be taken by the provider and supplied with the OBC in the event that there are any novel and contentious elements or significant risks to the proposed procurement route or contract form. See also 3.5.1 Commercial Legal Issues Summary. Providers should discuss these with NHSE Estates and Commercial colleagues in the first instance, in order to ascertain whether or not legal advice will be required to support the OBC.
If the project includes disposals, the site(s) should not be placed on the open market, although soft marketing (to understand market demand, risks and opportunities) can be undertaken.</t>
  </si>
  <si>
    <t xml:space="preserve">If procurement is via a call-off contract from a framework agreement, including but not limited to NHSE Procure, please identify that framework agreement evidences:
·   your entitlement to call-off;
·   that what is being called off falls within the framework agreement’s scope; and
·   that the call-off procedures of that framework agreement have been followed.
Confirm that any frameworks to be used are NHS accredited (or exempted under ICB / ICS exceptions) - see Notes and Guidance. </t>
  </si>
  <si>
    <t>Most multi-operator frameworks will require mini-competitions between all capable providers on the framework. Some mini-competitions can face many of the same problems of fairly distinguishing between bidders as a full competitive process.
It is important to understand that some Frameworks incur a cost for Clients using them. However, the P22 Framework is designed for use by the NHS and is free for use by the NHS or Social Care Clients.
With effect from 1 April 2024, the amended Standard Contract requires the use of accredited frameworks (or, pending accreditation, frameworks hosted by accredited hosts) by NHS trusts and foundation trusts when purchasing goods, services and works which cover those frameworks. A local (within ICS/ICB footprint) and 'non revenue generating framework may be considered under the ICS/ICB exceptions but this requires confirmation.</t>
  </si>
  <si>
    <t>Where NHSE Procure or equivalent framework is not used, sufficient robust justification must be provided as to why and how this alternative approach contributes to the aims and outcomes of the Government Construction Strategy.</t>
  </si>
  <si>
    <t>3.5.4</t>
  </si>
  <si>
    <t>The case should confirm if use of a project bank account been considered, and whether it has been set up.</t>
  </si>
  <si>
    <t>Confirm how national drivers for workforce have been incorporated in the proposal, including:
-7-day services
-safer nursing care tool, safer staffing tool and NICE guidance 
-technology advance and utilisation
- workforce-to-patient ratios
- Francis report and response from the government’s Hard truths report
- learning from the staff survey
- appraisal and pay progression – opportunity for improving workforce and rewarding success
- weekend workforce and mortality
- attraction and retention of staff 
- evidence of national benchmarking and use of workforce analytical tools to meet current and future delivery
- training and development in new ways of working.</t>
  </si>
  <si>
    <t>The OBC should state explicitly whether the scheme has any implications for personnel, including whether there would be expected to be any transfer of staff. The case should confirm if TUPE is anticipated to apply.</t>
  </si>
  <si>
    <r>
      <t>The case should solidify plans noted at SOC stage, setting out details of plans and design approach to achieve compliance against the</t>
    </r>
    <r>
      <rPr>
        <b/>
        <sz val="9"/>
        <rFont val="Arial"/>
        <family val="2"/>
      </rPr>
      <t xml:space="preserve"> Net Zero Building Standard</t>
    </r>
    <r>
      <rPr>
        <sz val="9"/>
        <rFont val="Arial"/>
        <family val="2"/>
      </rPr>
      <t xml:space="preserve"> through design, build, operation and end of life. All projects to be delivered to the Net Zero Building Standard.
At OBC stage, the </t>
    </r>
    <r>
      <rPr>
        <b/>
        <sz val="9"/>
        <rFont val="Arial"/>
        <family val="2"/>
      </rPr>
      <t>NZBS Compliance Toolkits</t>
    </r>
    <r>
      <rPr>
        <sz val="9"/>
        <rFont val="Arial"/>
        <family val="2"/>
      </rPr>
      <t xml:space="preserve"> alongside the additional documents; namely Adaptability Strategy and Energy and Carbon Strategy and Report needs to be submitted alongside details that has been considered by the project to determine the M&amp;V process. Trusts are required to provide this information under a section headed Net Zero Carbon at each business case stage supported by appropriate design and construction advice from the trusts in-house project team and its external design and cost advisors. </t>
    </r>
  </si>
  <si>
    <r>
      <t xml:space="preserve">The OBC should identify at what RIBA design stage the project is at noting that </t>
    </r>
    <r>
      <rPr>
        <b/>
        <sz val="9"/>
        <rFont val="Arial"/>
        <family val="2"/>
      </rPr>
      <t>RIBA Stage 3</t>
    </r>
    <r>
      <rPr>
        <sz val="9"/>
        <rFont val="Arial"/>
        <family val="2"/>
      </rPr>
      <t xml:space="preserve"> is required at OBC.
</t>
    </r>
    <r>
      <rPr>
        <b/>
        <sz val="9"/>
        <rFont val="Arial"/>
        <family val="2"/>
      </rPr>
      <t xml:space="preserve">All documents listed for the OBC stage within the Estates Mandatory Documents are required. </t>
    </r>
    <r>
      <rPr>
        <sz val="9"/>
        <rFont val="Arial"/>
        <family val="2"/>
      </rPr>
      <t xml:space="preserve">
Inpatient bedroom configurations should include a minimum of 50% as single en-suite (or as stipulated in any further updated requirements). </t>
    </r>
  </si>
  <si>
    <t>NHS Design</t>
  </si>
  <si>
    <t>Confirm the proposal is / shall be compliant with NHS design standards (HTM / HBN) and confirm that any derogations will seek, or will have obtained, approval before implementation.</t>
  </si>
  <si>
    <t>Cost indices and Regional Location Factors - Cost advisors employed by NHS organisations are required to subscribe to BIS Construction Price and Cost Indices online to gain access to full data and share project data to ensure indices and location factors are sustainable.  Confirm use of these indices and factors.
Capital Investment Manual (CIM) fully completed Cost Forms; 1, 2, 3 and 4 - Only CIM standard fully completed Cost Forms must (mandatory requirement) be used and fully completed to reflect DHSC costing methodology and agreed costing indices etc.
See guidance note on right about updated fully completed Cost Forms (also known as OB / FB Forms) to be published in 2024
Confirm the proposal is compliant with NHS costing requirements including taking account of proposal ‘abnormals’.</t>
  </si>
  <si>
    <t>Cost Indices, fully completed Cost Forms and other costing requirements</t>
  </si>
  <si>
    <t>3.9.2</t>
  </si>
  <si>
    <t>3.9.3</t>
  </si>
  <si>
    <t>3.9.4</t>
  </si>
  <si>
    <t>3.9.5</t>
  </si>
  <si>
    <t>3.9.6</t>
  </si>
  <si>
    <t>3.9.7</t>
  </si>
  <si>
    <t>3.9.8</t>
  </si>
  <si>
    <r>
      <t xml:space="preserve">The Trust must evidence that at OBC that they can deliver the scheme proposed on land that they have the ability to invest in or occupy. This may be different for different schemes, but there needs to be an appreciation of where the development is proposed and the rights of the Trust to develop that land. A plan will need to be put in place to resolve this issue in the OBC, and we will not allow a Trust to go to market until resolution is demonstrated.
</t>
    </r>
    <r>
      <rPr>
        <b/>
        <sz val="9"/>
        <rFont val="Arial"/>
        <family val="2"/>
      </rPr>
      <t xml:space="preserve">
</t>
    </r>
    <r>
      <rPr>
        <sz val="9"/>
        <rFont val="Arial"/>
        <family val="2"/>
      </rPr>
      <t xml:space="preserve">The Trust must set out if there are any disposals associated with the scheme. Applicable approval must be sought before or as part of OBC stage if the gross disposal proceeds exceed the Trust delegated limit. The Trust may be able to reinvest the proceeds subject to business case approval from NHS England and DHSC. If there are disposals that can only be released post-build, these must also be identified. Plans to dispose should be included in the project plan (below) and a recent District Valuer (or equivalent) valuation should be included as evidence of the expected disposal receipt. Where disposals have a phased draw down, the impact of phased capital receipts (and any conditionality) should be identified within the case. Trusts will need to ensure that all assets to be disposed are marketed on e-Pims to other public sector organisations in the first instance before progressing to a private sale. All asset disposals must comply with </t>
    </r>
    <r>
      <rPr>
        <b/>
        <sz val="9"/>
        <rFont val="Arial"/>
        <family val="2"/>
      </rPr>
      <t>Managing Public Money</t>
    </r>
    <r>
      <rPr>
        <sz val="9"/>
        <rFont val="Arial"/>
        <family val="2"/>
      </rPr>
      <t xml:space="preserve"> guidance.</t>
    </r>
  </si>
  <si>
    <t>3.10.4</t>
  </si>
  <si>
    <t>3.12.6</t>
  </si>
  <si>
    <t>Design and approval</t>
  </si>
  <si>
    <t xml:space="preserve">The OBC should include:
- A strategy and plan describing the approach to the Building Safety Act (BSA). 
- A robust assessment of whether the scheme includes works in conjunction with a defined Higher Risk Building (HRB) - either registered under part 4 or in defined in use under Part 3 of the Building Safety Act - together with a rationale for this.  (Please note that an exemption from needing to be a registered HRB does not necessarily exempt a building from being a HRB in design, construction, and use). 
- Confirmation of whether a Gateway 2 application will be required and, if so, the anticipated determination period for this (12 weeks for new/8 weeks for existing). (There are exempt works, non-building works, works by Competent Person Schemes and Emergency Repairs – which do not require a Gateway 2 application). 
If assessed as HRB, the strategy and plan should include: 
(1) The approach to the BSR approval process, including at Gateways 2 and 3 if applicable. 
(2) Confirmation of what stage is submission for Gateway approval 2 planned.   
(3) An assessment of the impact on costs and programme, together with risks and mitigation of these. </t>
  </si>
  <si>
    <t>Confirm that the NHS facility is resilient to a range of threats and hazards in terms of resilience planning.</t>
  </si>
  <si>
    <t>4.3.4</t>
  </si>
  <si>
    <t>4.5.4</t>
  </si>
  <si>
    <t>4.7.7</t>
  </si>
  <si>
    <t>4.7.8</t>
  </si>
  <si>
    <t>4.7.9</t>
  </si>
  <si>
    <t>4.7.10</t>
  </si>
  <si>
    <t xml:space="preserve">The OBC should set out any re-charges to other organisations that result from this scheme, with the recovery of costs or income generated factored into the case. </t>
  </si>
  <si>
    <t>The Case should identify the SRO for the project and have identified specific resource to make up a project team. The structure of the programme team and governance arrangements should be identified, with reporting lines and escalation processes should be clearly outlined. The Terms of Reference for governance boards and sub-groups should be provided.
The experience of the SRO and programme team in delivering major schemes should be clearly set out to demonstrate the capacity and capability of the team to deliver the project, as well as the budget and resources required to deliver the project to completion. The Trust should provide an Integrated Assurance and Approvals Plan (IAAP) as part of the OBC.</t>
  </si>
  <si>
    <t xml:space="preserve">The OBC should set out the project structure to provide assurance that the project has sufficient backing by, and commitment from senior executives and user groups to underpin a successful project. </t>
  </si>
  <si>
    <t>Describe how executive clinical leaders, frontline clinical and non-clinical staff, and other stakeholders have been involved in shaping and influencing proposals, including eliciting and acting on patient feedback. The OBC should confirm that the organisation met its duties under s242 of the NHS Act 2006 to involve and where necessary carry out a full public consultation with patients, the public and other stakeholders.
Describe the interface with community partners and development / understanding of patient pathways.</t>
  </si>
  <si>
    <t>5.3.8</t>
  </si>
  <si>
    <t>5.6.2</t>
  </si>
  <si>
    <t>Confirm that the organisational and cultural impact of the preferred option has been considered. Confirm the necessary measures been put in place to manage the organisational and cultural changes arising from the impact of the scheme.</t>
  </si>
  <si>
    <t>Confirm the business case demonstrates that users fully support the project and are committed to it. Confirm the business case includes detailed plans for user involvement in the planning and implementation of the project.</t>
  </si>
  <si>
    <r>
      <t xml:space="preserve">The OBC should confirm compliance with the </t>
    </r>
    <r>
      <rPr>
        <b/>
        <sz val="9"/>
        <rFont val="Arial"/>
        <family val="2"/>
      </rPr>
      <t>HMT Orange Book</t>
    </r>
    <r>
      <rPr>
        <sz val="9"/>
        <rFont val="Arial"/>
        <family val="2"/>
      </rPr>
      <t>, specifically regarding Risk Management, application of the Risk Management Framework and Risk Assurances Processes.</t>
    </r>
  </si>
  <si>
    <t>Confirm that a risk management plan been provided in which risks are appropriately identified, mitigated and managed.</t>
  </si>
  <si>
    <t>5.7.3</t>
  </si>
  <si>
    <t>The option with the highest BCR and / or NPSV is generally taken to be the preferred option.  There may however be decisive but unquantifiable costs or benefits which although impossible to quantify are sufficient to override a simple highest VfM  result. Where this is the case there must be a clear statement of these decisive factors and why they are considered sufficient to influence the decision, together with the reason for the failure to quantify them in the analysis.</t>
  </si>
  <si>
    <t xml:space="preserve">2b. Outline Business Case (OBC) Checklist </t>
  </si>
  <si>
    <t>The context and case for change should be refreshed at FBC, and should be updated to reflect any wider organisational, national or societal changes that have occurred since OBC approval, which affect the rationale for intervention. The FBC must re-confirm the demand, activity and capacity modelling of OBC is still appropriate, with support that the preferred way forward will deliver the required capacity provided in the ICB letter of support.
This section will also need to contextualise the local / regional impacts that this investment is hoping to deliver, and how investments locally support national policies, such as Levelling Up. Evidence should also be provided that there is an up-to-date, Board approved estates strategy.</t>
  </si>
  <si>
    <t>1.2.8</t>
  </si>
  <si>
    <r>
      <t xml:space="preserve">The SOC needs to identify the SMART (Specific, Measurable, Achievable, Relevant and Timebound) spending objectives associated with the project, and set out reasonable spending objectives linked to benefits. These objectives will need to be linked with Critical Success Factors and the identified benefits.
These objectives will also need to link to wider government strategic priorities, as set out in the case for change, as well as directly link to </t>
    </r>
    <r>
      <rPr>
        <b/>
        <sz val="9"/>
        <rFont val="Arial"/>
        <family val="2"/>
      </rPr>
      <t>Fit for the Future: 10 Year Health Plan for England priorities.</t>
    </r>
  </si>
  <si>
    <r>
      <t xml:space="preserve">The OBC needs to identify the SMART (Specific, Measurable, Achievable, Relevant and Timebound) spending objectives associated with the project, and set out reasonable spending objectives linked to benefits. These objectives will need to be linked with Critical Success Factors and the identified benefits.
These objectives will also need to link to wider government strategic priorities, as set out in the case for change, as well as directly link to </t>
    </r>
    <r>
      <rPr>
        <b/>
        <sz val="9"/>
        <rFont val="Arial"/>
        <family val="2"/>
      </rPr>
      <t>Fit for the Future: 10 Year Health Plan for England</t>
    </r>
    <r>
      <rPr>
        <sz val="9"/>
        <rFont val="Arial"/>
        <family val="2"/>
      </rPr>
      <t xml:space="preserve"> priorities.
The OBC should confirm if there have there been any changes to the original scope or objectives since SOC, and set out if these changes have any material impact on the delivery of the objectives.</t>
    </r>
  </si>
  <si>
    <r>
      <t xml:space="preserve">The FBC needs to have updated Strategic Objectives, ensuring that they SMART (Specific, Measurable, Achievable, Relevant, and Timebound) and clearly linked to the identified benefits, to enable relevant post-approval evaluation. These should reflect changes to the objectives since the OBC approval.
These objectives will also need to link to wider government strategic priorities, as set out in the case for change, as well as directly link to </t>
    </r>
    <r>
      <rPr>
        <b/>
        <sz val="9"/>
        <rFont val="Arial"/>
        <family val="2"/>
      </rPr>
      <t>Fit for the Future: 10 Year Health Plan for England priorities.</t>
    </r>
    <r>
      <rPr>
        <sz val="9"/>
        <rFont val="Arial"/>
        <family val="2"/>
      </rPr>
      <t xml:space="preserve">
The FBC should confirm if there have there been any changes to the original scope or objectives since OBC, and set out if these changes have any material impact on the delivery of the objectives.</t>
    </r>
  </si>
  <si>
    <t>Confirm the assumptions underlying the identification, timing and potential impact of the risks been explained and that there is a costed risk register to support this.</t>
  </si>
  <si>
    <r>
      <t>The FBC must present a value for money case for all options, which should demonstrate a quantified cost / benefit / risk analysis to determine the option that shows the best value for money. The Net Present Social Value and Benefit Cost Ratio must be presented for each of the short-listed options. Business cases are expected to follow the</t>
    </r>
    <r>
      <rPr>
        <b/>
        <sz val="9"/>
        <rFont val="Arial"/>
        <family val="2"/>
      </rPr>
      <t xml:space="preserve"> HMT Green Book</t>
    </r>
    <r>
      <rPr>
        <sz val="9"/>
        <rFont val="Arial"/>
        <family val="2"/>
      </rPr>
      <t xml:space="preserve"> and supplementary guidance.
The value for money analysis is expected to be presented as incremental analysis, as requested by the </t>
    </r>
    <r>
      <rPr>
        <b/>
        <sz val="9"/>
        <rFont val="Arial"/>
        <family val="2"/>
      </rPr>
      <t>Green</t>
    </r>
    <r>
      <rPr>
        <sz val="9"/>
        <rFont val="Arial"/>
        <family val="2"/>
      </rPr>
      <t xml:space="preserve"> </t>
    </r>
    <r>
      <rPr>
        <b/>
        <sz val="9"/>
        <rFont val="Arial"/>
        <family val="2"/>
      </rPr>
      <t>Book</t>
    </r>
    <r>
      <rPr>
        <sz val="9"/>
        <rFont val="Arial"/>
        <family val="2"/>
      </rPr>
      <t xml:space="preserve">, and all figures must align with the CIA model.                                                    </t>
    </r>
  </si>
  <si>
    <t>3.1.3</t>
  </si>
  <si>
    <t>3.2.5</t>
  </si>
  <si>
    <t>The business case must clearly describe the subject matter of the procurement. For example, the business case should clearly set out the buildings, land, equipment, technology, goods and/or related service streams to be included in the scheme.</t>
  </si>
  <si>
    <t>Procurement process and Terms of the Contract, including Price &amp; Risk Transfer</t>
  </si>
  <si>
    <t>The FBC should demonstrate that the Trust and the construction partner are ready to sign a contract and for the work to commence. In some instances, there may be some additional work on the final terms (other than price) being completed alongside FBC review and approval. In these instances, the Trust can receive approval for their FBC if outstanding terms will not have a material impact, but they will receive an approval condition to ensure that NHSE and DHSC sign off of the final contractual terms takes place prior to contract signature.</t>
  </si>
  <si>
    <t>Final Contract Status</t>
  </si>
  <si>
    <t xml:space="preserve">Confirm an adequate summary of the evaluation process and outcome been included. Confirm that it identifies and clearly defines all the pros and cons of each shortlisted bid including the preferred bid. Confirm that the selection of the supplier has been carried out fairly and in accordance with the Public Contracts Regulations 2015 and subsequent legislation.
Confirm and provide a clear recommendation for the preferred bidder from the procurement. </t>
  </si>
  <si>
    <r>
      <rPr>
        <b/>
        <sz val="9"/>
        <rFont val="Arial"/>
        <family val="2"/>
      </rPr>
      <t xml:space="preserve">See also 3.3.1. </t>
    </r>
    <r>
      <rPr>
        <sz val="9"/>
        <rFont val="Arial"/>
        <family val="2"/>
      </rPr>
      <t>Confirm there is a summary commentary on all key scheme specific commercial and legal issues and risks retained  by the trust. This should include commentary on any proposed amendments to the contract.
Legal advice to be taken by the provider and supplied with the FBC in the event that there are any novel and contentious elements or significant risks to the proposed contract. For framework procurements (such as P22, P23 or CCS), a legal report will not be required unless there are variations to the standard procurement or contract documentation that are being made. In these instances, it is expected that providers will commission legal advice to test the viability and risks of any variations or additional Z clauses. 
If the procurement is proposing a standard contract, have any alterations or derogations been signed off? Does the case indicate what contract will be used? Suitable commentary should be provided.
If the procurement is not using a standard contract, does the case indicate what contract will be used? Suitable commentary should be provided.</t>
    </r>
  </si>
  <si>
    <t>The FBC should state explicitly whether the scheme has any implications for personnel, including whether there would be expected to be any transfer of staff. The case should confirm if TUPE is to apply and whether the organisation has complied with all provisions and understands any associated costs.</t>
  </si>
  <si>
    <r>
      <t xml:space="preserve">At FBC a detailed fully costed proposal to compliance against the </t>
    </r>
    <r>
      <rPr>
        <b/>
        <sz val="9"/>
        <color theme="1"/>
        <rFont val="Arial"/>
        <family val="2"/>
      </rPr>
      <t>Net Zero Building Standard</t>
    </r>
    <r>
      <rPr>
        <sz val="9"/>
        <color theme="1"/>
        <rFont val="Arial"/>
        <family val="2"/>
      </rPr>
      <t xml:space="preserve"> through design, build, operation and end of life. All projects to be delivered to the Net Zero Building Standard.
At FBC stage the </t>
    </r>
    <r>
      <rPr>
        <b/>
        <sz val="9"/>
        <color theme="1"/>
        <rFont val="Arial"/>
        <family val="2"/>
      </rPr>
      <t>NZBS compliance toolkits</t>
    </r>
    <r>
      <rPr>
        <sz val="9"/>
        <color theme="1"/>
        <rFont val="Arial"/>
        <family val="2"/>
      </rPr>
      <t xml:space="preserve"> alongside the additional documents; namely Adaptability Strategy and Energy and Carbon Strategy and Report needs to be submitted. Details need to be provided of the full lifecycle M&amp;V process and guarantees for lifetime performance.
Trusts are required to provide this information under a section headed Net Zero Carbon at each business case stage supported by appropriate design and construction advice from the trusts in-house project team and its external design and cost advisors. </t>
    </r>
  </si>
  <si>
    <r>
      <t xml:space="preserve">The FBC should identify at what RIBA design stage the project is noting that </t>
    </r>
    <r>
      <rPr>
        <b/>
        <sz val="9"/>
        <rFont val="Arial"/>
        <family val="2"/>
      </rPr>
      <t>RIBA Stage 4</t>
    </r>
    <r>
      <rPr>
        <sz val="9"/>
        <rFont val="Arial"/>
        <family val="2"/>
      </rPr>
      <t xml:space="preserve"> is required at FBC.
</t>
    </r>
    <r>
      <rPr>
        <b/>
        <sz val="9"/>
        <rFont val="Arial"/>
        <family val="2"/>
      </rPr>
      <t xml:space="preserve">All documents listed for the FBC stage within the Estates Mandatory Documents are required.
</t>
    </r>
    <r>
      <rPr>
        <sz val="9"/>
        <rFont val="Arial"/>
        <family val="2"/>
      </rPr>
      <t xml:space="preserve">
Inpatient bedroom configurations should include a minimum of 50% as single en-suite (or as stipulated in any further updated requirements). </t>
    </r>
  </si>
  <si>
    <r>
      <t xml:space="preserve">NHS Trusts are required to provide details regarding the choice of modern methods of construction (MMC) / smart construction being considered and chosen for the project and demonstrate through each business case stage how they have arrived at their preferred method for the ‘Preferred Option’ at FBC stage. This is in line with the Government 2019 statement  - ‘Presumption in Favour of MMC’ .The case will also need to specify a calculated estimated % use of MMC for their scheme and Trusts should ensure that their FBC is submitted alongside the MMC toolkit to evidence the proposed use of MMC. Please see guidance and toolkit: </t>
    </r>
    <r>
      <rPr>
        <b/>
        <sz val="9"/>
        <rFont val="Arial"/>
        <family val="2"/>
      </rPr>
      <t>https://www.england.nhs.uk/estates/modern-methods-of-construction-mmc/</t>
    </r>
    <r>
      <rPr>
        <sz val="9"/>
        <rFont val="Arial"/>
        <family val="2"/>
      </rPr>
      <t xml:space="preserve">
Schemes should demonstrate a minimum of 70% MMC for new build and 50% MMC for refurbishment projects. 
Confirm how Modern Methods of Construction (MMC) is promoting repeatable rooms, standard components and modular construction being used in the project. Provide information relating to how the principles and aims of the MMC are being achieved on this project and how it has influenced the design and construction process and final outcomes. </t>
    </r>
  </si>
  <si>
    <t>3.8.8</t>
  </si>
  <si>
    <t>3.8.9</t>
  </si>
  <si>
    <t>Design Review
Estates</t>
  </si>
  <si>
    <r>
      <t xml:space="preserve">Confirmation that the scheme complies with </t>
    </r>
    <r>
      <rPr>
        <b/>
        <sz val="9"/>
        <rFont val="Arial"/>
        <family val="2"/>
      </rPr>
      <t>Health Building Note</t>
    </r>
    <r>
      <rPr>
        <sz val="9"/>
        <rFont val="Arial"/>
        <family val="2"/>
      </rPr>
      <t xml:space="preserve"> (HBN) and </t>
    </r>
    <r>
      <rPr>
        <b/>
        <sz val="9"/>
        <rFont val="Arial"/>
        <family val="2"/>
      </rPr>
      <t>Health Technical Memorandum</t>
    </r>
    <r>
      <rPr>
        <sz val="9"/>
        <rFont val="Arial"/>
        <family val="2"/>
      </rPr>
      <t xml:space="preserve"> (HTM)  requirements. If there are derogations these must be approved and a derogation schedule provided with the case.</t>
    </r>
  </si>
  <si>
    <t xml:space="preserve">The FBC should include:
- A strategy and plan describing the approach to the Building Safety Act (BSA). 
- A robust assessment of whether the scheme includes works in conjunction with a defined Higher Risk Building (HRB) - either registered under part 4 or in defined in use under Part 3 of the Building Safety Act - together with a rationale for this.  (Please note that an exemption from needing to be a registered HRB does not necessarily exempt a building from being a HRB in design, construction, and use). 
- Confirmation of whether a Gateway 2 application will be required and, if so, the anticipated determination period for this (12 weeks for new/8 weeks for existing). (There are exempt works, non-building works, works by Competent Person Schemes and Emergency Repairs – which do not require a Gateway 2 application). 
If assessed as HRB, the strategy and plan should include: 
(1) The approach to the BSR approval process, including at Gateways 2 and 3 if applicable. 
(2) Confirmation of what stage is submission for Gateway approval 2 planned. 
(3) An assessment of the impact on costs and programme, together with risks and mitigation of these. </t>
  </si>
  <si>
    <t>The Building Safety Act (BSA) 2022 introduces new requirements into the Building Regulations 2010, some of which are applicable to all building work, and some of which are only relevant to high-risk buildings (HRBs). Building work in high-risk buildings (HRBs) now require an application to the Building Safety Regulator (BSR) who became the building control authority for all HRBs since 1 October 2023. 
For works involving HRBs, this is accompanied by a 3-stage gateway regime in place for obtaining planning, building regulation approval and completion certificates for “building work” in HRBs. At Gateway 2 which corresponds to building control application process, the BSR has 12 weeks to decide the application for new buildings.  For Gateway 3, if the work is to an HRB that is a new build which contains defined residential units, it cannot be occupied until a completion certificate has been issued. However, if the new hospital building does not contain residential units (including rooms for overnight stay) , it can be occupied before a completion certificate is received so long as it is deemed safe under other applicable health and safety and fire safety legislation. For residential hospital buildings, the Gateway 3 application process is 8 weeks. 
NHSE has produced guidance on the Building Safety Act and associated processes NHS England » NHS Estates Technical Bulletin (NETB/2024/2): Building Safety Act 2022 (BSA) – application to healthcare buildings 
https://www.england.nhs.uk/wp-content/uploads/2024/08/PRN01337-NHS-Estates-Technical-Bulletin-No.2023-2-July-2024.pdf</t>
  </si>
  <si>
    <t>Where assumed accounting treatment is open to interpretation, provide written confirmation from the Director of Finance, the procuring organisation’s external auditor and the organisation’s financial adviser stating that (in their opinion) the assumed treatment is correct.</t>
  </si>
  <si>
    <t xml:space="preserve">The FBC should set out any re-charges to other organisations that result from this scheme, with the recovery of costs or income generated factored into the case. </t>
  </si>
  <si>
    <r>
      <t xml:space="preserve">Confirm contingency plans are described, e.g. for alternative sources of funding, if assumptions turn out to be wrong or insufficient. The OBC should set out any flexibility to fund any additional revenue requirements or to absorb any affordability gaps that emerge.  
If so, the OBC should confirm complaince to HMT guidance on contingent liabilities as described within </t>
    </r>
    <r>
      <rPr>
        <b/>
        <sz val="9"/>
        <rFont val="Arial"/>
        <family val="2"/>
      </rPr>
      <t>Managing Public Money</t>
    </r>
    <r>
      <rPr>
        <sz val="9"/>
        <rFont val="Arial"/>
        <family val="2"/>
      </rPr>
      <t xml:space="preserve">. </t>
    </r>
  </si>
  <si>
    <r>
      <t xml:space="preserve">Confirm contingency plans are described, e.g. for alternative sources of funding, if assumptions turn out to be wrong or insufficient. The FBC should set out any flexibility to fund any additional revenue requirements or to absorb any affordability gaps that emerge.  
If so, the FBC should confirm complaince to HMT guidance on contingent liabilities as described within </t>
    </r>
    <r>
      <rPr>
        <b/>
        <sz val="9"/>
        <rFont val="Arial"/>
        <family val="2"/>
      </rPr>
      <t>Managing Public Money</t>
    </r>
    <r>
      <rPr>
        <sz val="9"/>
        <rFont val="Arial"/>
        <family val="2"/>
      </rPr>
      <t xml:space="preserve">. </t>
    </r>
  </si>
  <si>
    <t xml:space="preserve">The Case should identify the SRO for the project and have identified specific resource to make up a project team. The structure of the programme team and governance arrangements should be identified; this should ensure that assigned roles and responsibilities are assigned (e.g. SRO, Project Board, Delivery team) and that reporting lines and escalation processes are clearly outlined, including Terms of reference. The experience of the SRO and programme team in delivering major schemes should be clearly set out to demonstrate the capacity and capability of the team to deliver the project, as well as the budget and resources required to deliver the project to completion. 
The Trust should provide an Integrated Assurance and Approvals Plan (IAAP) as part of the FBC.
The Trust should identify any actual or potential gaps in resource and capacity that the Trust will need to mitigate to successfully deliver the scheme. 
External advisors’ capacity and capability (e.g. NEC Project manager, NEC supervisor, Cost advisor, Legal) should be clearly stated - as part of the overall project management structure - to ensure the effective delivery of the scheme. </t>
  </si>
  <si>
    <t xml:space="preserve">The FBC should set out the project structure to provide assurance that the project has sufficient backing by, and commitment from senior executives and user groups to underpin a successful project. </t>
  </si>
  <si>
    <t>Confirm there is a detailed, resourced and robust change management plan which also shows interdependencies. The FBC should detail all resource required for this.</t>
  </si>
  <si>
    <t>The FBC should confirm the outcomes of previous Gateway review process, and acknowledge all actions taken to comply with the recommendations and / or requirements of the review.</t>
  </si>
  <si>
    <t>This section should provide details of the intended accountancy treatment for the potential deal and confirm on whose Statement of Financial Position, formerly known as the balance sheet (public, private or both sectors), the assets underpinning the deal will sit. Accounting treatment advice should align with the presentation in the business case. For impairment and valuation assumptions this should be supported by a valuers opinion. To support potential novel accounting treatments which materially impact the revenue and or capital affordability of the case this should be supported by an auditors opinion / letter
Where the scheme is novel, contentious or repercussive, or the accounting treatment is unclear, the organisation should obtain written agreement from its external auditors on the proposed accounting treatment.</t>
  </si>
  <si>
    <r>
      <t xml:space="preserve">Confirmation that the scheme complies with </t>
    </r>
    <r>
      <rPr>
        <b/>
        <sz val="9"/>
        <rFont val="Arial"/>
        <family val="2"/>
      </rPr>
      <t>Health Building Note</t>
    </r>
    <r>
      <rPr>
        <sz val="9"/>
        <rFont val="Arial"/>
        <family val="2"/>
      </rPr>
      <t xml:space="preserve"> (HBN) and </t>
    </r>
    <r>
      <rPr>
        <b/>
        <sz val="9"/>
        <rFont val="Arial"/>
        <family val="2"/>
      </rPr>
      <t>Health Technical Memorandum</t>
    </r>
    <r>
      <rPr>
        <sz val="9"/>
        <rFont val="Arial"/>
        <family val="2"/>
      </rPr>
      <t xml:space="preserve"> (HTM) requirements. If there are derogations these must be approved and a derogation schedule provided with the case.</t>
    </r>
  </si>
  <si>
    <t xml:space="preserve">Health Building Notes give “best practice” guidance on the design and planning of new healthcare buildings and on the adaptation/extension of existing facilities.
They provide information to support the briefing and design processes for individual projects in the NHS building programme. They should be complied with, however where they are not, the deviation from guidance should be included in the derogations
Health Technical Memoranda (HTMs) give comprehensive advice and guidance on the design, installation and operation of specialised building and engineering technology used in the delivery of healthcare. Healthcare providers have a duty of care to ensure that appropriate governance arrangements are in place and are managed effectively. The Health Technical Memorandum series provides best practice engineering standards and policy to enable management of this duty of care. They should be complied with, however where they are not, the deviation from guidance should be included in the derogations. </t>
  </si>
  <si>
    <t>Project Governance, Reporting and Monitoring</t>
  </si>
  <si>
    <t>This completed worksheet is to be provided as a mandatory Appendix to the Business Case and Fundamental Criteria Assessment</t>
  </si>
  <si>
    <t>Estates strategy - Regional and ICB with evidence of support</t>
  </si>
  <si>
    <t>Schedule of Accommodation</t>
  </si>
  <si>
    <t xml:space="preserve">The Schedule of accommodation should include adequate information and explanation to reconcile with the as-drawn floor area and the costed floor area </t>
  </si>
  <si>
    <r>
      <t>See NHSE '</t>
    </r>
    <r>
      <rPr>
        <b/>
        <sz val="10"/>
        <color theme="1"/>
        <rFont val="Arial"/>
        <family val="2"/>
      </rPr>
      <t>Processes for Managing and Reporting Derogations from Estates Technical Standards and Guidance</t>
    </r>
    <r>
      <rPr>
        <sz val="10"/>
        <color theme="1"/>
        <rFont val="Arial"/>
        <family val="2"/>
      </rPr>
      <t xml:space="preserve">' and complete the NHSE Schedule of Derogations document. </t>
    </r>
    <r>
      <rPr>
        <sz val="10"/>
        <rFont val="Arial"/>
        <family val="2"/>
      </rPr>
      <t>Essential that this is correctly completed and in the correct format</t>
    </r>
  </si>
  <si>
    <t>Schedule of Derogations and their Approval</t>
  </si>
  <si>
    <t xml:space="preserve">The costed risk register should demonstrate the provider has sufficiently recognised risk, that it is managing risk effectively, and that it has included sufficient cost allowances for risk </t>
  </si>
  <si>
    <t>Costed Risk Register</t>
  </si>
  <si>
    <t>Completed Cost Forms (sometimes called OB/FB forms)</t>
  </si>
  <si>
    <t xml:space="preserve">Design Appraisal Reports e.g. DQI , P23 DAT </t>
  </si>
  <si>
    <t>Pre-assessment. New build schemes must achieve a minimum score of Excellent. Refurbishment schemes must achieve a minimum score of Very Good.</t>
  </si>
  <si>
    <t>Interim design certificate. New build schemes must achieve a minimum score of Excellent. Refurbishment schemes must achieve a minimum score of Very Good.</t>
  </si>
  <si>
    <t>VOA Questionnaire (Primary Care only)</t>
  </si>
  <si>
    <t>Statement of Compliance (Fire Safety)</t>
  </si>
  <si>
    <t>Statement of Compliance (Infection Prevention and Control)</t>
  </si>
  <si>
    <t>Building Information Modelling (BIM)</t>
  </si>
  <si>
    <t>Project Programme</t>
  </si>
  <si>
    <t>Cost Advisor’s Report</t>
  </si>
  <si>
    <t>This refers to the general overall trust strategy at early stages and then the detail project strategy for the project in question once available at OBC and FBC. See NHSE guidance and tools relating to NZC</t>
  </si>
  <si>
    <t>Optimism Bias Assessment</t>
  </si>
  <si>
    <t>Floor area benchmarking information</t>
  </si>
  <si>
    <t xml:space="preserve">How does the floor area compare with similar schemes and standards? </t>
  </si>
  <si>
    <t xml:space="preserve">Benefits register </t>
  </si>
  <si>
    <t>Post Project Evaluation strategy</t>
  </si>
  <si>
    <t>Other: Project specific documents agreed as required prior to submission e.g. single tender action tendering/procurement.</t>
  </si>
  <si>
    <t>For completion            -           Mandatory worksheets to be completed and submitted with the business case</t>
  </si>
  <si>
    <r>
      <rPr>
        <b/>
        <sz val="12"/>
        <color theme="1"/>
        <rFont val="Arial"/>
        <family val="2"/>
      </rPr>
      <t>This worksheet lists the mandatory documents that need to be included for building and business cases relating to Estate Capital cases</t>
    </r>
    <r>
      <rPr>
        <sz val="12"/>
        <color theme="1"/>
        <rFont val="Arial"/>
        <family val="2"/>
      </rPr>
      <t>. Again, these may change depending on scheme, but Estates colleagues should be able to advise at regional or national level where there may be any uncertainty.</t>
    </r>
  </si>
  <si>
    <t>Document
* Documents must be provided in a format that is clear to read and where copy and paste of text is possible to aid the reviewers during feedback and reporting</t>
  </si>
  <si>
    <r>
      <t xml:space="preserve">Appendix Number or Reference
</t>
    </r>
    <r>
      <rPr>
        <sz val="12"/>
        <color theme="0"/>
        <rFont val="Arial"/>
        <family val="2"/>
      </rPr>
      <t>Trust to complete</t>
    </r>
  </si>
  <si>
    <r>
      <t xml:space="preserve">Version reference.
</t>
    </r>
    <r>
      <rPr>
        <sz val="12"/>
        <color theme="0"/>
        <rFont val="Arial"/>
        <family val="2"/>
      </rPr>
      <t>Trust to complete</t>
    </r>
  </si>
  <si>
    <r>
      <t xml:space="preserve"> Provided? 
Y / N
</t>
    </r>
    <r>
      <rPr>
        <sz val="12"/>
        <color theme="0"/>
        <rFont val="Arial"/>
        <family val="2"/>
      </rPr>
      <t xml:space="preserve">Trust to complete </t>
    </r>
  </si>
  <si>
    <t>Reviewer to confirm as provided. 
Y / N</t>
  </si>
  <si>
    <r>
      <t xml:space="preserve">For service change and reconfiguration proposals subject to the NHS England assurance process described in the </t>
    </r>
    <r>
      <rPr>
        <b/>
        <sz val="9"/>
        <color theme="1"/>
        <rFont val="Arial"/>
        <family val="2"/>
      </rPr>
      <t>NHS England guidance Planning assuring and delivering service change for patients</t>
    </r>
    <r>
      <rPr>
        <sz val="9"/>
        <color theme="1"/>
        <rFont val="Arial"/>
        <family val="2"/>
      </rPr>
      <t>, the SOC will need to demonstrate it has been informed by sufficiently mature analysis contained in the pre-consultation business case (PCBC) and the decision-making business case (DMBC).</t>
    </r>
  </si>
  <si>
    <t>The strategic case should be clear on the rationale and background for the proposal, the business need, scope of the investment, how its links to the wider programme from which funding is being sought (as applicable) and the approval sought.
Activity / capacity modelling and assumptions should be consistent with the activity requirements of the local health economy and wider capacity plans, including alignment to workforce plans, organisational service developments and efficiency programme (if applicable). For build schemes an utilisation schedule to justify the scale of the proposed investment should be included. This should provide evidence on the use of the facility showing the frequency of use in relation to days per week, hours per day / by speciality / user. The method for establishing this need should be included as well as evidence as to how utilisation targets have been arrived at.</t>
  </si>
  <si>
    <r>
      <t>The business case must identify Critical Success Factors (CSFs), develop the long list using the</t>
    </r>
    <r>
      <rPr>
        <b/>
        <sz val="9"/>
        <rFont val="Arial"/>
        <family val="2"/>
      </rPr>
      <t xml:space="preserve"> Options Framework</t>
    </r>
    <r>
      <rPr>
        <sz val="9"/>
        <rFont val="Arial"/>
        <family val="2"/>
      </rPr>
      <t xml:space="preserve">, and appraise options by filter against the spending objectives and CSFs. Place-based impacts should also be considered in this process. 
The longlist identification and appraisal should be well detailed in the SOC to evidence how the business case has a workable shortlist that excludes unrealistic options. Guidance for the Options Framework can be found in the </t>
    </r>
    <r>
      <rPr>
        <b/>
        <sz val="9"/>
        <rFont val="Arial"/>
        <family val="2"/>
      </rPr>
      <t xml:space="preserve">Green Book </t>
    </r>
    <r>
      <rPr>
        <sz val="9"/>
        <rFont val="Arial"/>
        <family val="2"/>
      </rPr>
      <t xml:space="preserve">and accompanying </t>
    </r>
    <r>
      <rPr>
        <b/>
        <sz val="9"/>
        <rFont val="Arial"/>
        <family val="2"/>
      </rPr>
      <t>Guide to Developing the Project / Programme Business Case.</t>
    </r>
    <r>
      <rPr>
        <sz val="9"/>
        <rFont val="Arial"/>
        <family val="2"/>
      </rPr>
      <t xml:space="preserve"> The SOC should demonstrate that the Trust have identified potential ‘scopes’ for the coverage of the project, ranging from business as usual (BAU), through to the ‘do minimum’, and ‘do maximum’ and intermediate options.</t>
    </r>
  </si>
  <si>
    <t>TUPE – Transfer of Undertaking, Protection of Employment Regulations 2006 (and as updated since). This protects the employment conditions of public sector staff transferring to the private sector.
Also see NHS Standard Contract, Fair Deal for Staff Pensions, Draft Template Schedule 7 and Accompanying Guidance</t>
  </si>
  <si>
    <t>Additional review requirements for NHS Trusts
For all NHS Trust subsidiary proposals, the business case must demonstrate to the Secretary of State that the subsidiary is income generating. We will co-ordinate our review process (if triggered) with that for obtaining Secretary of State consent on a case-by-case basis, considering the inherent risks of each proposal. This includes determining whether we should complete our review before the trust obtains the required consent from Secretary of State. Trusts should inform NHS England of proposals at the earliest opportunity so that we can align the review processes.</t>
  </si>
  <si>
    <r>
      <t xml:space="preserve">For service change and reconfiguration proposals subject to the NHS England assurance process described in the </t>
    </r>
    <r>
      <rPr>
        <b/>
        <sz val="9"/>
        <color theme="1"/>
        <rFont val="Arial"/>
        <family val="2"/>
      </rPr>
      <t>NHS England guidance Planning assuring and delivering service change for patients</t>
    </r>
    <r>
      <rPr>
        <sz val="9"/>
        <color theme="1"/>
        <rFont val="Arial"/>
        <family val="2"/>
      </rPr>
      <t>, has the SOC been informed by sufficiently mature analysis contained in the pre-consultation business case (PCBC) and the decision-making business case (DMBC)?</t>
    </r>
  </si>
  <si>
    <t>Confirm that any equality and diversity impact has been assessed and actively addressed, detailing whether an appropriate assessment of the impact of the proposed service change on relevant diverse groups has been undertaken and if there has been  engagement with any groups that may be affected. THe OBC should detail what action will be taken to mitigate any adverse impacts.</t>
  </si>
  <si>
    <r>
      <t xml:space="preserve">This is </t>
    </r>
    <r>
      <rPr>
        <sz val="9"/>
        <color rgb="FF000000"/>
        <rFont val="Arial"/>
        <family val="2"/>
      </rPr>
      <t>particularly important if there are any interdependencies, especially benefits, with other investments / procurements.</t>
    </r>
  </si>
  <si>
    <t>Investment proposals must provide evidence of triangulation of demand and capacity modelling, workforce strategy, service development and efficiency programme across the lifetime of the scheme. Ensure that the values used in the CIA for costs (capital and revenue), risks and benefits reflect this.</t>
  </si>
  <si>
    <t>The OBC includes suitable evaluation and consideration of the price and risk transfer. This should take consideration of the size and scale of the project and identify: 
1.       which party is responsible for managing risks; this should reflect the party who is most able to manage the risk.
2.       the probability of the risk
3.       the impact of the risk
4.       the expected cost of each risk (probability x impact)
The pricing methodology allows for an appropriate risk transfer but is still acceptable to the market, this should have been informed by a level of market engagement. Consideration should have been given to fixed or maximum price, arrangements for gain / pain share (delay, design, latent defects etc), formation of JVs.</t>
  </si>
  <si>
    <t>Confirm there is a summary commentary on all key scheme specific commercial and legal issues and risks retained  by the trust. This should include commentary on any proposed amendments to the contract. See also 3.4.1.
Legal advice to be taken by the provider and supplied with the OBC in the event that there are any novel and contentious elements or significant risks to the proposed contract. For framework procurements (such as P22, P23 or CCS), a legal report will not be required unless there are variations to the standard procurement or contract documentation that are being made. In these instances, it is expected that providers will commission legal advice to test the viability and risks of any variations or additional Z clauses.
If the procurement is proposing a standard contract, the OBC should outline any alterations or derogations that have been signed off.  The case should indicate what contract will be used, and suitable commentary provided.
If the procurement is not using a standard contract, the case should indicate what contract will be used, with suitable commentary provided.</t>
  </si>
  <si>
    <t>Confirm that the identified risk (see economic case) been appropriately allocated to the party best able to manage the risk between public and Contractor sectors.</t>
  </si>
  <si>
    <r>
      <rPr>
        <b/>
        <sz val="14"/>
        <color theme="0"/>
        <rFont val="Arial"/>
        <family val="2"/>
      </rPr>
      <t xml:space="preserve">General Notes and Guidance
</t>
    </r>
    <r>
      <rPr>
        <b/>
        <sz val="11"/>
        <color theme="0"/>
        <rFont val="Arial"/>
        <family val="2"/>
      </rPr>
      <t xml:space="preserve">
</t>
    </r>
    <r>
      <rPr>
        <sz val="10"/>
        <color theme="0"/>
        <rFont val="Arial"/>
        <family val="2"/>
      </rPr>
      <t>Any links and guidance provided in this checklist may change over time. The Trust / ICB must therefore always establish that the guidance used is current and appropriate.</t>
    </r>
  </si>
  <si>
    <t>Where it is not possible to quantify a benefit, the FBC should explain why this is so and demonstrate that benefits have been separately qualitatively evaluated where possible.</t>
  </si>
  <si>
    <t>Investment proposals must provide evidence of triangulation of demand and capacity modelling, workforce strategy, service development and efficiency programme across the lifetime of the scheme. The values used in the CIA for costs (capital and revenue), risks and benefits will need to reflect this.</t>
  </si>
  <si>
    <t>The FBC should set out if there any decisive unquantified costs, non-beneficial areas and / or benefits, and explain any assumptions.</t>
  </si>
  <si>
    <t xml:space="preserve">The FBC should set out a clearly articulated conclusion that draws together the outcomes from the economic appraisal and sensitivity analysis; the unquantified factors; distributional analysis, to demonstrate the choice of preferred option.
Where appropriate this conclusion should also reference the 'Levelling Up Agenda' referred to in the latest version of the Green Book. </t>
  </si>
  <si>
    <t>Confirm all supporting evidence (e.g. in Annexes) consistent with the results in the main text of the business case. Where annexes are relevant, they must be referenced within the business case.</t>
  </si>
  <si>
    <r>
      <t xml:space="preserve">The FBC will need to set out the negotiated final (or expected final) terms of the contract to be signed with the construction partner. This should evidence the price (see below), the payment schedule and key contractual terms dealing with design and construction risk, completion, extensions of time, compensation events / loss and expense, liquidated damages, variations / works changes, change in law, retention, ground conditions, copyright, security documentation (performance bond/parent company guarantee/other bonds as appropriate) and collateral warranties, caps and limitations on liability (which need to be properly considered preferably with a range of caps to be priced to evidence value supported by a risk analysis), assignment, novation (if applicable), sub-contracting, insurance and termination.
The contract should reflect an appropriate risk transfer aligned to the strategy set out in the OBC. This should take consideration of the size and scale of the project and identify: 
1.       which party is responsible for managing risks
2.       the probability of the risk
3.       the impact of the risk
4.       the expected cost of each risk (probability x impact)
</t>
    </r>
    <r>
      <rPr>
        <b/>
        <sz val="9"/>
        <color rgb="FF000000"/>
        <rFont val="Arial"/>
        <family val="2"/>
      </rPr>
      <t>It is expected that all contracts negotiated will include the appropriate level of cost certainty for an FBC for the Trust and the system. This can take the form of a Guaranteed Maximum Price, a Fixed Price or a Target Cost.</t>
    </r>
    <r>
      <rPr>
        <sz val="9"/>
        <color rgb="FF000000"/>
        <rFont val="Arial"/>
        <family val="2"/>
      </rPr>
      <t xml:space="preserve"> This is required in order to demonstrate that the project remains affordable with regards capital expenditure. 
The FBC will need to confirm that short-listing of supplier responses were carried out in the appropriate way and in accordance with the Public Contracts Regulations 2015 and subsequent legislation, including the Procurement Act 2023.
There is a requirement for legal advice to be taken by the provider and supplied with the FBC in the event that there are any novel and contentious elements or significant risks to the proposed procurement route, contract form or risk transfer. </t>
    </r>
    <r>
      <rPr>
        <b/>
        <sz val="9"/>
        <color rgb="FF000000"/>
        <rFont val="Arial"/>
        <family val="2"/>
      </rPr>
      <t>See also 3.4.1, Commercial Legal Issues Summary</t>
    </r>
    <r>
      <rPr>
        <sz val="9"/>
        <color rgb="FF000000"/>
        <rFont val="Arial"/>
        <family val="2"/>
      </rPr>
      <t xml:space="preserve">. Providers should discuss these with NHSE Estates and Commercial colleagues in the first instance, in order to ascertain whether or not legal advice will be required to support the FBC. </t>
    </r>
  </si>
  <si>
    <r>
      <t xml:space="preserve">The FBC should confirm compliance with the </t>
    </r>
    <r>
      <rPr>
        <b/>
        <sz val="9"/>
        <rFont val="Arial"/>
        <family val="2"/>
      </rPr>
      <t>HMT Orange Book,</t>
    </r>
    <r>
      <rPr>
        <sz val="9"/>
        <rFont val="Arial"/>
        <family val="2"/>
      </rPr>
      <t xml:space="preserve"> specifically regarding Risk Management, application of the Risk Management Framework and Risk Assurances Processes.</t>
    </r>
  </si>
  <si>
    <t>The case should provide updated information about the nature of the risks, their timing and their potential service and financial impact, with a detailed risk management strategy that comprehensively covers all identified risks.</t>
  </si>
  <si>
    <t>NHS England and DHSC have developed a set of Fundamental Criteria against which to assess whether a business case is ready to enter the review and approval process. The Fundamental Criteria for each business case stage (SOC, OBC and FBC) are built into the detailed checklists. These Fundamental Criteria (FC) can be isolated within the Checklist through using the filter on Column G of each checklist.
As part of an initial review of any business case submitted for evaluation and review prior to a decision relating to approval of the various stages of the business case process or final approval, that business case and its full complement of appendices is assessed against a number of key or Fundamental Criteria. During this triage, the robustness and completeness of the business case is checked in relation to the standard Fundamental Criteria requirements. These must be satisfied before the case can be considered to enter full national review.
It is anticipated that this checklist and the Fundamental Criteria will be used for self-assessment by business case authors, as well as a guide for reviewers to HMT Green Book requirements.</t>
  </si>
  <si>
    <t>The ICB within which the originating Organisation is based / part of.</t>
  </si>
  <si>
    <t>Date of business case was approved by ICB Board</t>
  </si>
  <si>
    <r>
      <t>This worksheet provides a long list of</t>
    </r>
    <r>
      <rPr>
        <i/>
        <sz val="12"/>
        <rFont val="Arial"/>
        <family val="2"/>
      </rPr>
      <t xml:space="preserve"> typical</t>
    </r>
    <r>
      <rPr>
        <sz val="12"/>
        <rFont val="Arial"/>
        <family val="2"/>
      </rPr>
      <t xml:space="preserve"> business case appendices. Mirroring the core Checklists for SOC, OBC and FBC, this appendices list identifies those that are relevant and important for Estates schemes.</t>
    </r>
  </si>
  <si>
    <t xml:space="preserve">The SOC should include:
- An outline strategy and plan describing the approach to the Building Safety Act (BSA). 
- An assessment of whether the scheme includes works in conjunction with a defined Higher Risk Building (HRB) - either registered under part 4 or in defined in use under Part 3 of the Building Safety Act - together with a rationale for this.  (Please note that an exemption from needing to be a registered HRB does not necessarily exempt a building from being a HRB in design, construction, and use). 
- Confirmation of whether a Gateway 2 application will be required and, if so, the anticipated determination period for this (12 weeks for new/8 weeks for existing). (There are exempt works, non-building works, works by Competent Person Schemes and Emergency Repairs – which do not require a Gateway 2 application). 
If assessed as HRB, the strategy and plan should include: 
(1) The outline approach to the BSR approval process, including at Gateways 2 and 3 if applicable. 
(2) Confirmation of what stage is submission for Gateway approval 2 anticipated. 
(3) An initial assessment of the impact on costs and programme, together with risks and mitigation of these. </t>
  </si>
  <si>
    <t>As appropriate for OBC / FBC stages of business case development.</t>
  </si>
  <si>
    <t>Regional Fundamental Criteria Assessment</t>
  </si>
  <si>
    <t>Provider Self Assessment</t>
  </si>
  <si>
    <r>
      <t xml:space="preserve">
Where is this covered in the Business Case?
</t>
    </r>
    <r>
      <rPr>
        <sz val="9"/>
        <color theme="1"/>
        <rFont val="Arial"/>
        <family val="2"/>
      </rPr>
      <t>Document, Appendix, section and / or page</t>
    </r>
    <r>
      <rPr>
        <b/>
        <sz val="11"/>
        <color theme="1"/>
        <rFont val="Arial"/>
        <family val="2"/>
      </rPr>
      <t xml:space="preserve">
</t>
    </r>
  </si>
  <si>
    <r>
      <t xml:space="preserve">Provider Self Assessment 
RAG Rating 
</t>
    </r>
    <r>
      <rPr>
        <b/>
        <sz val="10"/>
        <color theme="9"/>
        <rFont val="Arial"/>
        <family val="2"/>
      </rPr>
      <t>Yes = Green</t>
    </r>
    <r>
      <rPr>
        <b/>
        <sz val="10"/>
        <color theme="1"/>
        <rFont val="Arial"/>
        <family val="2"/>
      </rPr>
      <t xml:space="preserve">
</t>
    </r>
    <r>
      <rPr>
        <b/>
        <sz val="10"/>
        <color rgb="FFFFC000"/>
        <rFont val="Arial"/>
        <family val="2"/>
      </rPr>
      <t>Partly = Amber</t>
    </r>
    <r>
      <rPr>
        <b/>
        <sz val="10"/>
        <color theme="1"/>
        <rFont val="Arial"/>
        <family val="2"/>
      </rPr>
      <t xml:space="preserve">
</t>
    </r>
    <r>
      <rPr>
        <b/>
        <sz val="10"/>
        <color rgb="FFFF0000"/>
        <rFont val="Arial"/>
        <family val="2"/>
      </rPr>
      <t xml:space="preserve">No = Red
</t>
    </r>
    <r>
      <rPr>
        <b/>
        <sz val="10"/>
        <color theme="1"/>
        <rFont val="Arial"/>
        <family val="2"/>
      </rPr>
      <t xml:space="preserve">
Completed by Provider</t>
    </r>
  </si>
  <si>
    <r>
      <t xml:space="preserve">Regional Fundamental Critiera 
RAG Rating 
</t>
    </r>
    <r>
      <rPr>
        <b/>
        <sz val="10"/>
        <color theme="9"/>
        <rFont val="Arial"/>
        <family val="2"/>
      </rPr>
      <t>Yes = Green</t>
    </r>
    <r>
      <rPr>
        <b/>
        <sz val="10"/>
        <color theme="1"/>
        <rFont val="Arial"/>
        <family val="2"/>
      </rPr>
      <t xml:space="preserve">
</t>
    </r>
    <r>
      <rPr>
        <b/>
        <sz val="10"/>
        <color rgb="FFFFC000"/>
        <rFont val="Arial"/>
        <family val="2"/>
      </rPr>
      <t>Partly = Amber</t>
    </r>
    <r>
      <rPr>
        <b/>
        <sz val="10"/>
        <color theme="1"/>
        <rFont val="Arial"/>
        <family val="2"/>
      </rPr>
      <t xml:space="preserve">
</t>
    </r>
    <r>
      <rPr>
        <b/>
        <sz val="10"/>
        <color rgb="FFFF0000"/>
        <rFont val="Arial"/>
        <family val="2"/>
      </rPr>
      <t xml:space="preserve">No = Red
</t>
    </r>
    <r>
      <rPr>
        <b/>
        <sz val="10"/>
        <color theme="1"/>
        <rFont val="Arial"/>
        <family val="2"/>
      </rPr>
      <t xml:space="preserve">
Completed by Regional FCR Reviewer</t>
    </r>
  </si>
  <si>
    <t>HMT Green Book Options Framework is to be followed - recommended
If, unusually, there is more than one preferred option, this should be explained, and the criterion applied to all of them.</t>
  </si>
  <si>
    <r>
      <t>For example</t>
    </r>
    <r>
      <rPr>
        <sz val="9"/>
        <color rgb="FF000000"/>
        <rFont val="Arial"/>
        <family val="2"/>
      </rPr>
      <t>, the assumptions about the life of an asset. Reference the source documents underpinning these assumptions.</t>
    </r>
  </si>
  <si>
    <t>The Terrorism (Protection of Premises) Act 2025
('Martyn’s Law')</t>
  </si>
  <si>
    <t>Planning and Design for Compliance with Legislation</t>
  </si>
  <si>
    <t xml:space="preserve">Although the Terrorism (Protection of Premises) Act 2025 is not yet implemented, Trusts should be cognisant of its requirements and implications - as Premises on which schemes are located will fall under the Act. 
Include a statement which covers the following: 
• The Trust’s approach to the Act in relation to the scheme.
• The impact of the scheme on the Trust’s duties under the Act, including any impact on the status of the Premise – i.e. whether this would result in a change to Standard Duty or to Enhanced Duty. </t>
  </si>
  <si>
    <r>
      <t xml:space="preserve">The Terrorism (Protection of Premises) Act 2025, more commonly known as Martyn’s Law, makes a legal requirement for premises that have an Enhanced Duty, (i.e. have more than 800 people present at any one time), to have in place reasonably practicable public protection measures. These include the monitoring of people e.g. CCTV, internal and external access control and physical security e.g. bollards to prevent a vehicle borne attack on A&amp;E. In its application to activities associated with healthcare, Schedule 1 of the Act states that premises used as a hospital or for the provision of health care, fall within the Act’s requirements.   
A risk assessment is a specific requirement for Enhanced Duty: The Act requires that measures be implemented following a risk assessment of the vulnerabilities of the premises to a terrorist attack - to minimise the success of such an attack. On schemes on existing hospital sites, the proposed building may bring the whole of that premise into Enhanced Duty under the Act. For example, a current hospital premise whose buildings may have 700 people on site at any one time, may see the new building add 150 people to this. Therefore, the premise would move from Standard to Enhanced Duty, not only requiring consideration of the Act’s requirements on the new build but also leading to the Trust Board needing to recognise its new status under the Act and risk assess the whole of the premise. (On smaller premises, a scheme may move the premise to Standard Duty). 
 ‘Premise’ will be better defined in the statutory guidance when published, but in essence, relates to sites – with potentially several buildings on the site. The number of people should be counted as a whole, rather than the number of people in each building. The National Counter Terrorism Security (NaCTSO) recommend the following resources for building planners looking to “bake-in” proportionate and effective counter terrorism security into capital projects:
- RIBA security overlay guide: </t>
    </r>
    <r>
      <rPr>
        <sz val="9"/>
        <color rgb="FFFF0000"/>
        <rFont val="Arial"/>
        <family val="2"/>
      </rPr>
      <t>https://www.npsa.gov.uk/building-protection/building-infrastructure</t>
    </r>
    <r>
      <rPr>
        <sz val="9"/>
        <color rgb="FF000000"/>
        <rFont val="Arial"/>
        <family val="2"/>
      </rPr>
      <t xml:space="preserve">
- Build it secure guide: </t>
    </r>
    <r>
      <rPr>
        <sz val="9"/>
        <color rgb="FFFF0000"/>
        <rFont val="Arial"/>
        <family val="2"/>
      </rPr>
      <t>https://www.npsa.gov.uk/security-best-practices/build-it-secure/security-minded-approach-developing-connected-places</t>
    </r>
    <r>
      <rPr>
        <sz val="9"/>
        <color rgb="FF000000"/>
        <rFont val="Arial"/>
        <family val="2"/>
      </rPr>
      <t xml:space="preserve">
- Public realm design guide for HVM:</t>
    </r>
    <r>
      <rPr>
        <sz val="9"/>
        <color rgb="FFFF0000"/>
        <rFont val="Arial"/>
        <family val="2"/>
      </rPr>
      <t xml:space="preserve"> https://www.gov.uk/government/collections/terrorism-protection-of-premises-bill-2024</t>
    </r>
    <r>
      <rPr>
        <sz val="9"/>
        <color rgb="FF000000"/>
        <rFont val="Arial"/>
        <family val="2"/>
      </rPr>
      <t xml:space="preserve">
- Secured by design: </t>
    </r>
    <r>
      <rPr>
        <sz val="9"/>
        <color rgb="FFFF0000"/>
        <rFont val="Arial"/>
        <family val="2"/>
      </rPr>
      <t>https://www.securedbydesign.com/</t>
    </r>
    <r>
      <rPr>
        <sz val="9"/>
        <color rgb="FF000000"/>
        <rFont val="Arial"/>
        <family val="2"/>
      </rPr>
      <t xml:space="preserve">
- Protect UK risk management tool:</t>
    </r>
    <r>
      <rPr>
        <sz val="9"/>
        <color rgb="FFFF0000"/>
        <rFont val="Arial"/>
        <family val="2"/>
      </rPr>
      <t xml:space="preserve"> https://www.protectuk.police.uk/threat-risk/security-risk-management/risk-management-process-0</t>
    </r>
    <r>
      <rPr>
        <sz val="9"/>
        <color rgb="FF000000"/>
        <rFont val="Arial"/>
        <family val="2"/>
      </rPr>
      <t xml:space="preserve">
- Catalogue of Security Equipment: </t>
    </r>
    <r>
      <rPr>
        <sz val="9"/>
        <color rgb="FFFF0000"/>
        <rFont val="Arial"/>
        <family val="2"/>
      </rPr>
      <t>https://www.npsa.gov.uk/cse-categories</t>
    </r>
    <r>
      <rPr>
        <sz val="9"/>
        <color rgb="FF000000"/>
        <rFont val="Arial"/>
        <family val="2"/>
      </rPr>
      <t xml:space="preserve">
- Building and Infrastructure:</t>
    </r>
    <r>
      <rPr>
        <sz val="9"/>
        <color rgb="FFFF0000"/>
        <rFont val="Arial"/>
        <family val="2"/>
      </rPr>
      <t xml:space="preserve"> https://www.npsa.gov.uk/building-protection/building-infrastructure</t>
    </r>
    <r>
      <rPr>
        <sz val="9"/>
        <color rgb="FF000000"/>
        <rFont val="Arial"/>
        <family val="2"/>
      </rPr>
      <t xml:space="preserve">
- Connected places: </t>
    </r>
    <r>
      <rPr>
        <sz val="9"/>
        <color rgb="FFFF0000"/>
        <rFont val="Arial"/>
        <family val="2"/>
      </rPr>
      <t>https://www.npsa.gov.uk/security-best-practices/build-it-secure/security-minded-approach-developing-connected-places</t>
    </r>
    <r>
      <rPr>
        <sz val="9"/>
        <color rgb="FF000000"/>
        <rFont val="Arial"/>
        <family val="2"/>
      </rPr>
      <t xml:space="preserve">
Further guidance will be forthcoming from the Home Office to outline the requirements of the Terrorism (Protection of Premises) Act 2025 (also known as “Martyn’s Law”) during 2026, on the GOV website - </t>
    </r>
    <r>
      <rPr>
        <sz val="9"/>
        <color rgb="FFFF0000"/>
        <rFont val="Arial"/>
        <family val="2"/>
      </rPr>
      <t>https://www.gov.uk/government/collections/terrorism-protection-of-premises-bill-2024</t>
    </r>
  </si>
  <si>
    <r>
      <t xml:space="preserve">The Building Safety Act (BSA) 2022 introduces new requirements into the Building Regulations 2010, some of which are applicable to all building work, and some of which are only relevant to high-risk buildings (HRBs). Building work in high-risk buildings (HRBs) now require an application to the Building Safety Regulator (BSR) who became the building control authority for all HRBs since 1 October 2023. 
For works involving HRBs, this is accompanied by a 3-stage gateway regime in place for obtaining planning, building regulation approval and completion certificates for “building work” in HRBs. At Gateway 2 which corresponds to building control application process, the BSR has 12 weeks to decide the application for new buildings.  For Gateway 3, if the work is to an HRB that is a new build which contains defined residential units, it cannot be occupied until a completion certificate has been issued. However, if the new hospital building does not contain residential units (including rooms for overnight stay) , it can be occupied before a completion certificate is received so long as it is deemed safe under other applicable health and safety and fire safety legislation. For residential hospital buildings, the Gateway 3 application process is 8 weeks. 
NHSE has produced guidance on the Building Safety Act and associated processes NHS England » NHS Estates Technical Bulletin (NETB/2024/2): Building Safety Act 2022 (BSA) – application to healthcare buildings
</t>
    </r>
    <r>
      <rPr>
        <sz val="9"/>
        <color rgb="FFFF0000"/>
        <rFont val="Arial"/>
        <family val="2"/>
      </rPr>
      <t xml:space="preserve">https://www.england.nhs.uk/wp-content/uploads/2024/08/PRN01337-NHS-Estates-Technical-Bulletin-No.2023-2-July-2024.pdf </t>
    </r>
  </si>
  <si>
    <r>
      <t xml:space="preserve">PPE is an important element of any scheme to ensure lessons are learned and improvements made across all aspects of Capital Projects. The trust is to confirm that PPE lessons from previous schemes have been implemented in this scheme and that records are being maintained to enable a full and complete PPE to be prepared and completed for this project. It should also be noted that NHSE have a mandatory requirement that detailed project outturn costs are provided promptly as part of the PPE process.
</t>
    </r>
    <r>
      <rPr>
        <b/>
        <sz val="9"/>
        <rFont val="Arial"/>
        <family val="2"/>
      </rPr>
      <t>Annex 2</t>
    </r>
    <r>
      <rPr>
        <sz val="9"/>
        <rFont val="Arial"/>
        <family val="2"/>
      </rPr>
      <t xml:space="preserve"> of the Capital Guidance includes post-project evaluation templates that can be utilised by Trusts in undertaking this exercise:</t>
    </r>
    <r>
      <rPr>
        <b/>
        <sz val="9"/>
        <rFont val="Arial"/>
        <family val="2"/>
      </rPr>
      <t xml:space="preserve"> </t>
    </r>
    <r>
      <rPr>
        <sz val="9"/>
        <color rgb="FFFF0000"/>
        <rFont val="Arial"/>
        <family val="2"/>
      </rPr>
      <t>https://www.england.nhs.uk/wp-content/uploads/2023/02/B1376iii-annex-2-post-project-evaluation-templates.pdf</t>
    </r>
  </si>
  <si>
    <r>
      <t>NHS Trusts are required in each business case stage to provide details regarding the intention to consider modern methods of construction / smart construction throughout design of the project. This is in line with the Government 2019 statement  - ‘Presumption in Favour of MMC’  DHSC and  NHSE assume that all schemes start out as MMC.
Please see guidance and toolkit on:</t>
    </r>
    <r>
      <rPr>
        <b/>
        <sz val="9"/>
        <rFont val="Arial"/>
        <family val="2"/>
      </rPr>
      <t xml:space="preserve"> </t>
    </r>
    <r>
      <rPr>
        <sz val="9"/>
        <color rgb="FFFF0000"/>
        <rFont val="Arial"/>
        <family val="2"/>
      </rPr>
      <t>https://www.england.nhs.uk/estates/modern-methods-of-construction-mmc/</t>
    </r>
    <r>
      <rPr>
        <sz val="9"/>
        <rFont val="Arial"/>
        <family val="2"/>
      </rPr>
      <t xml:space="preserve">
Schemes should demonstrate a minimum of 70% MMC for new build and 50% MMC for refurbishment projects. 
Trusts are required to provide this information under a section headed Modern Methods of Construction at each business case stage supported by appropriate design and construction advice from the trusts in-house project team and its external design and cost advisors.</t>
    </r>
  </si>
  <si>
    <r>
      <t xml:space="preserve">DHSC Health Building Notes (e.g. HBN00-01 ‘General design guidance’) highlight that providers of healthcare to the NHS are obligated to maintain safe and secure environments for their staff, patients and visitors and in addition must secure the physical assets and information critical to service delivery with these objectives best achieved by integrating security in the planning, design and construction of facilities whilst having regard for the operational needs of the users.
•	Security needs will differ from one project to the next and therefore project teams should avoid a one size fits all approach which may fail to meet the key objectives and will likely incur avoidable capital and possibly revenue costs. 
•	It is recommended that project teams consider the Building Research Establishment security appraisal process SABRE which is security risk management, assessment and certification for both new construction and in-use facilities that recognises that security is a site-specific issue and focusses on the process of arriving at appropriate, proportionate and effectively designed security solutions rather than prescribing security measures. 
•	SABRE certification provides evidence and assurance throughout the project that a systematic approach involving competent assessors in timely, risk based decision making has been applied. It is a 3rd party certification scheme developed through both public and private sector consultation and approved by an independent Governing Body with assessment services client procured from a wide range of accredited consultancies. 
•	Contact details; BRE Global Limited-sabre@bre.co.uk
•	Scheme website – </t>
    </r>
    <r>
      <rPr>
        <sz val="9"/>
        <color rgb="FFFF0000"/>
        <rFont val="Arial"/>
        <family val="2"/>
      </rPr>
      <t>www.bregroup.com/sabre</t>
    </r>
    <r>
      <rPr>
        <sz val="9"/>
        <color theme="1"/>
        <rFont val="Arial"/>
        <family val="2"/>
      </rPr>
      <t xml:space="preserve">
•	SABRE assessors – </t>
    </r>
    <r>
      <rPr>
        <sz val="9"/>
        <color rgb="FFFF0000"/>
        <rFont val="Arial"/>
        <family val="2"/>
      </rPr>
      <t>www.redbooklive.com</t>
    </r>
    <r>
      <rPr>
        <sz val="9"/>
        <color theme="1"/>
        <rFont val="Arial"/>
        <family val="2"/>
      </rPr>
      <t xml:space="preserve">
If not using SABRE confirm what resource is being used and the benefits of using this alternative</t>
    </r>
  </si>
  <si>
    <r>
      <t xml:space="preserve">The Governments 2017 Common Minimum Standards for Construction set out a requirement for BREEAM certification on all projects where it is ‘appropriate to the size, nature and impact of the project’. All new projects are to achieve an ‘Excellent’ rating and all major refurbishment projects are to achieve at least a ‘Very good’ rating.
For an OBC a BREEAM pre-assessment carried out by a registered BREEAM assessor is required, and at FBC a design stage interim certificate as issued by BRE
BREEAM is the sustainability assessment tool for master-planning projects, infrastructure and buildings and does this through third party certification of the assessment of an asset’s environmental, social and economic sustainability performance, using standards developed by BRE. BREEAM helps clients manage and mitigate risk through demonstrating sustainability performance during planning, design, construction, operation or refurbishment, helping to lower running costs, maximise returns through market value and attract and retain staff with desirable places to be treated and work. The main output from a certified BREEAM assessment is a rating that range from a pass, good, very good, excellent and outstanding (different building types, for example healthcare, have tailored criteria specific to the functions and spaces within the building and enables comparability of sustainability performance between healthcare projects.) 
The BREEAM process: It is important to complete a BREEAM pre-assessment as early in the process as possible. A pre-assessment report provides the project team with an early indication of their buildings likely level of performance, based on initial designs and specifications. When carried out early in the process it can influence the design to optimise the sustainability of the project. Typically, this process takes no longer than a few days, but this will vary depending on the complexity of the project. More information on BREEAM and the business case process can be found here: </t>
    </r>
    <r>
      <rPr>
        <sz val="9"/>
        <color rgb="FFFF0000"/>
        <rFont val="Arial"/>
        <family val="2"/>
      </rPr>
      <t>https://www.breeam.com/discover/why-choose-breeam/</t>
    </r>
    <r>
      <rPr>
        <sz val="9"/>
        <color theme="1"/>
        <rFont val="Arial"/>
        <family val="2"/>
      </rPr>
      <t xml:space="preserve"> and resources showing the value of BREEAM for different sectors can be found here:  </t>
    </r>
    <r>
      <rPr>
        <sz val="9"/>
        <color rgb="FFFF0000"/>
        <rFont val="Arial"/>
        <family val="2"/>
      </rPr>
      <t xml:space="preserve">https://www.breeam.com/discover/resources/value/ </t>
    </r>
    <r>
      <rPr>
        <sz val="9"/>
        <color theme="1"/>
        <rFont val="Arial"/>
        <family val="2"/>
      </rPr>
      <t xml:space="preserve">
Contact details: General resources can be found on the BREEAM website: www.breeam.com   
When beginning a BREEAM assessment, a licensed BREEAM Assessor will need to be contacted to complete a pre-assessment. BREEAM Assessors and BREEAM AP’s can both be found on www.greenbooklive.com If there are general queries about BREEAM or the process they can also email breeam@bre.co.uk
If not using BREEAM confirm what resource is being used and the benefits of using this alternative</t>
    </r>
  </si>
  <si>
    <r>
      <t xml:space="preserve">PPE is an important element of any scheme to ensure lessons are learned and improvements made across all aspects of Capital Projects. The trust is to confirm that PPE lessons from previous schemes have been implemented in this scheme and that records are being maintained to enable a full and complete PPE to be prepared and completed for this project. It should also be noted that NHSE have a mandatory requirement that detailed project outturn costs are provided promptly as part of the PPE process.
Annex 2 of the Capital Guidance includes post-project evaluation templates that can be utilised by Trusts in undertaking this exercise: </t>
    </r>
    <r>
      <rPr>
        <sz val="9"/>
        <color rgb="FFFF0000"/>
        <rFont val="Arial"/>
        <family val="2"/>
      </rPr>
      <t>https://www.england.nhs.uk/wp-content/uploads/2023/02/B1376iii-annex-2-post-project-evaluation-templates.pdf</t>
    </r>
  </si>
  <si>
    <r>
      <t xml:space="preserve">NHS Trusts are required to provide details regarding the choice of modern methods of construction (MMC) / smart construction being considered and chosen for the project and demonstrate through each business case stage how they have arrived at their preferred method for the ‘Preferred Option’ at OBC stage. This is in line with the Government 2019 statement  - ‘Presumption in Favour of MMC’ .The case will also need to specify a calculated estimated % use of MMC for their scheme and Trusts should ensure that their OBC is submitted alongside the MMC toolkit to evidence the proposed use of MMC. Please see guidance and toolkit: </t>
    </r>
    <r>
      <rPr>
        <sz val="9"/>
        <color rgb="FFFF0000"/>
        <rFont val="Arial"/>
        <family val="2"/>
      </rPr>
      <t>https://www.england.nhs.uk/estates/modern-methods-of-construction-mmc/</t>
    </r>
    <r>
      <rPr>
        <sz val="9"/>
        <rFont val="Arial"/>
        <family val="2"/>
      </rPr>
      <t xml:space="preserve">
Schemes should demonstrate a minimum of 70% MMC for new build and 50% MMC for refurbishment projects.   
Confirm how Modern Methods of Construction (MMC) is promoting repeatable rooms, standard components and modular construction being used in the project. Provide information relating to how the principles and aims of the MMC are being implemented on this project and how it is influencing the design and construction process. </t>
    </r>
  </si>
  <si>
    <t>3.11.7</t>
  </si>
  <si>
    <r>
      <rPr>
        <sz val="12"/>
        <color rgb="FF000000"/>
        <rFont val="Arial"/>
        <family val="2"/>
      </rPr>
      <t>The BC Checklist Introduction tab provides a simple overview of this updated Business Case Checklist and new worksheets, which align to HM Treasury Green Book (2026)</t>
    </r>
    <r>
      <rPr>
        <b/>
        <i/>
        <sz val="12"/>
        <color rgb="FF00B0F0"/>
        <rFont val="Arial"/>
        <family val="2"/>
      </rPr>
      <t xml:space="preserve"> </t>
    </r>
    <r>
      <rPr>
        <sz val="12"/>
        <color rgb="FF000000"/>
        <rFont val="Arial"/>
        <family val="2"/>
      </rPr>
      <t>and NHS England and Department of Health and Social Care (DHSC) business case requirements and processes. 
NHS England and DHSC have developed a set of Fundamental Criteria requirements, which must be met before a business case is submitted into the NHS England and DHSC review and approval process. These criteria are included in the checklist.</t>
    </r>
  </si>
  <si>
    <t>Non-Digital Capital Business Case Checklist Workbook</t>
  </si>
  <si>
    <t>NHS England Capital Business Case Process and Documents</t>
  </si>
  <si>
    <t xml:space="preserve">This Business Case Project Data Sheet (PDS) collects information relating to the Senior Responsible Owner (SRO), the project, the organisation preparing the business case and key statistical and assurance items relating to the scheme. This data sheet should be completed and submitted to NHS England with the business case. It will also help ensure that key information is provided in the business case itself and help in the development of national benchmarking. 
Completion of the Data Sheet is not mandated, it is strongly recommended that Providers complete this sheet (particularly at FBC stage) to aid the development of a national database of information on capital schemes. 
NHSE Capital and Cash welcome any and all feedback on the format and content of this Project Data Sheet and any other opportunities there may be for building a data set that can be utilised for future benchmarking with capital schemes. NHSE Estates will continue to enhance this Project Data Sheet to support national data analysis and benchmarking. </t>
  </si>
  <si>
    <r>
      <t xml:space="preserve">This tab contains the Fundamental Criteria and business case requirements for a Strategic Outline Case (SOC). This can be used both as a self assessment tool for business case authors and as a supplement to the Fundamental Criteria and Detailed Review processes for business case reviewers.
</t>
    </r>
    <r>
      <rPr>
        <b/>
        <sz val="12"/>
        <rFont val="Arial"/>
        <family val="2"/>
      </rPr>
      <t xml:space="preserve">To enable quicker approvals, the business case must be submitted to NHSE with a completed self-assessment against the Fundamental Criteria. </t>
    </r>
  </si>
  <si>
    <r>
      <t xml:space="preserve">This tab contains the Fundamental Criteria and business case requirements for a Outline Business Case (OBC). This can be used both as a self assessment tool for business case authors and as a supplement to the Fundamental Criteria and Detailed Review processes for business case reviewers. 
</t>
    </r>
    <r>
      <rPr>
        <b/>
        <sz val="12"/>
        <rFont val="Arial"/>
        <family val="2"/>
      </rPr>
      <t xml:space="preserve">
To enable quicker approvals, the business case must be submitted to NHSE with a completed self-assessment against the Fundamental Criteria. </t>
    </r>
  </si>
  <si>
    <r>
      <t xml:space="preserve">This tab contains the Fundamental Criteria and business case requirements for a Full Business Case (FBC). This can be used both as a self assessment tool for business case authors and as a supplement to the Fundamental Criteria and Detailed Review processes for business case reviewers. 
</t>
    </r>
    <r>
      <rPr>
        <b/>
        <sz val="12"/>
        <rFont val="Arial"/>
        <family val="2"/>
      </rPr>
      <t xml:space="preserve">
To enable quicker approvals, the business case must be submitted to NHSE with a completed self-assessment against the Fundamental Criteria. </t>
    </r>
  </si>
  <si>
    <t>Confirm that the HMT Green Book has been followed in developing the business case.</t>
  </si>
  <si>
    <r>
      <rPr>
        <b/>
        <sz val="9"/>
        <rFont val="Arial"/>
        <family val="2"/>
      </rPr>
      <t xml:space="preserve">Trust Board Approval - </t>
    </r>
    <r>
      <rPr>
        <sz val="9"/>
        <rFont val="Arial"/>
        <family val="2"/>
      </rPr>
      <t xml:space="preserve">Confirm the date when the business case was approved by the Trust Board.
</t>
    </r>
    <r>
      <rPr>
        <b/>
        <sz val="9"/>
        <rFont val="Arial"/>
        <family val="2"/>
      </rPr>
      <t xml:space="preserve">Submission Requirements - </t>
    </r>
    <r>
      <rPr>
        <sz val="9"/>
        <rFont val="Arial"/>
        <family val="2"/>
      </rPr>
      <t xml:space="preserve">The Business Case should be submitted with completed self-assessed Fundamental Criteria Checklist, to ensure that core requirements are met. This will enable swifter approvals.
</t>
    </r>
    <r>
      <rPr>
        <b/>
        <sz val="9"/>
        <rFont val="Arial"/>
        <family val="2"/>
      </rPr>
      <t xml:space="preserve">Letters of Support - ICB and Trust - </t>
    </r>
    <r>
      <rPr>
        <sz val="9"/>
        <rFont val="Arial"/>
        <family val="2"/>
      </rPr>
      <t xml:space="preserve">The Business Case should be submitted with a Letter of Support from both the ICB as strategic commissioner and the Trust. Guidance on Letters of Suppport content and template letters are set out in  </t>
    </r>
    <r>
      <rPr>
        <b/>
        <sz val="9"/>
        <rFont val="Arial"/>
        <family val="2"/>
      </rPr>
      <t xml:space="preserve">Annex 3 </t>
    </r>
    <r>
      <rPr>
        <sz val="9"/>
        <rFont val="Arial"/>
        <family val="2"/>
      </rPr>
      <t xml:space="preserve">of the </t>
    </r>
    <r>
      <rPr>
        <b/>
        <sz val="9"/>
        <rFont val="Arial"/>
        <family val="2"/>
      </rPr>
      <t>NHSE Capital investment and property business case approval guidance.</t>
    </r>
    <r>
      <rPr>
        <sz val="9"/>
        <rFont val="Arial"/>
        <family val="2"/>
      </rPr>
      <t xml:space="preserve">
The Letters of Support should include the following (template lettes are included in Annex 3)
- </t>
    </r>
    <r>
      <rPr>
        <b/>
        <sz val="9"/>
        <rFont val="Arial"/>
        <family val="2"/>
      </rPr>
      <t>ICB Letter</t>
    </r>
    <r>
      <rPr>
        <sz val="9"/>
        <rFont val="Arial"/>
        <family val="2"/>
      </rPr>
      <t xml:space="preserve"> - Support for the business case, public consultation requirements have been met, alignment with ICB strategic commissioning/clinical strategy, affordability.
- </t>
    </r>
    <r>
      <rPr>
        <b/>
        <sz val="9"/>
        <rFont val="Arial"/>
        <family val="2"/>
      </rPr>
      <t>Trust Letter</t>
    </r>
    <r>
      <rPr>
        <sz val="9"/>
        <rFont val="Arial"/>
        <family val="2"/>
      </rPr>
      <t xml:space="preserve"> - Trust Board approval, capital affordability, revenue affordability, accounting treatment, alignment with local estates, digital and workforce strategies, deliverability.
</t>
    </r>
    <r>
      <rPr>
        <b/>
        <sz val="9"/>
        <rFont val="Arial"/>
        <family val="2"/>
      </rPr>
      <t xml:space="preserve">Cabinet Office (CO) Commercial Controls - </t>
    </r>
    <r>
      <rPr>
        <sz val="9"/>
        <rFont val="Arial"/>
        <family val="2"/>
      </rPr>
      <t>If any of the contracts within the scheme are expected exceed the Cabinet Office Controls threshold the Trust will need to ensure that this contract value is reported onto the Regional Commercial Pipeline for CO oversight, and that the "</t>
    </r>
    <r>
      <rPr>
        <b/>
        <sz val="9"/>
        <rFont val="Arial"/>
        <family val="2"/>
      </rPr>
      <t>Business Case Six Test Checklist</t>
    </r>
    <r>
      <rPr>
        <sz val="9"/>
        <rFont val="Arial"/>
        <family val="2"/>
      </rPr>
      <t>" is completed and accompanies the business case submission. Trusts that will require CO approval should refer to this within their business case and ensure there is sufficient time to secure CO approval within the programme plan.</t>
    </r>
  </si>
  <si>
    <t>The context and case for change should be set out clearly, with local and national drivers for the change identified. It is imperative that the Trust shows how the proposals align to government and DHSC policy. The case for change should be evidence based and should clearly articulate the local health service needs and proposed clinical model, underpinned by detailed demand and capacity modelling. It should demonstrate:
- activity, demand and capacity modelling has been undertaken and is consistent with the ICB strategic commissioning and clinical strategy. There must be clarity on the assumptions of growth and demand mitigation that underpin this demand and capacity modelling, with a demonstration of how this links through to the options appraisal. The ICB letter of support will need to confirm the proposed investment is affordable from a strategic commissioning lens. This includes confirming income, activity, growth, or financial assumptions in capital business cases have been agreed between commissioning bodies and trusts.
- the links to enabling strategies, e.g. workforce, patient experience and patient safety;
- triangulation of quality, workforce and financial / efficiency considerations, with detailed information included in the financial case;
- stakeholder engagement, including with clinical leaders and trust staff to assess clinical oversight and involvement in the business case development;
- alignment with both local and national service configuration, commissioning intentions and patient-centred design and build;
- consistency with estate strategies and evidence that there is an up-to-date, board approved estates strategy.
The clinical, workforce and finance elements should all be interlinked and reflected throughout the rest of the business case. This section will also need to contextualise the local / regional impacts that this investment is hoping to deliver, and how investments locally support national policies, such as Levelling Up.</t>
  </si>
  <si>
    <t>The SOC should describe how the scheme will support the delivery of the organisation’s clinical strategy and is aligned to strategic commissioning intentions. Please provide confirmation of when the organisation's clinical strategy was approved.</t>
  </si>
  <si>
    <t>Confirm the financial case includes an overview of:
(i) The organisation's financial position
(ii) The resources available for the project / programme
(iii) Any capital and revenue constraints
(iv) Statements in relation to content of Letters of Support from ICBs as strategic commissioners and from the Trust.</t>
  </si>
  <si>
    <t>The case must demonstrate that the costed proposals are affordable within either operational capital allocations or within national programme funding allocations. Risk, Contingency and Optimism Bias should be appropriately calculated for SOC stage and inflation assumptions clearly stated. The SOC should also include fully costed and completed Cost Forms for all short listed options
The capital cost for the preferred option will need to reconcile fully across the fully completed Cost Forms, the Financial Case and the CIA.
The case will need to set out the Sources and Applications of capital funding for delivery of this scheme, as well as the proposed profile of expenditure of these capital sources. If operational capital envelopes are used to support the scheme, the Sources and Applications presentation should align with the Letter of Support from the Trust (see above).</t>
  </si>
  <si>
    <r>
      <t xml:space="preserve">Where borrowing is assumed, the case should set out whether this is anticipated to be DHSC or commercial borrowing, as well as confirming whether the NHS organisation has the ability to borrow.
Trusts should refer to the DHSC S42a guidance on financing outside of the DHSC group: </t>
    </r>
    <r>
      <rPr>
        <sz val="9"/>
        <color rgb="FFFF0000"/>
        <rFont val="Arial"/>
        <family val="2"/>
      </rPr>
      <t>https://www.gov.uk/government/publications/guidance-on-financing-available-to-nhs-trusts-and-foundation-trusts/secretary-of-states-guidance-under-section-42a-of-the-national-health-service-act-2006#financing-from-outside-the-dhsc-group</t>
    </r>
    <r>
      <rPr>
        <sz val="9"/>
        <color theme="1"/>
        <rFont val="Arial"/>
        <family val="2"/>
      </rPr>
      <t xml:space="preserve">
The case should set out the value of the expected loan, the assumed term and interest. The repayments and affordability should be assessed and clearly stated.</t>
    </r>
  </si>
  <si>
    <r>
      <t>If the organisation is intending to create an SPV, Joint Venture or Subsidiary, or where the proposal includes materially changing a Subsidiary, the business case must follow the approval process described in NHSE guidance -</t>
    </r>
    <r>
      <rPr>
        <b/>
        <sz val="9"/>
        <rFont val="Arial"/>
        <family val="2"/>
      </rPr>
      <t xml:space="preserve"> Guidance for assuring and supporting complex change – subsidiaries guidance for trusts forming or changing a subsidiary</t>
    </r>
    <r>
      <rPr>
        <sz val="9"/>
        <rFont val="Arial"/>
        <family val="2"/>
      </rPr>
      <t xml:space="preserve"> - before NHS Trusts and Foundation Trusts can implement such plans.</t>
    </r>
  </si>
  <si>
    <t>Finance
Estates
Assurance
Strategy
Economics</t>
  </si>
  <si>
    <t>Design Review
Design Appraisal
Finance
Estates
Assurance
Strategy
Economics</t>
  </si>
  <si>
    <t>Design Appraisal
Clinical
Finance
Estates
Assurance
Strategy
Economics</t>
  </si>
  <si>
    <t>Design Review
Estates
Assurance</t>
  </si>
  <si>
    <t>Design Appraisal
Finance
Estates</t>
  </si>
  <si>
    <t>Finance
Estates
Assurance
Policy</t>
  </si>
  <si>
    <t>Design Review
Design Appraisal
Clinical
Estates
Strategy
Digital</t>
  </si>
  <si>
    <t>Clinical
Finance
Estates
Strategy
Digital</t>
  </si>
  <si>
    <t>Commissioning
Design Review
Design Appraisal
Clinical
Finance
Estates
Assurance
Strategy
Digital</t>
  </si>
  <si>
    <t>Policy
Strategy
Clinical
Estates
Finance
Digital</t>
  </si>
  <si>
    <t>The OBC should describe how the scheme will support the delivery of the organisation’s clinical strategy and is aligned to strategic commissioning intentions. Please provide confirmation of when the organisation's clinical strategy was approved.</t>
  </si>
  <si>
    <t>The FBC should describe how the scheme will support the delivery of the organisation’s clinical strategy and is aligned to strategic commissioning intentions. Please provide confirmation of when the organisation's clinical strategy was approved.</t>
  </si>
  <si>
    <r>
      <t xml:space="preserve">The SOC should identify a minimum of four shortlisted options for further appraisal. </t>
    </r>
    <r>
      <rPr>
        <b/>
        <sz val="9"/>
        <rFont val="Arial"/>
        <family val="2"/>
      </rPr>
      <t>Only in exceptional circumstances, and with prior agreement with DHSC Economists, can business cases be submitted with a short list of less than four</t>
    </r>
    <r>
      <rPr>
        <sz val="9"/>
        <rFont val="Arial"/>
        <family val="2"/>
      </rPr>
      <t xml:space="preserve">.   The </t>
    </r>
    <r>
      <rPr>
        <b/>
        <sz val="9"/>
        <rFont val="Arial"/>
        <family val="2"/>
      </rPr>
      <t>short list</t>
    </r>
    <r>
      <rPr>
        <sz val="9"/>
        <rFont val="Arial"/>
        <family val="2"/>
      </rPr>
      <t xml:space="preserve"> should include:
- Business As Usual (BAU) – acts as a "Do Nothing" benchmark for Value for Money
- ‘Do Minimum’ – a realistic way forward that also acts as a further benchmark for Value for Money. This option should set out the minimum capital investment required to deliver the core spending objective(s) underpinning the case for change.
- A recommended Preferred Way Forward (PWF), that combines the PWF options from all filters, unless this is identical to the Do Minimum.
- One or more other realistic options, that use 'carried forward' options from at least one filter to become a more- or less-ambitious PWF.
The presentation of the shortlist options in the economic case should be easily relatable to the presentation of the shortlist options in the Capital Investment Appraisal (CIA) model. </t>
    </r>
  </si>
  <si>
    <r>
      <t xml:space="preserve">The OBC should set out a minimum of four options. </t>
    </r>
    <r>
      <rPr>
        <b/>
        <sz val="9"/>
        <rFont val="Arial"/>
        <family val="2"/>
      </rPr>
      <t>Only in exceptional circumstances, and with prior agreement with DHSC Economists, can business cases be submitted with a short list of less than four.</t>
    </r>
    <r>
      <rPr>
        <sz val="9"/>
        <rFont val="Arial"/>
        <family val="2"/>
      </rPr>
      <t xml:space="preserve"> The case must display evidenced use of the Options Framework in the construction of this short list. The short list should include:
- Business As Usual (BAU) – acts as a "Do Nothing" benchmark for Value for Money
- ‘Do Minimum’ – a realistic way forward that also acts as a further benchmark for Value for Money. This option should set out the minimum capital investment required to deliver the core spending objective(s) underpinning the case for change.
- A recommended Preferred Option, that combines the preferred way forward options from all filters, unless this is identical to the Do Minimum.
- One or more other realistic options, that use 'carried forward' options from at least one filter to become a more- or less-ambitious Prefered option.
The presentation of the shortist options in the economic case should be easily relatable to the presentation of the shortlist options in the Capital Investment Appraisal (CIA) model. 
The OBC must demonstrate a full options appraisal which gives a clear indication of the processes the project has gone through to arrive at a preferred option. This should be in line with the </t>
    </r>
    <r>
      <rPr>
        <b/>
        <sz val="9"/>
        <rFont val="Arial"/>
        <family val="2"/>
      </rPr>
      <t>HMT Green Book</t>
    </r>
    <r>
      <rPr>
        <sz val="9"/>
        <rFont val="Arial"/>
        <family val="2"/>
      </rPr>
      <t xml:space="preserve"> and supplementary guidance.</t>
    </r>
  </si>
  <si>
    <t>It is not expected that the Trust re-evaluates the other options for consideration between OBC and FBC. If new options become apparent in the development of the FBC that may alter the scope from OBC to FBC, this should be compared to the previous preferred option, with incremental VFM analysis shown to demonstrate the option that has the highest VFM.
The options appraisal should continue to demonstrate the relative value for money of the options taken into the Short List at SOC and OBC, including:
- Business As Usual (BAU) – acts as a "Do Nothing" benchmark for Value for Money
- ‘Do Minimum’ – a realistic way forward that also acts as a further benchmark for Value for Money. This option should set out the minimum capital investment required to deliver the core spending objective(s) underpinning the case for change.
- A recommended Preferred Option, that combines the preferred way forward from all filters, unless this is identical to the Do Minimum.
- One or more other realistic options, that use 'carried forward' options from at least one filter to become a more- or less-ambitious PWF.</t>
  </si>
  <si>
    <t>The case must demonstrate that the costed proposals are affordable within either operational capital allocations or within national programme funding allocations. Risk, Contingency and Optimism Bias should be appropriately calculated for SOC stage and inflation assumptions clearly stated. The OBC should also include fully costed and completed Cost Forms for all short listed options
The capital cost for the preferred option will need to reconcile fully across the fully completed Cost Forms, the Financial Case and the CIA.
The case will need to set out the Sources and Applications of capital funding for delivery of this scheme, as well as the proposed profile of expenditure of these capital sources. If operational capital envelopes are used to support the scheme, the Sources and Applications presentation should align with the Letter of Support from the Trust (see above).</t>
  </si>
  <si>
    <r>
      <t>If the organisation is intending to create an SPV, Joint Venture or Subsidiary, or where the proposal includes materially changing a Subsidiary, the business case must follow the approval process described in NHSE guidance -</t>
    </r>
    <r>
      <rPr>
        <b/>
        <sz val="9"/>
        <rFont val="Arial"/>
        <family val="2"/>
      </rPr>
      <t xml:space="preserve"> Guidance for assuring and supporting complex change – subsidiaries guidance for trusts forming or changing a subsidiary</t>
    </r>
    <r>
      <rPr>
        <sz val="9"/>
        <rFont val="Arial"/>
        <family val="2"/>
      </rPr>
      <t xml:space="preserve"> - before NHS Trusts and Foundation Trusts can implement such plans.
 This JV needs to be in approved and in place ahead of FBC submission or have a clear plan to secure this in parallel with FBC approval to demonstrate that the vehicle is in place to contract.</t>
    </r>
  </si>
  <si>
    <t>In terms of commissioning, it is the Trust's responsibility to fund and resource preoccupation checks - specialist resource and expertise to do so plus time allowed.  This covers such items as undertaking testing and surveys to ensure that the services and environment of the facility are safe and completely ready for its intended use by staff and patients? Please provide confirmation that this safety issue is planned and resourced to ensure safe occupation upon completion.</t>
  </si>
  <si>
    <t>The Trust should provide details of the strategy for delivering integrated care and convergence of digital solutions across the System, within the case or supporting documentation.</t>
  </si>
  <si>
    <t>Clinical
Finance
Estates</t>
  </si>
  <si>
    <t>Estates
Assurance
Digital</t>
  </si>
  <si>
    <t>Estates
Assurance
Strategy</t>
  </si>
  <si>
    <t>Design Review
Assurance</t>
  </si>
  <si>
    <t>Clinical
Finance
Estates
Strategy
Policy
Digital</t>
  </si>
  <si>
    <t>Economics
Finance
Estates</t>
  </si>
  <si>
    <t>Clinical
Finance
Estates
Digital</t>
  </si>
  <si>
    <t>Design Appraisal
Finance
Estates
Digital</t>
  </si>
  <si>
    <t xml:space="preserve">Finance
Estates
</t>
  </si>
  <si>
    <t>Design Appraisal
Estates</t>
  </si>
  <si>
    <t>Design Review
Clinical
Estates
Strategy 
Policy</t>
  </si>
  <si>
    <t>Design Review
Design Assurance
Estates</t>
  </si>
  <si>
    <r>
      <t xml:space="preserve">The Trust must evidence that at FBC that they can deliver the scheme proposed on land that they have the ability to invest in or occupy. This may be different for different schemes, but there needs to be an appreciation of where the development is proposed and the rights of the Trust to develop that land. This all needs to be fully resolved and evidenced in the FBC.
</t>
    </r>
    <r>
      <rPr>
        <b/>
        <sz val="9"/>
        <color theme="1"/>
        <rFont val="Arial"/>
        <family val="2"/>
      </rPr>
      <t xml:space="preserve">
</t>
    </r>
    <r>
      <rPr>
        <sz val="9"/>
        <color theme="1"/>
        <rFont val="Arial"/>
        <family val="2"/>
      </rPr>
      <t>The Trust must set out if there are any disposals associated with the scheme. All required approvals (or a clear plan to secure those approvals) needs to be in place if the value of disposal exceeds the Trust's delegated limits, and any approval to reinvest must be clear. If there are disposals that can only be released post-build, these must also be identified. Plans to dispose should be included in the project plan (below) and a recent District Valuer (or equivalent) valuation should be included as evidence of the expected disposal receipt. Where disposals have a phased draw down, the impact of phased capital receipts (and any conditionality) should be identified within the case. Trusts will need to ensure that all assets to be disposed are marketed on e-Pims to other public sector organisations in the first instance before progressing to a private sale.</t>
    </r>
  </si>
  <si>
    <t>Design Review
Design Appraisal
Clinical
Finance
Estates
Strategy
Economics
Policy
Digital</t>
  </si>
  <si>
    <t>Design Review
Design Appraisal
Finance
Estates
Assurance</t>
  </si>
  <si>
    <t>Confirm that the organisational and cultural impact of the preferred option has been considered / described. Confirm the necessary measures been put in place to manage the organisational and cultural changes arising from the impact of the scheme.</t>
  </si>
  <si>
    <t>This Capital Business Case Checklist Workbook (alongside the Digital Capital Business Case Checklist) updates the February 2023 published version, and is a tool to aid business case development and review.
This checklist covers the Strategic Outline Case, Outline Business Case and Full Business Case stages, with these business cases required for capital schemes that exceed NHS Trust and NHS Foundation Trust delegated limits. Delegated limits were updated in the November 2025 Addendum to the Capital Investment and Property Business Case Approval Guidance for NHS Trusts and Foundation Trusts. The requirements of this checklist should be considered for all capital investments, although there are Short Form Business Cases and Programme of Works templates that can be utilised for capital schemes valued less than £25m. 
This document can be used either as a live document that records the assurance and core project data for a scheme as it progresses through the business case stages, or as a standalone document that is used for a single business case stage. Tabs can be hidden if not required, although it is anticipated that all relevant mandatory tabs are completed for every business case submission.</t>
  </si>
  <si>
    <t>Confirm that the risk of delay in completion, including inclusion of liquidated and ascertained damages (LADs) and / or the management of contractor performance, has been addressed.</t>
  </si>
  <si>
    <t>Confirm advice was sought whereretention of employment (RoE) is proposed and is there confirmation that plans accord with current guidance and requirements on RoE as related to pensions, and that there are plans for consultation in accordance with the law / guidance.</t>
  </si>
  <si>
    <t>Confirm advice was sought where retention of employment (RoE) is proposed and is there confirmation that plans accord with current guidance and requirements on RoE as related to pensions, and that there are plans for consultation in accordance with the law /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</si>
</sst>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5" x14ac:knownFonts="1">
    <font>
      <sz val="11"/>
      <color theme="1"/>
      <name val="Aptos Narrow"/>
      <family val="2"/>
      <scheme val="minor"/>
    </font>
    <font>
      <b/>
      <sz val="11"/>
      <color theme="1"/>
      <name val="Aptos Narrow"/>
      <family val="2"/>
      <scheme val="minor"/>
    </font>
    <font>
      <sz val="11"/>
      <color theme="0"/>
      <name val="Aptos Narrow"/>
      <family val="2"/>
      <scheme val="minor"/>
    </font>
    <font>
      <b/>
      <sz val="18"/>
      <color rgb="FFFF0000"/>
      <name val="Arial"/>
      <family val="2"/>
    </font>
    <font>
      <b/>
      <sz val="18"/>
      <color theme="0"/>
      <name val="Arial"/>
      <family val="2"/>
    </font>
    <font>
      <b/>
      <sz val="12"/>
      <color theme="0"/>
      <name val="Arial"/>
      <family val="2"/>
    </font>
    <font>
      <b/>
      <sz val="14"/>
      <color theme="0"/>
      <name val="Arial"/>
      <family val="2"/>
    </font>
    <font>
      <sz val="14"/>
      <color theme="0"/>
      <name val="Arial"/>
      <family val="2"/>
    </font>
    <font>
      <sz val="11"/>
      <color theme="1"/>
      <name val="Arial"/>
      <family val="2"/>
    </font>
    <font>
      <sz val="16"/>
      <color theme="0"/>
      <name val="Arial"/>
      <family val="2"/>
    </font>
    <font>
      <b/>
      <sz val="14"/>
      <color theme="1"/>
      <name val="Arial"/>
      <family val="2"/>
    </font>
    <font>
      <sz val="12"/>
      <color theme="1"/>
      <name val="Arial"/>
      <family val="2"/>
    </font>
    <font>
      <sz val="12"/>
      <color rgb="FF000000"/>
      <name val="Arial"/>
      <family val="2"/>
    </font>
    <font>
      <b/>
      <i/>
      <sz val="12"/>
      <color rgb="FF00B0F0"/>
      <name val="Arial"/>
      <family val="2"/>
    </font>
    <font>
      <b/>
      <sz val="11"/>
      <color theme="1"/>
      <name val="Arial"/>
      <family val="2"/>
    </font>
    <font>
      <b/>
      <sz val="11"/>
      <name val="Arial"/>
      <family val="2"/>
    </font>
    <font>
      <b/>
      <sz val="11"/>
      <color theme="0"/>
      <name val="Arial"/>
      <family val="2"/>
    </font>
    <font>
      <sz val="11"/>
      <name val="Arial"/>
      <family val="2"/>
    </font>
    <font>
      <sz val="18"/>
      <color theme="0"/>
      <name val="Arial"/>
      <family val="2"/>
    </font>
    <font>
      <strike/>
      <sz val="18"/>
      <color rgb="FFFF0000"/>
      <name val="Arial"/>
      <family val="2"/>
    </font>
    <font>
      <sz val="14"/>
      <color theme="1"/>
      <name val="Aptos Narrow"/>
      <family val="2"/>
      <scheme val="minor"/>
    </font>
    <font>
      <sz val="12"/>
      <name val="Arial"/>
      <family val="2"/>
    </font>
    <font>
      <sz val="11"/>
      <color theme="0"/>
      <name val="Arial"/>
      <family val="2"/>
    </font>
    <font>
      <b/>
      <sz val="14"/>
      <color theme="0"/>
      <name val="Aptos Narrow"/>
      <family val="2"/>
      <scheme val="minor"/>
    </font>
    <font>
      <sz val="12"/>
      <color theme="1"/>
      <name val="Aptos Narrow"/>
      <family val="2"/>
      <scheme val="minor"/>
    </font>
    <font>
      <b/>
      <sz val="16"/>
      <color theme="0"/>
      <name val="Arial"/>
      <family val="2"/>
    </font>
    <font>
      <sz val="14"/>
      <color theme="0"/>
      <name val="Aptos Narrow"/>
      <family val="2"/>
      <scheme val="minor"/>
    </font>
    <font>
      <b/>
      <sz val="12"/>
      <name val="Arial"/>
      <family val="2"/>
    </font>
    <font>
      <b/>
      <sz val="12"/>
      <color theme="1"/>
      <name val="Arial"/>
      <family val="2"/>
    </font>
    <font>
      <i/>
      <sz val="12"/>
      <name val="Arial"/>
      <family val="2"/>
    </font>
    <font>
      <b/>
      <sz val="12"/>
      <name val="Aptos Narrow"/>
      <family val="2"/>
      <scheme val="minor"/>
    </font>
    <font>
      <sz val="11"/>
      <color theme="1"/>
      <name val="Aptos Narrow"/>
      <family val="2"/>
      <scheme val="minor"/>
    </font>
    <font>
      <b/>
      <sz val="11"/>
      <color theme="0"/>
      <name val="Aptos Narrow"/>
      <family val="2"/>
      <scheme val="minor"/>
    </font>
    <font>
      <b/>
      <i/>
      <sz val="24"/>
      <color rgb="FF00B0F0"/>
      <name val="Calibri"/>
      <family val="2"/>
    </font>
    <font>
      <b/>
      <sz val="14"/>
      <color rgb="FFFF0000"/>
      <name val="Arial"/>
      <family val="2"/>
    </font>
    <font>
      <sz val="14"/>
      <color theme="1"/>
      <name val="Arial"/>
      <family val="2"/>
    </font>
    <font>
      <b/>
      <sz val="20"/>
      <color theme="0"/>
      <name val="Arial"/>
      <family val="2"/>
    </font>
    <font>
      <sz val="20"/>
      <color theme="1"/>
      <name val="Arial"/>
      <family val="2"/>
    </font>
    <font>
      <b/>
      <u/>
      <sz val="12"/>
      <color theme="0"/>
      <name val="Arial"/>
      <family val="2"/>
    </font>
    <font>
      <b/>
      <i/>
      <sz val="12"/>
      <color theme="0"/>
      <name val="Arial"/>
      <family val="2"/>
    </font>
    <font>
      <sz val="12"/>
      <color theme="0"/>
      <name val="Arial"/>
      <family val="2"/>
    </font>
    <font>
      <b/>
      <sz val="10"/>
      <color theme="1"/>
      <name val="Arial"/>
      <family val="2"/>
    </font>
    <font>
      <b/>
      <u/>
      <sz val="11"/>
      <color theme="1"/>
      <name val="Arial"/>
      <family val="2"/>
    </font>
    <font>
      <sz val="11"/>
      <color theme="0" tint="-0.34998626667073579"/>
      <name val="Arial"/>
      <family val="2"/>
    </font>
    <font>
      <u/>
      <sz val="11"/>
      <color theme="1"/>
      <name val="Arial"/>
      <family val="2"/>
    </font>
    <font>
      <sz val="11"/>
      <name val="Aptos Narrow"/>
      <family val="2"/>
      <scheme val="minor"/>
    </font>
    <font>
      <sz val="11"/>
      <color rgb="FFFF0000"/>
      <name val="Arial"/>
      <family val="2"/>
    </font>
    <font>
      <b/>
      <u/>
      <sz val="10"/>
      <color theme="0"/>
      <name val="Arial"/>
      <family val="2"/>
    </font>
    <font>
      <b/>
      <sz val="10"/>
      <color theme="0"/>
      <name val="Arial"/>
      <family val="2"/>
    </font>
    <font>
      <sz val="10"/>
      <color theme="0"/>
      <name val="Arial"/>
      <family val="2"/>
    </font>
    <font>
      <sz val="9"/>
      <color theme="1"/>
      <name val="Arial"/>
      <family val="2"/>
    </font>
    <font>
      <b/>
      <sz val="10"/>
      <color theme="9"/>
      <name val="Arial"/>
      <family val="2"/>
    </font>
    <font>
      <b/>
      <sz val="10"/>
      <color rgb="FFFF0000"/>
      <name val="Arial"/>
      <family val="2"/>
    </font>
    <font>
      <b/>
      <sz val="10"/>
      <color theme="0"/>
      <name val="Aptos Narrow"/>
      <family val="2"/>
      <scheme val="minor"/>
    </font>
    <font>
      <b/>
      <sz val="20"/>
      <color theme="1"/>
      <name val="Arial"/>
      <family val="2"/>
    </font>
    <font>
      <sz val="10"/>
      <color theme="1"/>
      <name val="Arial"/>
      <family val="2"/>
    </font>
    <font>
      <b/>
      <sz val="10"/>
      <name val="Arial"/>
      <family val="2"/>
    </font>
    <font>
      <vertAlign val="superscript"/>
      <sz val="10"/>
      <color theme="1"/>
      <name val="Arial"/>
      <family val="2"/>
    </font>
    <font>
      <b/>
      <sz val="10"/>
      <color rgb="FF000000"/>
      <name val="Arial"/>
      <family val="2"/>
    </font>
    <font>
      <sz val="10"/>
      <color rgb="FF000000"/>
      <name val="Arial"/>
      <family val="2"/>
    </font>
    <font>
      <b/>
      <sz val="20"/>
      <color rgb="FF000000"/>
      <name val="Arial"/>
      <family val="2"/>
    </font>
    <font>
      <b/>
      <sz val="12"/>
      <color theme="1"/>
      <name val="Aptos Narrow"/>
      <family val="2"/>
      <scheme val="minor"/>
    </font>
    <font>
      <sz val="12"/>
      <name val="Aptos Narrow"/>
      <family val="2"/>
      <scheme val="minor"/>
    </font>
    <font>
      <sz val="12"/>
      <color rgb="FFFF0000"/>
      <name val="Aptos Narrow"/>
      <family val="2"/>
      <scheme val="minor"/>
    </font>
    <font>
      <i/>
      <sz val="12"/>
      <name val="Aptos Narrow"/>
      <family val="2"/>
      <scheme val="minor"/>
    </font>
    <font>
      <b/>
      <sz val="18"/>
      <color theme="1"/>
      <name val="Aptos Narrow"/>
      <family val="2"/>
      <scheme val="minor"/>
    </font>
    <font>
      <b/>
      <sz val="16"/>
      <color theme="1"/>
      <name val="Aptos Narrow"/>
      <family val="2"/>
      <scheme val="minor"/>
    </font>
    <font>
      <b/>
      <i/>
      <sz val="10"/>
      <color theme="1"/>
      <name val="Aptos Narrow"/>
      <family val="2"/>
      <scheme val="minor"/>
    </font>
    <font>
      <b/>
      <sz val="9"/>
      <color theme="1"/>
      <name val="Aptos Narrow"/>
      <family val="2"/>
      <scheme val="minor"/>
    </font>
    <font>
      <b/>
      <sz val="11"/>
      <name val="Aptos Narrow"/>
      <family val="2"/>
      <scheme val="minor"/>
    </font>
    <font>
      <sz val="8"/>
      <color theme="1"/>
      <name val="Arial"/>
      <family val="2"/>
    </font>
    <font>
      <b/>
      <sz val="8"/>
      <color theme="1"/>
      <name val="Arial"/>
      <family val="2"/>
    </font>
    <font>
      <sz val="11"/>
      <color rgb="FF000000"/>
      <name val="Arial"/>
      <family val="2"/>
    </font>
    <font>
      <u/>
      <sz val="11"/>
      <color rgb="FF000000"/>
      <name val="Arial"/>
      <family val="2"/>
    </font>
    <font>
      <sz val="9"/>
      <name val="Arial"/>
      <family val="2"/>
    </font>
    <font>
      <b/>
      <sz val="8"/>
      <color rgb="FF003087"/>
      <name val="Arial"/>
      <family val="2"/>
    </font>
    <font>
      <b/>
      <sz val="9"/>
      <color rgb="FF003087"/>
      <name val="Arial"/>
      <family val="2"/>
    </font>
    <font>
      <sz val="9"/>
      <color rgb="FF000000"/>
      <name val="Arial"/>
      <family val="2"/>
    </font>
    <font>
      <b/>
      <sz val="9"/>
      <name val="Arial"/>
      <family val="2"/>
    </font>
    <font>
      <sz val="8"/>
      <name val="Arial"/>
      <family val="2"/>
    </font>
    <font>
      <sz val="10"/>
      <name val="Arial"/>
      <family val="2"/>
    </font>
    <font>
      <b/>
      <sz val="12"/>
      <color rgb="FF005EB8"/>
      <name val="Arial"/>
      <family val="2"/>
    </font>
    <font>
      <b/>
      <sz val="9"/>
      <color rgb="FF005EB8"/>
      <name val="Arial"/>
      <family val="2"/>
    </font>
    <font>
      <b/>
      <sz val="9"/>
      <color rgb="FF000000"/>
      <name val="Arial"/>
      <family val="2"/>
    </font>
    <font>
      <sz val="8"/>
      <color rgb="FF000000"/>
      <name val="Arial"/>
      <family val="2"/>
    </font>
    <font>
      <sz val="9"/>
      <color rgb="FFFF0000"/>
      <name val="Arial"/>
      <family val="2"/>
    </font>
    <font>
      <b/>
      <strike/>
      <sz val="9"/>
      <name val="Arial"/>
      <family val="2"/>
    </font>
    <font>
      <b/>
      <u/>
      <sz val="9"/>
      <name val="Arial"/>
      <family val="2"/>
    </font>
    <font>
      <sz val="8"/>
      <color rgb="FFFF0000"/>
      <name val="Arial"/>
      <family val="2"/>
    </font>
    <font>
      <sz val="10"/>
      <color rgb="FFFF0000"/>
      <name val="Arial"/>
      <family val="2"/>
    </font>
    <font>
      <u/>
      <sz val="11"/>
      <color rgb="FF0563C1"/>
      <name val="Aptos Narrow"/>
      <family val="2"/>
      <scheme val="minor"/>
    </font>
    <font>
      <b/>
      <sz val="9"/>
      <color rgb="FFFF0000"/>
      <name val="Arial"/>
      <family val="2"/>
    </font>
    <font>
      <b/>
      <sz val="9"/>
      <color theme="0"/>
      <name val="Arial"/>
      <family val="2"/>
    </font>
    <font>
      <b/>
      <sz val="9"/>
      <color theme="1"/>
      <name val="Arial"/>
      <family val="2"/>
    </font>
    <font>
      <sz val="9"/>
      <color theme="0"/>
      <name val="Arial"/>
      <family val="2"/>
    </font>
    <font>
      <b/>
      <strike/>
      <sz val="9"/>
      <color theme="1"/>
      <name val="Arial"/>
      <family val="2"/>
    </font>
    <font>
      <u/>
      <sz val="9"/>
      <color theme="10"/>
      <name val="Arial"/>
      <family val="2"/>
    </font>
    <font>
      <b/>
      <sz val="9"/>
      <color theme="4"/>
      <name val="Arial"/>
      <family val="2"/>
    </font>
    <font>
      <sz val="8"/>
      <color theme="4"/>
      <name val="Arial"/>
      <family val="2"/>
    </font>
    <font>
      <sz val="10"/>
      <color theme="4"/>
      <name val="Arial"/>
      <family val="2"/>
    </font>
    <font>
      <sz val="9"/>
      <color theme="4"/>
      <name val="Arial"/>
      <family val="2"/>
    </font>
    <font>
      <sz val="10"/>
      <color theme="3" tint="9.9978637043366805E-2"/>
      <name val="Arial"/>
      <family val="2"/>
    </font>
    <font>
      <b/>
      <sz val="8"/>
      <name val="Arial"/>
      <family val="2"/>
    </font>
    <font>
      <sz val="8"/>
      <name val="Aptos Narrow"/>
      <family val="2"/>
      <scheme val="minor"/>
    </font>
    <font>
      <b/>
      <sz val="10"/>
      <color rgb="FFFFC000"/>
      <name val="Arial"/>
      <family val="2"/>
    </font>
  </fonts>
  <fills count="32">
    <fill>
      <patternFill patternType="none"/>
    </fill>
    <fill>
      <patternFill patternType="gray125"/>
    </fill>
    <fill>
      <patternFill patternType="solid">
        <fgColor rgb="FF003087"/>
        <bgColor indexed="64"/>
      </patternFill>
    </fill>
    <fill>
      <patternFill patternType="solid">
        <fgColor rgb="FF0072CE"/>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
      <patternFill patternType="solid">
        <fgColor rgb="FF41B6E6"/>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EB8"/>
        <bgColor indexed="64"/>
      </patternFill>
    </fill>
    <fill>
      <patternFill patternType="solid">
        <fgColor rgb="FFE8EDEE"/>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8CBAD"/>
        <bgColor rgb="FF000000"/>
      </patternFill>
    </fill>
    <fill>
      <patternFill patternType="solid">
        <fgColor rgb="FFE7E6E6"/>
        <bgColor rgb="FF000000"/>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gradientFill>
        <stop position="0">
          <color theme="4" tint="0.59999389629810485"/>
        </stop>
        <stop position="1">
          <color rgb="FF92D050"/>
        </stop>
      </gradientFill>
    </fill>
    <fill>
      <gradientFill>
        <stop position="0">
          <color theme="0"/>
        </stop>
        <stop position="1">
          <color theme="7" tint="0.40000610370189521"/>
        </stop>
      </gradientFill>
    </fill>
    <fill>
      <patternFill patternType="solid">
        <fgColor theme="1"/>
        <bgColor indexed="64"/>
      </patternFill>
    </fill>
    <fill>
      <patternFill patternType="solid">
        <fgColor theme="0" tint="-0.34998626667073579"/>
        <bgColor indexed="64"/>
      </patternFill>
    </fill>
    <fill>
      <patternFill patternType="solid">
        <fgColor rgb="FFA6A6A6"/>
        <bgColor rgb="FF000000"/>
      </patternFill>
    </fill>
    <fill>
      <patternFill patternType="solid">
        <fgColor theme="4" tint="0.79998168889431442"/>
        <bgColor indexed="64"/>
      </patternFill>
    </fill>
    <fill>
      <patternFill patternType="solid">
        <fgColor theme="1" tint="0.499984740745262"/>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auto="1"/>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thin">
        <color theme="0"/>
      </left>
      <right/>
      <top/>
      <bottom/>
      <diagonal/>
    </border>
    <border>
      <left style="thin">
        <color indexed="64"/>
      </left>
      <right style="thin">
        <color theme="0"/>
      </right>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medium">
        <color indexed="64"/>
      </right>
      <top style="thin">
        <color auto="1"/>
      </top>
      <bottom/>
      <diagonal/>
    </border>
    <border>
      <left style="thin">
        <color theme="0"/>
      </left>
      <right style="thin">
        <color theme="0"/>
      </right>
      <top style="thin">
        <color theme="0"/>
      </top>
      <bottom/>
      <diagonal/>
    </border>
    <border>
      <left style="thin">
        <color theme="0"/>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left>
      <right style="medium">
        <color rgb="FF000000"/>
      </right>
      <top/>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theme="0"/>
      </left>
      <right style="thin">
        <color indexed="64"/>
      </right>
      <top/>
      <bottom style="thin">
        <color indexed="64"/>
      </bottom>
      <diagonal/>
    </border>
    <border>
      <left/>
      <right/>
      <top style="medium">
        <color indexed="64"/>
      </top>
      <bottom/>
      <diagonal/>
    </border>
  </borders>
  <cellStyleXfs count="3">
    <xf numFmtId="0" fontId="0" fillId="0" borderId="0"/>
    <xf numFmtId="9" fontId="31" fillId="0" borderId="0" applyFont="0" applyFill="0" applyBorder="0" applyAlignment="0" applyProtection="0"/>
    <xf numFmtId="0" fontId="90" fillId="0" borderId="0" applyNumberFormat="0" applyFill="0" applyBorder="0" applyAlignment="0" applyProtection="0"/>
  </cellStyleXfs>
  <cellXfs count="721">
    <xf numFmtId="0" fontId="0" fillId="0" borderId="0" xfId="0"/>
    <xf numFmtId="0" fontId="4" fillId="2" borderId="1" xfId="0" applyFont="1" applyFill="1" applyBorder="1" applyAlignment="1">
      <alignment horizontal="center" vertical="center"/>
    </xf>
    <xf numFmtId="0" fontId="2" fillId="0" borderId="0" xfId="0" applyFont="1"/>
    <xf numFmtId="0" fontId="4" fillId="0" borderId="2" xfId="0" applyFont="1" applyBorder="1" applyAlignment="1">
      <alignment horizontal="center" vertical="center"/>
    </xf>
    <xf numFmtId="14" fontId="5" fillId="3" borderId="2" xfId="0" applyNumberFormat="1" applyFont="1" applyFill="1" applyBorder="1" applyAlignment="1">
      <alignment horizontal="left" vertical="center" wrapText="1"/>
    </xf>
    <xf numFmtId="0" fontId="6" fillId="0" borderId="0" xfId="0" applyFont="1" applyAlignment="1">
      <alignment horizontal="left" vertical="center" wrapText="1"/>
    </xf>
    <xf numFmtId="0" fontId="8" fillId="0" borderId="0" xfId="0" applyFont="1"/>
    <xf numFmtId="0" fontId="4" fillId="0" borderId="4" xfId="0" applyFont="1" applyBorder="1" applyAlignment="1">
      <alignment horizontal="center" vertical="center"/>
    </xf>
    <xf numFmtId="0" fontId="9" fillId="4" borderId="4" xfId="0" applyFont="1" applyFill="1" applyBorder="1" applyAlignment="1">
      <alignment horizontal="center" vertical="center"/>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0" fillId="5" borderId="0" xfId="0" applyFill="1"/>
    <xf numFmtId="0" fontId="0" fillId="0" borderId="0" xfId="0" applyAlignment="1">
      <alignment wrapText="1"/>
    </xf>
    <xf numFmtId="0" fontId="14" fillId="0" borderId="5" xfId="0" applyFont="1" applyBorder="1" applyAlignment="1">
      <alignment horizontal="left" vertical="center"/>
    </xf>
    <xf numFmtId="0" fontId="8" fillId="0" borderId="4" xfId="0" applyFont="1" applyBorder="1" applyAlignment="1">
      <alignment horizontal="left" vertical="center"/>
    </xf>
    <xf numFmtId="0" fontId="16" fillId="6" borderId="4" xfId="0" applyFont="1" applyFill="1" applyBorder="1" applyAlignment="1">
      <alignment horizontal="left" vertical="center" wrapText="1"/>
    </xf>
    <xf numFmtId="0" fontId="15" fillId="7" borderId="4" xfId="0" applyFont="1" applyFill="1" applyBorder="1" applyAlignment="1">
      <alignment horizontal="left" vertical="center"/>
    </xf>
    <xf numFmtId="0" fontId="8" fillId="8" borderId="4" xfId="0" applyFont="1" applyFill="1" applyBorder="1" applyAlignment="1">
      <alignment horizontal="left" vertical="center"/>
    </xf>
    <xf numFmtId="0" fontId="0" fillId="0" borderId="6" xfId="0" applyBorder="1" applyAlignment="1">
      <alignment horizontal="center" vertical="center"/>
    </xf>
    <xf numFmtId="0" fontId="8" fillId="5" borderId="0" xfId="0" applyFont="1" applyFill="1"/>
    <xf numFmtId="0" fontId="24" fillId="0" borderId="0" xfId="0" applyFont="1" applyAlignment="1">
      <alignment vertical="center" wrapText="1"/>
    </xf>
    <xf numFmtId="0" fontId="6" fillId="0" borderId="2" xfId="0" applyFont="1" applyBorder="1" applyAlignment="1">
      <alignment vertical="center" wrapText="1"/>
    </xf>
    <xf numFmtId="0" fontId="26" fillId="0" borderId="0" xfId="0" applyFont="1" applyAlignment="1">
      <alignment vertical="center" wrapText="1"/>
    </xf>
    <xf numFmtId="0" fontId="26" fillId="0" borderId="3" xfId="0" applyFont="1" applyBorder="1" applyAlignment="1">
      <alignment vertical="center" wrapText="1"/>
    </xf>
    <xf numFmtId="0" fontId="8" fillId="0" borderId="0" xfId="0" applyFont="1" applyAlignment="1">
      <alignment vertical="center" wrapText="1"/>
    </xf>
    <xf numFmtId="0" fontId="0" fillId="0" borderId="0" xfId="0" applyAlignment="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0" fontId="3"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4" fillId="0" borderId="2" xfId="0" applyFont="1" applyBorder="1" applyAlignment="1">
      <alignment vertical="center" wrapText="1"/>
    </xf>
    <xf numFmtId="0" fontId="18" fillId="0" borderId="0" xfId="0" applyFont="1" applyAlignment="1">
      <alignment vertical="center" wrapText="1"/>
    </xf>
    <xf numFmtId="0" fontId="4" fillId="0" borderId="0" xfId="0" applyFont="1" applyAlignment="1">
      <alignment vertical="center" wrapText="1"/>
    </xf>
    <xf numFmtId="0" fontId="8" fillId="0" borderId="3" xfId="0" applyFont="1" applyBorder="1" applyAlignment="1">
      <alignment vertical="center" wrapText="1"/>
    </xf>
    <xf numFmtId="0" fontId="6" fillId="5" borderId="2" xfId="0" applyFont="1" applyFill="1" applyBorder="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left" vertical="center" wrapText="1"/>
    </xf>
    <xf numFmtId="0" fontId="7" fillId="5" borderId="3" xfId="0" applyFont="1" applyFill="1" applyBorder="1" applyAlignment="1">
      <alignment horizontal="left" vertical="center" wrapText="1"/>
    </xf>
    <xf numFmtId="0" fontId="22" fillId="5" borderId="0" xfId="0" applyFont="1" applyFill="1" applyAlignment="1">
      <alignment horizontal="center" vertical="center" wrapText="1"/>
    </xf>
    <xf numFmtId="0" fontId="22" fillId="5" borderId="0" xfId="0" applyFont="1" applyFill="1" applyAlignment="1">
      <alignment vertical="center" wrapText="1"/>
    </xf>
    <xf numFmtId="0" fontId="8" fillId="5" borderId="0" xfId="0" applyFont="1" applyFill="1" applyAlignment="1">
      <alignment vertical="center" wrapText="1"/>
    </xf>
    <xf numFmtId="0" fontId="5" fillId="3" borderId="14"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5" fillId="0" borderId="2" xfId="0" applyFont="1" applyBorder="1" applyAlignment="1">
      <alignment horizontal="center" vertical="center" wrapText="1"/>
    </xf>
    <xf numFmtId="0" fontId="9" fillId="0" borderId="0" xfId="0" applyFont="1" applyAlignment="1">
      <alignment horizontal="center" vertical="center" wrapText="1"/>
    </xf>
    <xf numFmtId="0" fontId="16" fillId="0" borderId="14" xfId="0" applyFont="1" applyBorder="1" applyAlignment="1">
      <alignment horizontal="center" vertical="center" wrapText="1"/>
    </xf>
    <xf numFmtId="0" fontId="16" fillId="0" borderId="3"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41" fillId="0" borderId="2" xfId="0" applyFont="1" applyBorder="1" applyAlignment="1">
      <alignment vertical="center" wrapText="1"/>
    </xf>
    <xf numFmtId="0" fontId="14" fillId="0" borderId="0" xfId="0" applyFont="1" applyAlignment="1">
      <alignmen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6" fillId="3" borderId="20" xfId="0" applyFont="1" applyFill="1" applyBorder="1" applyAlignment="1">
      <alignment vertical="center" wrapText="1"/>
    </xf>
    <xf numFmtId="0" fontId="8" fillId="3" borderId="19" xfId="0" applyFont="1" applyFill="1" applyBorder="1" applyAlignment="1">
      <alignment horizontal="center" vertical="center" wrapText="1"/>
    </xf>
    <xf numFmtId="0" fontId="14" fillId="12" borderId="24" xfId="0" applyFont="1" applyFill="1" applyBorder="1" applyAlignment="1">
      <alignment horizontal="center" vertical="center" wrapText="1"/>
    </xf>
    <xf numFmtId="0" fontId="8" fillId="12" borderId="27" xfId="0" applyFont="1" applyFill="1" applyBorder="1" applyAlignment="1">
      <alignment vertical="center" wrapText="1"/>
    </xf>
    <xf numFmtId="0" fontId="8" fillId="12" borderId="28" xfId="0" applyFont="1" applyFill="1" applyBorder="1" applyAlignment="1">
      <alignment vertical="center" wrapText="1"/>
    </xf>
    <xf numFmtId="0" fontId="8" fillId="0" borderId="30" xfId="0" applyFont="1" applyBorder="1" applyAlignment="1">
      <alignment vertical="center" wrapText="1"/>
    </xf>
    <xf numFmtId="0" fontId="8" fillId="0" borderId="24" xfId="0" applyFont="1" applyBorder="1" applyAlignment="1">
      <alignment vertical="center" wrapText="1"/>
    </xf>
    <xf numFmtId="0" fontId="4" fillId="11" borderId="3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4" fillId="12" borderId="32" xfId="0" applyFont="1" applyFill="1" applyBorder="1" applyAlignment="1">
      <alignment horizontal="center" vertical="center" wrapText="1"/>
    </xf>
    <xf numFmtId="0" fontId="8" fillId="12" borderId="33" xfId="0" applyFont="1" applyFill="1" applyBorder="1" applyAlignment="1">
      <alignment horizontal="left" vertical="center" wrapText="1"/>
    </xf>
    <xf numFmtId="0" fontId="8" fillId="12" borderId="6" xfId="0" applyFont="1" applyFill="1" applyBorder="1" applyAlignment="1">
      <alignment vertical="center" wrapText="1"/>
    </xf>
    <xf numFmtId="0" fontId="8" fillId="12" borderId="34" xfId="0" applyFont="1" applyFill="1" applyBorder="1" applyAlignment="1">
      <alignment vertical="center" wrapText="1"/>
    </xf>
    <xf numFmtId="0" fontId="8" fillId="0" borderId="33" xfId="0" applyFont="1" applyBorder="1" applyAlignment="1">
      <alignment vertical="center" wrapText="1"/>
    </xf>
    <xf numFmtId="0" fontId="8" fillId="0" borderId="12" xfId="0" applyFont="1" applyBorder="1" applyAlignment="1">
      <alignment vertical="center" wrapText="1"/>
    </xf>
    <xf numFmtId="0" fontId="43" fillId="13" borderId="5" xfId="0" applyFont="1" applyFill="1" applyBorder="1" applyAlignment="1">
      <alignment vertical="center" wrapText="1"/>
    </xf>
    <xf numFmtId="0" fontId="8" fillId="0" borderId="11" xfId="0" applyFont="1" applyBorder="1" applyAlignment="1">
      <alignment vertical="center" wrapText="1"/>
    </xf>
    <xf numFmtId="0" fontId="8" fillId="0" borderId="35" xfId="0" applyFont="1" applyBorder="1" applyAlignment="1">
      <alignment vertical="center" wrapText="1"/>
    </xf>
    <xf numFmtId="0" fontId="8" fillId="0" borderId="32" xfId="0" applyFont="1" applyBorder="1" applyAlignment="1">
      <alignment vertical="center" wrapText="1"/>
    </xf>
    <xf numFmtId="0" fontId="8" fillId="11" borderId="35" xfId="0" applyFont="1" applyFill="1" applyBorder="1" applyAlignment="1">
      <alignment vertical="center" wrapText="1"/>
    </xf>
    <xf numFmtId="0" fontId="8" fillId="12" borderId="5" xfId="0" applyFont="1" applyFill="1" applyBorder="1" applyAlignment="1">
      <alignment vertical="center" wrapText="1"/>
    </xf>
    <xf numFmtId="0" fontId="8" fillId="12" borderId="36" xfId="0" applyFont="1" applyFill="1" applyBorder="1" applyAlignment="1">
      <alignment vertical="center" wrapText="1"/>
    </xf>
    <xf numFmtId="0" fontId="8" fillId="0" borderId="10" xfId="0" applyFont="1" applyBorder="1" applyAlignment="1">
      <alignment vertical="center" wrapText="1"/>
    </xf>
    <xf numFmtId="0" fontId="8" fillId="12" borderId="9" xfId="0" applyFont="1" applyFill="1" applyBorder="1" applyAlignment="1">
      <alignment horizontal="left" vertical="center" wrapText="1"/>
    </xf>
    <xf numFmtId="0" fontId="8" fillId="12" borderId="4" xfId="0" applyFont="1" applyFill="1" applyBorder="1" applyAlignment="1">
      <alignment vertical="center" wrapText="1"/>
    </xf>
    <xf numFmtId="0" fontId="14" fillId="12" borderId="38" xfId="0" applyFont="1" applyFill="1" applyBorder="1" applyAlignment="1">
      <alignment horizontal="center" vertical="center" wrapText="1"/>
    </xf>
    <xf numFmtId="0" fontId="8" fillId="9" borderId="11" xfId="0" applyFont="1" applyFill="1" applyBorder="1" applyAlignment="1">
      <alignment vertical="center" wrapText="1"/>
    </xf>
    <xf numFmtId="0" fontId="8" fillId="12" borderId="36" xfId="0" applyFont="1" applyFill="1" applyBorder="1" applyAlignment="1">
      <alignment horizontal="center" vertical="center" wrapText="1"/>
    </xf>
    <xf numFmtId="0" fontId="8" fillId="12" borderId="12" xfId="0" applyFont="1" applyFill="1" applyBorder="1" applyAlignment="1">
      <alignment vertical="center" wrapText="1"/>
    </xf>
    <xf numFmtId="0" fontId="8" fillId="12" borderId="39" xfId="0" applyFont="1" applyFill="1" applyBorder="1" applyAlignment="1">
      <alignment vertical="center" wrapText="1"/>
    </xf>
    <xf numFmtId="0" fontId="0" fillId="12" borderId="12" xfId="0" applyFill="1" applyBorder="1" applyAlignment="1">
      <alignment vertical="center" wrapText="1"/>
    </xf>
    <xf numFmtId="0" fontId="0" fillId="0" borderId="5" xfId="0" applyBorder="1" applyAlignment="1">
      <alignment vertical="center" wrapText="1"/>
    </xf>
    <xf numFmtId="0" fontId="8" fillId="12" borderId="42" xfId="0" applyFont="1" applyFill="1" applyBorder="1" applyAlignment="1">
      <alignment horizontal="center" vertical="center" wrapText="1"/>
    </xf>
    <xf numFmtId="0" fontId="8" fillId="12" borderId="43" xfId="0" applyFont="1" applyFill="1" applyBorder="1" applyAlignment="1">
      <alignment vertical="center" wrapText="1"/>
    </xf>
    <xf numFmtId="0" fontId="8" fillId="12" borderId="44" xfId="0" applyFont="1" applyFill="1" applyBorder="1" applyAlignment="1">
      <alignment vertical="center" wrapText="1"/>
    </xf>
    <xf numFmtId="0" fontId="8" fillId="12" borderId="45" xfId="0" applyFont="1" applyFill="1" applyBorder="1" applyAlignment="1">
      <alignment vertical="center" wrapText="1"/>
    </xf>
    <xf numFmtId="0" fontId="8" fillId="12" borderId="42" xfId="0" applyFont="1" applyFill="1" applyBorder="1" applyAlignment="1">
      <alignment vertical="center" wrapText="1"/>
    </xf>
    <xf numFmtId="0" fontId="8" fillId="0" borderId="46" xfId="0" applyFont="1" applyBorder="1" applyAlignment="1">
      <alignment vertical="center" wrapText="1"/>
    </xf>
    <xf numFmtId="0" fontId="8" fillId="12" borderId="46" xfId="0" applyFont="1" applyFill="1" applyBorder="1" applyAlignment="1">
      <alignment vertical="center" wrapText="1"/>
    </xf>
    <xf numFmtId="0" fontId="8" fillId="0" borderId="41" xfId="0" applyFont="1" applyBorder="1" applyAlignment="1">
      <alignment vertical="center" wrapText="1"/>
    </xf>
    <xf numFmtId="0" fontId="8" fillId="11" borderId="49" xfId="0" applyFont="1" applyFill="1" applyBorder="1" applyAlignment="1">
      <alignment vertical="center" wrapText="1"/>
    </xf>
    <xf numFmtId="0" fontId="7" fillId="3" borderId="20" xfId="0" applyFont="1" applyFill="1" applyBorder="1" applyAlignment="1">
      <alignment vertical="center" wrapText="1"/>
    </xf>
    <xf numFmtId="0" fontId="7" fillId="3" borderId="20" xfId="0" applyFont="1" applyFill="1" applyBorder="1" applyAlignment="1">
      <alignment horizontal="left" vertical="center" wrapText="1"/>
    </xf>
    <xf numFmtId="0" fontId="7" fillId="3" borderId="19" xfId="0" applyFont="1" applyFill="1" applyBorder="1" applyAlignment="1">
      <alignment vertical="center" wrapText="1"/>
    </xf>
    <xf numFmtId="0" fontId="8" fillId="0" borderId="26" xfId="0" applyFont="1" applyBorder="1" applyAlignment="1">
      <alignment vertical="center" wrapText="1"/>
    </xf>
    <xf numFmtId="0" fontId="43" fillId="13" borderId="27" xfId="0" applyFont="1" applyFill="1" applyBorder="1" applyAlignment="1">
      <alignment vertical="center" wrapText="1"/>
    </xf>
    <xf numFmtId="0" fontId="8" fillId="11" borderId="30" xfId="0" applyFont="1" applyFill="1" applyBorder="1" applyAlignment="1">
      <alignment vertical="center" wrapText="1"/>
    </xf>
    <xf numFmtId="0" fontId="14" fillId="12" borderId="40" xfId="0" applyFont="1" applyFill="1" applyBorder="1" applyAlignment="1">
      <alignment horizontal="center" vertical="center" wrapText="1"/>
    </xf>
    <xf numFmtId="0" fontId="0" fillId="0" borderId="52" xfId="0" applyBorder="1" applyAlignment="1">
      <alignment vertical="center" wrapText="1"/>
    </xf>
    <xf numFmtId="0" fontId="8" fillId="0" borderId="40" xfId="0" applyFont="1" applyBorder="1" applyAlignment="1">
      <alignment vertical="center" wrapText="1"/>
    </xf>
    <xf numFmtId="0" fontId="8" fillId="11" borderId="40" xfId="0" applyFont="1" applyFill="1" applyBorder="1" applyAlignment="1">
      <alignment vertical="center" wrapText="1"/>
    </xf>
    <xf numFmtId="0" fontId="8" fillId="11" borderId="32" xfId="0" applyFont="1" applyFill="1" applyBorder="1" applyAlignment="1">
      <alignment vertical="center" wrapText="1"/>
    </xf>
    <xf numFmtId="0" fontId="8" fillId="12" borderId="33" xfId="0" applyFont="1" applyFill="1" applyBorder="1" applyAlignment="1">
      <alignment vertical="center" wrapText="1"/>
    </xf>
    <xf numFmtId="0" fontId="17" fillId="12" borderId="10" xfId="0" applyFont="1" applyFill="1" applyBorder="1" applyAlignment="1">
      <alignment vertical="center" wrapText="1"/>
    </xf>
    <xf numFmtId="0" fontId="8" fillId="0" borderId="5" xfId="0" applyFont="1" applyBorder="1" applyAlignment="1">
      <alignment vertical="center" wrapText="1"/>
    </xf>
    <xf numFmtId="0" fontId="8" fillId="12" borderId="1" xfId="0" applyFont="1" applyFill="1" applyBorder="1" applyAlignment="1">
      <alignment vertical="center" wrapText="1"/>
    </xf>
    <xf numFmtId="0" fontId="8" fillId="12" borderId="37" xfId="0" applyFont="1" applyFill="1" applyBorder="1" applyAlignment="1">
      <alignment vertical="center" wrapText="1"/>
    </xf>
    <xf numFmtId="0" fontId="8" fillId="0" borderId="7" xfId="0" applyFont="1" applyBorder="1" applyAlignment="1">
      <alignment vertical="center" wrapText="1"/>
    </xf>
    <xf numFmtId="0" fontId="17" fillId="12" borderId="7" xfId="0" applyFont="1" applyFill="1" applyBorder="1" applyAlignment="1">
      <alignment vertical="center" wrapText="1"/>
    </xf>
    <xf numFmtId="0" fontId="8" fillId="12" borderId="54" xfId="0" applyFont="1" applyFill="1" applyBorder="1" applyAlignment="1">
      <alignment vertical="center" wrapText="1"/>
    </xf>
    <xf numFmtId="0" fontId="8" fillId="0" borderId="8" xfId="0" applyFont="1" applyBorder="1" applyAlignment="1">
      <alignment vertical="center" wrapText="1"/>
    </xf>
    <xf numFmtId="0" fontId="8" fillId="0" borderId="38" xfId="0" applyFont="1" applyBorder="1" applyAlignment="1">
      <alignment vertical="center" wrapText="1"/>
    </xf>
    <xf numFmtId="0" fontId="8" fillId="11" borderId="38" xfId="0" applyFont="1" applyFill="1" applyBorder="1" applyAlignment="1">
      <alignment vertical="center" wrapText="1"/>
    </xf>
    <xf numFmtId="0" fontId="8" fillId="12" borderId="56" xfId="0" applyFont="1" applyFill="1" applyBorder="1" applyAlignment="1">
      <alignment horizontal="center" vertical="center" wrapText="1"/>
    </xf>
    <xf numFmtId="0" fontId="17" fillId="12" borderId="5" xfId="0" applyFont="1" applyFill="1" applyBorder="1" applyAlignment="1">
      <alignment vertical="center" wrapText="1"/>
    </xf>
    <xf numFmtId="0" fontId="1" fillId="12" borderId="32" xfId="0" applyFont="1" applyFill="1" applyBorder="1" applyAlignment="1">
      <alignment horizontal="center" vertical="center" wrapText="1"/>
    </xf>
    <xf numFmtId="0" fontId="8" fillId="11" borderId="55" xfId="0" applyFont="1" applyFill="1" applyBorder="1" applyAlignment="1">
      <alignment vertical="center" wrapText="1"/>
    </xf>
    <xf numFmtId="0" fontId="1" fillId="12" borderId="22" xfId="0" applyFont="1" applyFill="1" applyBorder="1" applyAlignment="1">
      <alignment horizontal="center" vertical="center" wrapText="1"/>
    </xf>
    <xf numFmtId="0" fontId="14" fillId="12" borderId="41" xfId="0" applyFont="1" applyFill="1" applyBorder="1" applyAlignment="1">
      <alignment horizontal="center" vertical="center" wrapText="1"/>
    </xf>
    <xf numFmtId="0" fontId="8" fillId="12" borderId="57" xfId="0" applyFont="1" applyFill="1" applyBorder="1" applyAlignment="1">
      <alignment vertical="center" wrapText="1"/>
    </xf>
    <xf numFmtId="0" fontId="14" fillId="12" borderId="58" xfId="0" applyFont="1" applyFill="1" applyBorder="1" applyAlignment="1">
      <alignment horizontal="center" vertical="center" wrapText="1"/>
    </xf>
    <xf numFmtId="0" fontId="8" fillId="12" borderId="59" xfId="0" applyFont="1" applyFill="1" applyBorder="1" applyAlignment="1">
      <alignment vertical="center" wrapText="1"/>
    </xf>
    <xf numFmtId="0" fontId="8" fillId="11" borderId="24" xfId="0" applyFont="1" applyFill="1" applyBorder="1" applyAlignment="1">
      <alignment vertical="center" wrapText="1"/>
    </xf>
    <xf numFmtId="0" fontId="8" fillId="12" borderId="56" xfId="0" applyFont="1" applyFill="1" applyBorder="1" applyAlignment="1">
      <alignment vertical="center" wrapText="1"/>
    </xf>
    <xf numFmtId="0" fontId="8" fillId="0" borderId="1" xfId="0" applyFont="1" applyBorder="1" applyAlignment="1">
      <alignment vertical="center" wrapText="1"/>
    </xf>
    <xf numFmtId="0" fontId="0" fillId="12" borderId="5" xfId="0" applyFill="1" applyBorder="1" applyAlignment="1">
      <alignment vertical="center" wrapText="1"/>
    </xf>
    <xf numFmtId="0" fontId="17" fillId="0" borderId="48" xfId="0" applyFont="1" applyBorder="1" applyAlignment="1">
      <alignment vertical="center" wrapText="1"/>
    </xf>
    <xf numFmtId="0" fontId="17" fillId="11" borderId="41" xfId="0" applyFont="1" applyFill="1" applyBorder="1" applyAlignment="1">
      <alignment vertical="center" wrapText="1"/>
    </xf>
    <xf numFmtId="0" fontId="6" fillId="2" borderId="1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7" fillId="2" borderId="3" xfId="0" applyFont="1" applyFill="1" applyBorder="1" applyAlignment="1">
      <alignment vertical="center" wrapText="1"/>
    </xf>
    <xf numFmtId="0" fontId="15" fillId="12" borderId="10" xfId="0" applyFont="1" applyFill="1" applyBorder="1" applyAlignment="1">
      <alignment horizontal="center" vertical="center" wrapText="1"/>
    </xf>
    <xf numFmtId="0" fontId="8" fillId="12" borderId="26" xfId="0" applyFont="1" applyFill="1" applyBorder="1" applyAlignment="1">
      <alignment vertical="center" wrapText="1"/>
    </xf>
    <xf numFmtId="0" fontId="17" fillId="12" borderId="29" xfId="0" applyFont="1" applyFill="1" applyBorder="1" applyAlignment="1">
      <alignment vertical="center" wrapText="1"/>
    </xf>
    <xf numFmtId="0" fontId="17" fillId="12" borderId="11" xfId="0" applyFont="1" applyFill="1" applyBorder="1" applyAlignment="1">
      <alignment vertical="center" wrapText="1"/>
    </xf>
    <xf numFmtId="0" fontId="6" fillId="2" borderId="62" xfId="0" applyFont="1" applyFill="1" applyBorder="1" applyAlignment="1">
      <alignment horizontal="left" vertical="center" wrapText="1"/>
    </xf>
    <xf numFmtId="0" fontId="16" fillId="2" borderId="4" xfId="0" applyFont="1" applyFill="1" applyBorder="1" applyAlignment="1">
      <alignment horizontal="right" vertical="center" wrapText="1"/>
    </xf>
    <xf numFmtId="0" fontId="16" fillId="2" borderId="0" xfId="0" applyFont="1" applyFill="1" applyAlignment="1">
      <alignment horizontal="right" vertical="center" wrapText="1"/>
    </xf>
    <xf numFmtId="0" fontId="16" fillId="2" borderId="22" xfId="0" applyFont="1" applyFill="1" applyBorder="1" applyAlignment="1">
      <alignment horizontal="right" vertical="center" wrapText="1"/>
    </xf>
    <xf numFmtId="0" fontId="8" fillId="2" borderId="0" xfId="0" applyFont="1" applyFill="1" applyAlignment="1">
      <alignment vertical="center" wrapText="1"/>
    </xf>
    <xf numFmtId="0" fontId="8" fillId="2" borderId="3" xfId="0" applyFont="1" applyFill="1" applyBorder="1" applyAlignment="1">
      <alignment vertical="center" wrapText="1"/>
    </xf>
    <xf numFmtId="0" fontId="8" fillId="12" borderId="63" xfId="0" applyFont="1" applyFill="1" applyBorder="1" applyAlignment="1">
      <alignment horizontal="center" vertical="center" wrapText="1"/>
    </xf>
    <xf numFmtId="0" fontId="8" fillId="0" borderId="27" xfId="0" applyFont="1" applyBorder="1" applyAlignment="1">
      <alignment vertical="center" wrapText="1"/>
    </xf>
    <xf numFmtId="0" fontId="8" fillId="0" borderId="64" xfId="0" applyFont="1" applyBorder="1" applyAlignment="1">
      <alignment vertical="center" wrapText="1"/>
    </xf>
    <xf numFmtId="0" fontId="8" fillId="12" borderId="9" xfId="0" applyFont="1" applyFill="1" applyBorder="1" applyAlignment="1">
      <alignment vertical="center" wrapText="1"/>
    </xf>
    <xf numFmtId="0" fontId="8" fillId="0" borderId="9" xfId="0" applyFont="1" applyBorder="1" applyAlignment="1">
      <alignment vertical="center" wrapText="1"/>
    </xf>
    <xf numFmtId="0" fontId="14" fillId="14" borderId="68" xfId="0" applyFont="1" applyFill="1" applyBorder="1" applyAlignment="1">
      <alignment vertical="center" wrapText="1"/>
    </xf>
    <xf numFmtId="0" fontId="14" fillId="14" borderId="69" xfId="0" applyFont="1" applyFill="1" applyBorder="1" applyAlignment="1">
      <alignment vertical="center" wrapText="1"/>
    </xf>
    <xf numFmtId="0" fontId="14" fillId="0" borderId="68" xfId="0" applyFont="1" applyBorder="1" applyAlignment="1">
      <alignment vertical="center" wrapText="1"/>
    </xf>
    <xf numFmtId="0" fontId="14" fillId="0" borderId="70" xfId="0" applyFont="1" applyBorder="1" applyAlignment="1">
      <alignment vertical="center" wrapText="1"/>
    </xf>
    <xf numFmtId="0" fontId="14" fillId="0" borderId="71" xfId="0" applyFont="1" applyBorder="1" applyAlignment="1">
      <alignment vertical="center" wrapText="1"/>
    </xf>
    <xf numFmtId="0" fontId="14" fillId="0" borderId="15" xfId="0" applyFont="1" applyBorder="1" applyAlignment="1">
      <alignment vertical="center" wrapText="1"/>
    </xf>
    <xf numFmtId="0" fontId="8" fillId="0" borderId="49" xfId="0" applyFont="1" applyBorder="1" applyAlignment="1">
      <alignment vertical="center" wrapText="1"/>
    </xf>
    <xf numFmtId="0" fontId="8" fillId="11" borderId="41" xfId="0" applyFont="1" applyFill="1" applyBorder="1" applyAlignment="1">
      <alignment vertical="center" wrapText="1"/>
    </xf>
    <xf numFmtId="0" fontId="6" fillId="2" borderId="65" xfId="0" applyFont="1" applyFill="1" applyBorder="1" applyAlignment="1">
      <alignment horizontal="left" vertical="center" wrapText="1"/>
    </xf>
    <xf numFmtId="0" fontId="15" fillId="12" borderId="25" xfId="0" applyFont="1" applyFill="1" applyBorder="1" applyAlignment="1">
      <alignment horizontal="center" vertical="center" wrapText="1"/>
    </xf>
    <xf numFmtId="0" fontId="17" fillId="12" borderId="28" xfId="0" applyFont="1" applyFill="1" applyBorder="1" applyAlignment="1">
      <alignment vertical="center" wrapText="1"/>
    </xf>
    <xf numFmtId="0" fontId="8" fillId="12" borderId="63" xfId="0" applyFont="1" applyFill="1" applyBorder="1" applyAlignment="1">
      <alignment vertical="center" wrapText="1"/>
    </xf>
    <xf numFmtId="9" fontId="8" fillId="0" borderId="29" xfId="1" applyFont="1" applyFill="1" applyBorder="1" applyAlignment="1">
      <alignment vertical="center" wrapText="1"/>
    </xf>
    <xf numFmtId="0" fontId="15" fillId="12" borderId="33" xfId="0" applyFont="1" applyFill="1" applyBorder="1" applyAlignment="1">
      <alignment horizontal="center" vertical="center" wrapText="1"/>
    </xf>
    <xf numFmtId="0" fontId="17" fillId="12" borderId="34" xfId="0" applyFont="1" applyFill="1" applyBorder="1" applyAlignment="1">
      <alignment vertical="center" wrapText="1"/>
    </xf>
    <xf numFmtId="9" fontId="8" fillId="0" borderId="11" xfId="1" applyFont="1" applyFill="1" applyBorder="1" applyAlignment="1">
      <alignment vertical="center" wrapText="1"/>
    </xf>
    <xf numFmtId="0" fontId="8" fillId="12" borderId="52" xfId="0" applyFont="1" applyFill="1" applyBorder="1" applyAlignment="1">
      <alignment vertical="center" wrapText="1"/>
    </xf>
    <xf numFmtId="0" fontId="15" fillId="12" borderId="60" xfId="0" applyFont="1" applyFill="1" applyBorder="1" applyAlignment="1">
      <alignment horizontal="center" vertical="center" wrapText="1"/>
    </xf>
    <xf numFmtId="0" fontId="15" fillId="12" borderId="24" xfId="0" applyFont="1" applyFill="1" applyBorder="1" applyAlignment="1">
      <alignment horizontal="center" vertical="center" wrapText="1"/>
    </xf>
    <xf numFmtId="0" fontId="8" fillId="12" borderId="30" xfId="0" applyFont="1" applyFill="1" applyBorder="1" applyAlignment="1">
      <alignment vertical="center" wrapText="1"/>
    </xf>
    <xf numFmtId="0" fontId="43" fillId="13" borderId="6" xfId="0" applyFont="1" applyFill="1" applyBorder="1" applyAlignment="1">
      <alignment vertical="center" wrapText="1"/>
    </xf>
    <xf numFmtId="0" fontId="15" fillId="12" borderId="32" xfId="0" applyFont="1" applyFill="1" applyBorder="1" applyAlignment="1">
      <alignment horizontal="center" vertical="center" wrapText="1"/>
    </xf>
    <xf numFmtId="0" fontId="8" fillId="12" borderId="35" xfId="0" applyFont="1" applyFill="1" applyBorder="1" applyAlignment="1">
      <alignment vertical="center" wrapText="1"/>
    </xf>
    <xf numFmtId="0" fontId="15" fillId="12" borderId="22" xfId="0" applyFont="1" applyFill="1" applyBorder="1" applyAlignment="1">
      <alignment horizontal="center" vertical="center" wrapText="1"/>
    </xf>
    <xf numFmtId="0" fontId="8" fillId="12" borderId="36" xfId="0" applyFont="1" applyFill="1" applyBorder="1" applyAlignment="1">
      <alignment horizontal="left" vertical="center" wrapText="1"/>
    </xf>
    <xf numFmtId="0" fontId="15" fillId="12" borderId="38" xfId="0" applyFont="1" applyFill="1" applyBorder="1" applyAlignment="1">
      <alignment horizontal="center" vertical="center" wrapText="1"/>
    </xf>
    <xf numFmtId="0" fontId="46" fillId="12" borderId="34" xfId="0" applyFont="1" applyFill="1" applyBorder="1" applyAlignment="1">
      <alignment vertical="center" wrapText="1"/>
    </xf>
    <xf numFmtId="0" fontId="0" fillId="12" borderId="1" xfId="0" applyFill="1" applyBorder="1" applyAlignment="1">
      <alignment vertical="center" wrapText="1"/>
    </xf>
    <xf numFmtId="0" fontId="15" fillId="12" borderId="41" xfId="0" applyFont="1" applyFill="1" applyBorder="1" applyAlignment="1">
      <alignment horizontal="center" vertical="center" wrapText="1"/>
    </xf>
    <xf numFmtId="0" fontId="43" fillId="13" borderId="1" xfId="0" applyFont="1" applyFill="1" applyBorder="1" applyAlignment="1">
      <alignment vertical="center" wrapText="1"/>
    </xf>
    <xf numFmtId="0" fontId="8" fillId="5" borderId="0" xfId="0" applyFont="1" applyFill="1" applyAlignment="1">
      <alignment wrapText="1"/>
    </xf>
    <xf numFmtId="0" fontId="16" fillId="2" borderId="5" xfId="0" applyFont="1" applyFill="1" applyBorder="1" applyAlignment="1">
      <alignment horizontal="center" vertical="center"/>
    </xf>
    <xf numFmtId="0" fontId="16" fillId="15" borderId="13" xfId="0" applyFont="1" applyFill="1" applyBorder="1" applyAlignment="1">
      <alignment horizontal="center" vertical="center" wrapText="1"/>
    </xf>
    <xf numFmtId="0" fontId="16" fillId="15" borderId="14" xfId="0" applyFont="1" applyFill="1" applyBorder="1" applyAlignment="1">
      <alignment horizontal="center" vertical="center" wrapText="1"/>
    </xf>
    <xf numFmtId="0" fontId="16" fillId="15" borderId="14"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3" borderId="14" xfId="0" applyFont="1" applyFill="1" applyBorder="1" applyAlignment="1">
      <alignment horizontal="center" vertical="center" textRotation="90" wrapText="1"/>
    </xf>
    <xf numFmtId="0" fontId="16" fillId="2" borderId="7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0" borderId="0" xfId="0" applyFont="1" applyAlignment="1">
      <alignment vertical="center" wrapText="1"/>
    </xf>
    <xf numFmtId="0" fontId="0" fillId="0" borderId="0" xfId="0" applyAlignment="1">
      <alignment vertical="center" wrapText="1"/>
    </xf>
    <xf numFmtId="0" fontId="14" fillId="0" borderId="0" xfId="0" applyFont="1" applyAlignment="1">
      <alignment wrapText="1"/>
    </xf>
    <xf numFmtId="0" fontId="5" fillId="2" borderId="14" xfId="0" applyFont="1" applyFill="1" applyBorder="1" applyAlignment="1">
      <alignment horizontal="center" vertical="center" wrapText="1"/>
    </xf>
    <xf numFmtId="0" fontId="5" fillId="2" borderId="81" xfId="0" applyFont="1" applyFill="1" applyBorder="1" applyAlignment="1">
      <alignment horizontal="center" vertical="center" textRotation="90" wrapText="1"/>
    </xf>
    <xf numFmtId="0" fontId="54" fillId="17" borderId="6" xfId="0" applyFont="1" applyFill="1" applyBorder="1" applyAlignment="1">
      <alignment horizontal="center" vertical="center" wrapText="1"/>
    </xf>
    <xf numFmtId="0" fontId="54" fillId="18" borderId="6" xfId="0" applyFont="1" applyFill="1" applyBorder="1" applyAlignment="1">
      <alignment horizontal="center" vertical="center" wrapText="1"/>
    </xf>
    <xf numFmtId="0" fontId="54" fillId="19" borderId="6" xfId="0" applyFont="1" applyFill="1" applyBorder="1" applyAlignment="1">
      <alignment horizontal="center" vertical="center" wrapText="1"/>
    </xf>
    <xf numFmtId="0" fontId="55" fillId="12" borderId="5" xfId="0" applyFont="1" applyFill="1" applyBorder="1" applyAlignment="1">
      <alignment horizontal="center" vertical="center" wrapText="1"/>
    </xf>
    <xf numFmtId="0" fontId="41" fillId="12" borderId="5" xfId="0" applyFont="1" applyFill="1" applyBorder="1" applyAlignment="1">
      <alignment vertical="center" wrapText="1"/>
    </xf>
    <xf numFmtId="0" fontId="41" fillId="12" borderId="5" xfId="0" applyFont="1" applyFill="1" applyBorder="1" applyAlignment="1">
      <alignment horizontal="left" vertical="center" wrapText="1"/>
    </xf>
    <xf numFmtId="0" fontId="41" fillId="0" borderId="5" xfId="0" applyFont="1" applyBorder="1" applyAlignment="1">
      <alignment horizontal="center" vertical="center" wrapText="1"/>
    </xf>
    <xf numFmtId="0" fontId="0" fillId="11" borderId="5" xfId="0" applyFill="1" applyBorder="1" applyAlignment="1">
      <alignment horizontal="center" vertical="center" wrapText="1"/>
    </xf>
    <xf numFmtId="0" fontId="56" fillId="12" borderId="5" xfId="0" applyFont="1" applyFill="1" applyBorder="1" applyAlignment="1">
      <alignment vertical="center" wrapText="1"/>
    </xf>
    <xf numFmtId="0" fontId="41" fillId="11" borderId="5" xfId="0" applyFont="1" applyFill="1" applyBorder="1" applyAlignment="1">
      <alignment horizontal="center" vertical="center" wrapText="1"/>
    </xf>
    <xf numFmtId="0" fontId="55" fillId="12" borderId="5" xfId="0" applyFont="1" applyFill="1" applyBorder="1" applyAlignment="1">
      <alignment horizontal="center" vertical="center"/>
    </xf>
    <xf numFmtId="0" fontId="55" fillId="12" borderId="5" xfId="0" applyFont="1" applyFill="1" applyBorder="1" applyAlignment="1">
      <alignment horizontal="left" vertical="center" wrapText="1"/>
    </xf>
    <xf numFmtId="0" fontId="55" fillId="0" borderId="5" xfId="0" applyFont="1" applyBorder="1" applyAlignment="1">
      <alignment vertical="center" wrapText="1"/>
    </xf>
    <xf numFmtId="0" fontId="8" fillId="0" borderId="5" xfId="0" applyFont="1" applyBorder="1"/>
    <xf numFmtId="0" fontId="55" fillId="0" borderId="5" xfId="0" applyFont="1" applyBorder="1" applyAlignment="1">
      <alignment horizontal="center" vertical="center" wrapText="1"/>
    </xf>
    <xf numFmtId="0" fontId="41" fillId="0" borderId="5" xfId="0" applyFont="1" applyBorder="1" applyAlignment="1">
      <alignment horizontal="center" vertical="center"/>
    </xf>
    <xf numFmtId="0" fontId="41" fillId="11" borderId="5" xfId="0" applyFont="1" applyFill="1" applyBorder="1" applyAlignment="1">
      <alignment horizontal="center" vertical="center"/>
    </xf>
    <xf numFmtId="0" fontId="54" fillId="18" borderId="5" xfId="0" applyFont="1" applyFill="1" applyBorder="1" applyAlignment="1">
      <alignment horizontal="center" vertical="center" wrapText="1"/>
    </xf>
    <xf numFmtId="0" fontId="50" fillId="0" borderId="5" xfId="0" applyFont="1" applyBorder="1" applyAlignment="1">
      <alignment horizontal="center" vertical="center" wrapText="1"/>
    </xf>
    <xf numFmtId="0" fontId="55" fillId="11" borderId="5" xfId="0" applyFont="1" applyFill="1" applyBorder="1" applyAlignment="1">
      <alignment horizontal="center" vertical="center" wrapText="1"/>
    </xf>
    <xf numFmtId="0" fontId="56" fillId="12" borderId="1" xfId="0" applyFont="1" applyFill="1" applyBorder="1" applyAlignment="1">
      <alignment vertical="center" wrapText="1"/>
    </xf>
    <xf numFmtId="0" fontId="55" fillId="12" borderId="1" xfId="0" applyFont="1" applyFill="1" applyBorder="1" applyAlignment="1">
      <alignment horizontal="center" vertical="center"/>
    </xf>
    <xf numFmtId="0" fontId="55" fillId="12" borderId="1" xfId="0" applyFont="1" applyFill="1" applyBorder="1" applyAlignment="1">
      <alignment horizontal="left" vertical="center" wrapText="1"/>
    </xf>
    <xf numFmtId="0" fontId="58" fillId="12" borderId="5" xfId="0" applyFont="1" applyFill="1" applyBorder="1" applyAlignment="1">
      <alignment vertical="center" wrapText="1"/>
    </xf>
    <xf numFmtId="0" fontId="59" fillId="12" borderId="5" xfId="0" applyFont="1" applyFill="1" applyBorder="1" applyAlignment="1">
      <alignment horizontal="center" vertical="center"/>
    </xf>
    <xf numFmtId="0" fontId="59" fillId="12" borderId="5" xfId="0" applyFont="1" applyFill="1" applyBorder="1" applyAlignment="1">
      <alignment horizontal="center" vertical="center" wrapText="1"/>
    </xf>
    <xf numFmtId="0" fontId="55" fillId="0" borderId="12" xfId="0" applyFont="1" applyBorder="1" applyAlignment="1">
      <alignment vertical="center" wrapText="1"/>
    </xf>
    <xf numFmtId="0" fontId="60" fillId="20" borderId="6" xfId="0" applyFont="1" applyFill="1" applyBorder="1" applyAlignment="1">
      <alignment horizontal="center" vertical="center" wrapText="1"/>
    </xf>
    <xf numFmtId="0" fontId="59" fillId="21" borderId="12" xfId="0" applyFont="1" applyFill="1" applyBorder="1" applyAlignment="1">
      <alignment horizontal="center" vertical="center" wrapText="1"/>
    </xf>
    <xf numFmtId="0" fontId="55" fillId="12" borderId="6" xfId="0" applyFont="1" applyFill="1" applyBorder="1" applyAlignment="1">
      <alignment horizontal="center" vertical="center" wrapText="1"/>
    </xf>
    <xf numFmtId="0" fontId="8" fillId="0" borderId="0" xfId="0" applyFont="1" applyAlignment="1">
      <alignment horizontal="center"/>
    </xf>
    <xf numFmtId="0" fontId="0" fillId="0" borderId="0" xfId="0" applyAlignment="1">
      <alignment horizontal="center" vertical="center" wrapText="1"/>
    </xf>
    <xf numFmtId="0" fontId="40" fillId="0" borderId="2"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24" fillId="0" borderId="2" xfId="0" applyFont="1" applyBorder="1" applyAlignment="1">
      <alignment horizontal="center" vertical="center" wrapText="1"/>
    </xf>
    <xf numFmtId="0" fontId="0" fillId="0" borderId="3" xfId="0" applyBorder="1" applyAlignment="1">
      <alignment horizontal="center" vertical="center" wrapText="1"/>
    </xf>
    <xf numFmtId="0" fontId="65" fillId="22" borderId="5" xfId="0" applyFont="1" applyFill="1" applyBorder="1" applyAlignment="1">
      <alignment horizontal="center" vertical="center" wrapText="1"/>
    </xf>
    <xf numFmtId="0" fontId="65" fillId="9" borderId="5" xfId="0" applyFont="1" applyFill="1" applyBorder="1" applyAlignment="1">
      <alignment horizontal="center" vertical="center" wrapText="1"/>
    </xf>
    <xf numFmtId="0" fontId="65" fillId="23" borderId="5" xfId="0" applyFont="1" applyFill="1" applyBorder="1" applyAlignment="1">
      <alignment horizontal="center" vertical="center" wrapText="1"/>
    </xf>
    <xf numFmtId="0" fontId="65" fillId="24" borderId="5" xfId="0" applyFont="1" applyFill="1" applyBorder="1" applyAlignment="1">
      <alignment horizontal="center" vertical="center" wrapText="1"/>
    </xf>
    <xf numFmtId="0" fontId="66" fillId="0" borderId="5" xfId="0" applyFont="1" applyBorder="1" applyAlignment="1">
      <alignment horizontal="center" vertical="center" wrapText="1"/>
    </xf>
    <xf numFmtId="0" fontId="1" fillId="22" borderId="5"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23" borderId="5" xfId="0" applyFont="1" applyFill="1" applyBorder="1" applyAlignment="1">
      <alignment horizontal="center" vertical="center" wrapText="1"/>
    </xf>
    <xf numFmtId="0" fontId="1" fillId="24"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18" borderId="5" xfId="0" applyFont="1" applyFill="1" applyBorder="1" applyAlignment="1">
      <alignment horizontal="center" vertical="center" wrapText="1"/>
    </xf>
    <xf numFmtId="0" fontId="61" fillId="0" borderId="5" xfId="0" applyFont="1" applyBorder="1" applyAlignment="1">
      <alignment horizontal="left" vertical="center" wrapText="1"/>
    </xf>
    <xf numFmtId="0" fontId="0" fillId="22" borderId="5" xfId="0" applyFill="1" applyBorder="1" applyAlignment="1">
      <alignment horizontal="left" vertical="center" wrapText="1"/>
    </xf>
    <xf numFmtId="0" fontId="0" fillId="9" borderId="5" xfId="0" applyFill="1" applyBorder="1" applyAlignment="1">
      <alignment horizontal="left" vertical="center" wrapText="1"/>
    </xf>
    <xf numFmtId="0" fontId="0" fillId="0" borderId="5" xfId="0" applyBorder="1" applyAlignment="1">
      <alignment horizontal="left" vertical="center" wrapText="1"/>
    </xf>
    <xf numFmtId="0" fontId="0" fillId="18" borderId="5" xfId="0" applyFill="1" applyBorder="1" applyAlignment="1">
      <alignment horizontal="left" vertical="center" wrapText="1"/>
    </xf>
    <xf numFmtId="0" fontId="0" fillId="9" borderId="10" xfId="0" applyFill="1" applyBorder="1" applyAlignment="1">
      <alignment vertical="center" wrapText="1"/>
    </xf>
    <xf numFmtId="0" fontId="0" fillId="23" borderId="5" xfId="0" applyFill="1" applyBorder="1" applyAlignment="1">
      <alignment horizontal="left" vertical="center" wrapText="1"/>
    </xf>
    <xf numFmtId="0" fontId="0" fillId="24" borderId="5" xfId="0" applyFill="1" applyBorder="1" applyAlignment="1">
      <alignment horizontal="left" vertical="center" wrapText="1"/>
    </xf>
    <xf numFmtId="0" fontId="0" fillId="22" borderId="0" xfId="0" applyFill="1" applyAlignment="1">
      <alignment horizontal="center" vertical="center" wrapText="1"/>
    </xf>
    <xf numFmtId="0" fontId="0" fillId="23" borderId="10" xfId="0" applyFill="1" applyBorder="1" applyAlignment="1">
      <alignment vertical="center" wrapText="1"/>
    </xf>
    <xf numFmtId="0" fontId="0" fillId="18" borderId="0" xfId="0" applyFill="1" applyAlignment="1">
      <alignment horizontal="left" vertical="center" wrapText="1"/>
    </xf>
    <xf numFmtId="0" fontId="1" fillId="18" borderId="5" xfId="0" applyFont="1" applyFill="1" applyBorder="1" applyAlignment="1">
      <alignment horizontal="left" vertical="center" wrapText="1"/>
    </xf>
    <xf numFmtId="0" fontId="61" fillId="0" borderId="10" xfId="0" applyFont="1" applyBorder="1" applyAlignment="1">
      <alignment horizontal="left" vertical="center" wrapText="1"/>
    </xf>
    <xf numFmtId="0" fontId="1" fillId="22" borderId="5" xfId="0" applyFont="1" applyFill="1" applyBorder="1" applyAlignment="1">
      <alignment horizontal="left" vertical="center" wrapText="1"/>
    </xf>
    <xf numFmtId="0" fontId="1" fillId="9" borderId="10" xfId="0" applyFont="1" applyFill="1" applyBorder="1" applyAlignment="1">
      <alignment vertical="center" wrapText="1"/>
    </xf>
    <xf numFmtId="0" fontId="0" fillId="22" borderId="5" xfId="0" applyFill="1" applyBorder="1" applyAlignment="1">
      <alignment vertical="center"/>
    </xf>
    <xf numFmtId="0" fontId="0" fillId="0" borderId="10" xfId="0" applyBorder="1" applyAlignment="1">
      <alignment horizontal="left" vertical="center" wrapText="1"/>
    </xf>
    <xf numFmtId="0" fontId="0" fillId="22" borderId="5" xfId="0" applyFill="1" applyBorder="1" applyAlignment="1">
      <alignment horizontal="center" vertical="center" wrapText="1"/>
    </xf>
    <xf numFmtId="0" fontId="69" fillId="9" borderId="5" xfId="0" applyFont="1" applyFill="1" applyBorder="1" applyAlignment="1">
      <alignment horizontal="center" vertical="center" wrapText="1"/>
    </xf>
    <xf numFmtId="0" fontId="30" fillId="0" borderId="5" xfId="0" applyFont="1" applyBorder="1" applyAlignment="1">
      <alignment horizontal="left" vertical="center" wrapText="1"/>
    </xf>
    <xf numFmtId="0" fontId="23" fillId="22" borderId="5" xfId="0" applyFont="1" applyFill="1" applyBorder="1" applyAlignment="1">
      <alignment vertical="center"/>
    </xf>
    <xf numFmtId="0" fontId="0" fillId="9" borderId="12" xfId="0" applyFill="1" applyBorder="1" applyAlignment="1">
      <alignment horizontal="left" vertical="center" wrapText="1"/>
    </xf>
    <xf numFmtId="0" fontId="62" fillId="0" borderId="5" xfId="0" applyFont="1" applyBorder="1" applyAlignment="1">
      <alignment horizontal="left" vertical="center" wrapText="1"/>
    </xf>
    <xf numFmtId="0" fontId="26" fillId="22" borderId="5" xfId="0" applyFont="1" applyFill="1" applyBorder="1" applyAlignment="1">
      <alignment vertical="center" wrapText="1"/>
    </xf>
    <xf numFmtId="0" fontId="0" fillId="9" borderId="12" xfId="0" applyFill="1" applyBorder="1" applyAlignment="1">
      <alignment horizontal="center" vertical="center" wrapText="1"/>
    </xf>
    <xf numFmtId="0" fontId="0" fillId="23" borderId="5" xfId="0" applyFill="1" applyBorder="1" applyAlignment="1">
      <alignment horizontal="center" vertical="center" wrapText="1"/>
    </xf>
    <xf numFmtId="0" fontId="0" fillId="24" borderId="5" xfId="0" applyFill="1" applyBorder="1" applyAlignment="1">
      <alignment horizontal="center" vertical="center" wrapText="1"/>
    </xf>
    <xf numFmtId="0" fontId="0" fillId="0" borderId="5" xfId="0" applyBorder="1" applyAlignment="1">
      <alignment horizontal="center" vertical="center" wrapText="1"/>
    </xf>
    <xf numFmtId="0" fontId="0" fillId="18" borderId="5" xfId="0" applyFill="1" applyBorder="1" applyAlignment="1">
      <alignment horizontal="center" vertical="center" wrapText="1"/>
    </xf>
    <xf numFmtId="0" fontId="0" fillId="9" borderId="5" xfId="0" applyFill="1" applyBorder="1" applyAlignment="1">
      <alignment horizontal="center" vertical="center" wrapText="1"/>
    </xf>
    <xf numFmtId="0" fontId="0" fillId="22" borderId="7" xfId="0" applyFill="1" applyBorder="1" applyAlignment="1">
      <alignment horizontal="center" vertical="center" wrapText="1"/>
    </xf>
    <xf numFmtId="0" fontId="0" fillId="22" borderId="2" xfId="0" applyFill="1" applyBorder="1" applyAlignment="1">
      <alignment horizontal="center" vertical="center" wrapText="1"/>
    </xf>
    <xf numFmtId="0" fontId="0" fillId="22" borderId="73" xfId="0" applyFill="1" applyBorder="1" applyAlignment="1">
      <alignment horizontal="center" vertical="center" wrapText="1"/>
    </xf>
    <xf numFmtId="0" fontId="45" fillId="23" borderId="0" xfId="0" applyFont="1" applyFill="1" applyAlignment="1">
      <alignment horizontal="center" vertical="center" wrapText="1"/>
    </xf>
    <xf numFmtId="0" fontId="0" fillId="24" borderId="73" xfId="0" applyFill="1" applyBorder="1" applyAlignment="1">
      <alignment horizontal="left" vertical="center" wrapText="1"/>
    </xf>
    <xf numFmtId="0" fontId="8" fillId="0" borderId="0" xfId="0" applyFont="1" applyAlignment="1">
      <alignment vertical="center"/>
    </xf>
    <xf numFmtId="0" fontId="6" fillId="2" borderId="76"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0" xfId="0" applyFont="1" applyFill="1" applyAlignment="1">
      <alignment horizontal="center" vertical="center" wrapText="1"/>
    </xf>
    <xf numFmtId="0" fontId="8" fillId="0" borderId="0" xfId="0" applyFont="1" applyAlignment="1">
      <alignment horizontal="center" vertical="center" wrapText="1"/>
    </xf>
    <xf numFmtId="0" fontId="14" fillId="12" borderId="6" xfId="0" applyFont="1" applyFill="1" applyBorder="1" applyAlignment="1">
      <alignment horizontal="left" vertical="center" wrapText="1"/>
    </xf>
    <xf numFmtId="0" fontId="14" fillId="0" borderId="6" xfId="0" applyFont="1" applyBorder="1" applyAlignment="1">
      <alignment horizontal="left" vertical="center" wrapText="1"/>
    </xf>
    <xf numFmtId="0" fontId="55" fillId="0" borderId="0" xfId="0" applyFont="1" applyAlignment="1">
      <alignment horizontal="left" vertical="center" wrapText="1"/>
    </xf>
    <xf numFmtId="0" fontId="14" fillId="12" borderId="5" xfId="0" applyFont="1" applyFill="1" applyBorder="1" applyAlignment="1">
      <alignment vertical="center"/>
    </xf>
    <xf numFmtId="0" fontId="8" fillId="0" borderId="5" xfId="0" applyFont="1" applyBorder="1" applyAlignment="1">
      <alignment horizontal="left" vertical="center" wrapText="1"/>
    </xf>
    <xf numFmtId="0" fontId="14" fillId="28" borderId="5" xfId="0" applyFont="1" applyFill="1" applyBorder="1" applyAlignment="1">
      <alignment vertical="center"/>
    </xf>
    <xf numFmtId="0" fontId="8" fillId="28" borderId="5" xfId="0" applyFont="1" applyFill="1" applyBorder="1" applyAlignment="1">
      <alignment vertical="center"/>
    </xf>
    <xf numFmtId="0" fontId="8" fillId="12" borderId="5" xfId="0" applyFont="1" applyFill="1" applyBorder="1" applyAlignment="1">
      <alignment vertical="center"/>
    </xf>
    <xf numFmtId="0" fontId="55" fillId="0" borderId="0" xfId="0" applyFont="1" applyAlignment="1">
      <alignment vertical="center" wrapText="1"/>
    </xf>
    <xf numFmtId="0" fontId="8" fillId="0" borderId="6" xfId="0" applyFont="1" applyBorder="1" applyAlignment="1">
      <alignment vertical="center"/>
    </xf>
    <xf numFmtId="0" fontId="60" fillId="20" borderId="51" xfId="0" applyFont="1" applyFill="1" applyBorder="1" applyAlignment="1">
      <alignment horizontal="center" vertical="center" wrapText="1"/>
    </xf>
    <xf numFmtId="0" fontId="54" fillId="12" borderId="6" xfId="0" applyFont="1" applyFill="1" applyBorder="1" applyAlignment="1">
      <alignment horizontal="center" vertical="center" wrapText="1"/>
    </xf>
    <xf numFmtId="0" fontId="8" fillId="12" borderId="6" xfId="0" applyFont="1" applyFill="1" applyBorder="1" applyAlignment="1">
      <alignment vertical="center"/>
    </xf>
    <xf numFmtId="0" fontId="72" fillId="29" borderId="83" xfId="0" applyFont="1" applyFill="1" applyBorder="1"/>
    <xf numFmtId="0" fontId="60" fillId="20" borderId="83" xfId="0" applyFont="1" applyFill="1" applyBorder="1" applyAlignment="1">
      <alignment horizontal="center" vertical="center" wrapText="1"/>
    </xf>
    <xf numFmtId="0" fontId="8" fillId="28" borderId="6" xfId="0" applyFont="1" applyFill="1" applyBorder="1" applyAlignment="1">
      <alignment vertical="center"/>
    </xf>
    <xf numFmtId="0" fontId="8" fillId="0" borderId="5" xfId="0" applyFont="1" applyBorder="1" applyAlignment="1">
      <alignment vertical="center"/>
    </xf>
    <xf numFmtId="0" fontId="72" fillId="0" borderId="5" xfId="0" applyFont="1" applyBorder="1" applyAlignment="1">
      <alignment wrapText="1"/>
    </xf>
    <xf numFmtId="0" fontId="4" fillId="0" borderId="2" xfId="0" applyFont="1" applyBorder="1" applyAlignment="1">
      <alignment wrapText="1"/>
    </xf>
    <xf numFmtId="0" fontId="0" fillId="0" borderId="3" xfId="0" applyBorder="1" applyAlignment="1">
      <alignment wrapText="1"/>
    </xf>
    <xf numFmtId="0" fontId="6" fillId="0" borderId="2" xfId="0" applyFont="1" applyBorder="1" applyAlignment="1">
      <alignment wrapText="1"/>
    </xf>
    <xf numFmtId="0" fontId="16" fillId="2" borderId="2" xfId="0" applyFont="1" applyFill="1" applyBorder="1" applyAlignment="1">
      <alignment vertical="center" wrapText="1"/>
    </xf>
    <xf numFmtId="0" fontId="16" fillId="2" borderId="84" xfId="0" applyFont="1" applyFill="1" applyBorder="1" applyAlignment="1">
      <alignment vertical="center" wrapText="1"/>
    </xf>
    <xf numFmtId="0" fontId="72" fillId="12" borderId="63" xfId="0" applyFont="1" applyFill="1" applyBorder="1" applyAlignment="1">
      <alignment vertical="center"/>
    </xf>
    <xf numFmtId="0" fontId="72" fillId="0" borderId="85" xfId="0" applyFont="1" applyBorder="1" applyAlignment="1">
      <alignment vertical="center" wrapText="1"/>
    </xf>
    <xf numFmtId="0" fontId="72" fillId="12" borderId="36" xfId="0" applyFont="1" applyFill="1" applyBorder="1" applyAlignment="1">
      <alignment vertical="center"/>
    </xf>
    <xf numFmtId="0" fontId="72" fillId="0" borderId="86" xfId="0" applyFont="1" applyBorder="1" applyAlignment="1">
      <alignment vertical="center" wrapText="1"/>
    </xf>
    <xf numFmtId="0" fontId="8" fillId="0" borderId="86" xfId="0" applyFont="1" applyBorder="1"/>
    <xf numFmtId="0" fontId="72" fillId="12" borderId="36" xfId="0" applyFont="1" applyFill="1" applyBorder="1" applyAlignment="1">
      <alignment vertical="center" wrapText="1"/>
    </xf>
    <xf numFmtId="0" fontId="8" fillId="0" borderId="86" xfId="0" applyFont="1" applyBorder="1" applyAlignment="1">
      <alignment vertical="center" wrapText="1"/>
    </xf>
    <xf numFmtId="0" fontId="72" fillId="12" borderId="42" xfId="0" applyFont="1" applyFill="1" applyBorder="1" applyAlignment="1">
      <alignment vertical="center"/>
    </xf>
    <xf numFmtId="0" fontId="72" fillId="0" borderId="87" xfId="0" applyFont="1" applyBorder="1" applyAlignment="1">
      <alignment vertical="center" wrapText="1"/>
    </xf>
    <xf numFmtId="0" fontId="74" fillId="0" borderId="4" xfId="0" applyFont="1" applyBorder="1" applyAlignment="1">
      <alignment horizontal="center" vertical="center" wrapText="1"/>
    </xf>
    <xf numFmtId="0" fontId="74" fillId="0" borderId="4" xfId="0" applyFont="1" applyBorder="1" applyAlignment="1">
      <alignment vertical="center" wrapText="1"/>
    </xf>
    <xf numFmtId="0" fontId="74" fillId="0" borderId="6" xfId="0" applyFont="1" applyBorder="1" applyAlignment="1">
      <alignment horizontal="center" vertical="center" wrapText="1"/>
    </xf>
    <xf numFmtId="0" fontId="79" fillId="0" borderId="4" xfId="0" applyFont="1" applyBorder="1" applyAlignment="1" applyProtection="1">
      <alignment vertical="center" wrapText="1"/>
      <protection locked="0"/>
    </xf>
    <xf numFmtId="0" fontId="77" fillId="0" borderId="6" xfId="0" applyFont="1" applyBorder="1" applyAlignment="1">
      <alignment vertical="center" wrapText="1"/>
    </xf>
    <xf numFmtId="0" fontId="79" fillId="0" borderId="6" xfId="0" applyFont="1" applyBorder="1" applyAlignment="1" applyProtection="1">
      <alignment vertical="center" wrapText="1"/>
      <protection locked="0"/>
    </xf>
    <xf numFmtId="0" fontId="80" fillId="0" borderId="6" xfId="0" applyFont="1" applyBorder="1" applyAlignment="1">
      <alignment horizontal="center" vertical="center" wrapText="1"/>
    </xf>
    <xf numFmtId="0" fontId="74" fillId="0" borderId="6" xfId="0" applyFont="1" applyBorder="1" applyAlignment="1">
      <alignment vertical="center" wrapText="1"/>
    </xf>
    <xf numFmtId="0" fontId="74" fillId="0" borderId="5" xfId="0" applyFont="1" applyBorder="1" applyAlignment="1">
      <alignment horizontal="center" vertical="center" wrapText="1"/>
    </xf>
    <xf numFmtId="0" fontId="77" fillId="0" borderId="5" xfId="0" applyFont="1" applyBorder="1" applyAlignment="1">
      <alignment vertical="center" wrapText="1"/>
    </xf>
    <xf numFmtId="0" fontId="74" fillId="0" borderId="5" xfId="0" applyFont="1" applyBorder="1" applyAlignment="1">
      <alignment vertical="center" wrapText="1"/>
    </xf>
    <xf numFmtId="0" fontId="79" fillId="0" borderId="5" xfId="0" applyFont="1" applyBorder="1" applyAlignment="1" applyProtection="1">
      <alignment vertical="center" wrapText="1"/>
      <protection locked="0"/>
    </xf>
    <xf numFmtId="0" fontId="80" fillId="0" borderId="5" xfId="0" applyFont="1" applyBorder="1" applyAlignment="1">
      <alignment horizontal="center" vertical="center" wrapText="1"/>
    </xf>
    <xf numFmtId="0" fontId="74" fillId="0" borderId="5" xfId="0" applyFont="1" applyBorder="1" applyAlignment="1">
      <alignment horizontal="left" vertical="center" wrapText="1"/>
    </xf>
    <xf numFmtId="0" fontId="78" fillId="0" borderId="5" xfId="0" applyFont="1" applyBorder="1" applyAlignment="1" applyProtection="1">
      <alignment vertical="center" wrapText="1"/>
      <protection locked="0"/>
    </xf>
    <xf numFmtId="0" fontId="89" fillId="0" borderId="5" xfId="0" applyFont="1" applyBorder="1" applyAlignment="1">
      <alignment horizontal="center" vertical="center" wrapText="1"/>
    </xf>
    <xf numFmtId="0" fontId="85" fillId="0" borderId="5" xfId="0" applyFont="1" applyBorder="1" applyAlignment="1">
      <alignment horizontal="left" vertical="center" wrapText="1"/>
    </xf>
    <xf numFmtId="0" fontId="79" fillId="0" borderId="5" xfId="0" applyFont="1" applyBorder="1" applyAlignment="1" applyProtection="1">
      <alignment horizontal="left" vertical="center" wrapText="1"/>
      <protection locked="0"/>
    </xf>
    <xf numFmtId="0" fontId="25" fillId="2" borderId="10" xfId="0" applyFont="1" applyFill="1" applyBorder="1" applyAlignment="1">
      <alignment vertical="center" wrapText="1"/>
    </xf>
    <xf numFmtId="0" fontId="25" fillId="2" borderId="11" xfId="0" applyFont="1" applyFill="1" applyBorder="1" applyAlignment="1">
      <alignment horizontal="left" vertical="center" wrapText="1"/>
    </xf>
    <xf numFmtId="0" fontId="74" fillId="2" borderId="11" xfId="0" applyFont="1" applyFill="1" applyBorder="1" applyAlignment="1">
      <alignment vertical="center" wrapText="1"/>
    </xf>
    <xf numFmtId="0" fontId="25" fillId="2" borderId="11" xfId="0" applyFont="1" applyFill="1" applyBorder="1" applyAlignment="1">
      <alignment vertical="center" wrapText="1"/>
    </xf>
    <xf numFmtId="0" fontId="92" fillId="3" borderId="4" xfId="0" applyFont="1" applyFill="1" applyBorder="1" applyAlignment="1">
      <alignment horizontal="left" vertical="center" wrapText="1"/>
    </xf>
    <xf numFmtId="0" fontId="50" fillId="0" borderId="4" xfId="0" applyFont="1" applyBorder="1" applyAlignment="1">
      <alignment horizontal="left" vertical="center" wrapText="1"/>
    </xf>
    <xf numFmtId="0" fontId="5" fillId="15" borderId="10" xfId="0" applyFont="1" applyFill="1" applyBorder="1" applyAlignment="1">
      <alignment horizontal="left" vertical="center" wrapText="1"/>
    </xf>
    <xf numFmtId="0" fontId="5" fillId="15" borderId="10" xfId="0" applyFont="1" applyFill="1" applyBorder="1" applyAlignment="1">
      <alignment horizontal="left" vertical="center"/>
    </xf>
    <xf numFmtId="0" fontId="74" fillId="15" borderId="11" xfId="0" applyFont="1" applyFill="1" applyBorder="1" applyAlignment="1">
      <alignment vertical="center"/>
    </xf>
    <xf numFmtId="0" fontId="5" fillId="15" borderId="11" xfId="0" applyFont="1" applyFill="1" applyBorder="1" applyAlignment="1">
      <alignment vertical="center"/>
    </xf>
    <xf numFmtId="0" fontId="92" fillId="3" borderId="6" xfId="0" applyFont="1" applyFill="1" applyBorder="1" applyAlignment="1">
      <alignment horizontal="left" vertical="center" wrapText="1"/>
    </xf>
    <xf numFmtId="0" fontId="50" fillId="0" borderId="6" xfId="0" applyFont="1" applyBorder="1" applyAlignment="1">
      <alignment horizontal="left" vertical="center" wrapText="1"/>
    </xf>
    <xf numFmtId="0" fontId="50" fillId="0" borderId="6" xfId="0" applyFont="1" applyBorder="1" applyAlignment="1">
      <alignment vertical="center" wrapText="1"/>
    </xf>
    <xf numFmtId="0" fontId="92" fillId="3" borderId="5" xfId="0" applyFont="1" applyFill="1" applyBorder="1" applyAlignment="1">
      <alignment horizontal="left" vertical="center" wrapText="1"/>
    </xf>
    <xf numFmtId="0" fontId="50" fillId="0" borderId="5" xfId="0" applyFont="1" applyBorder="1" applyAlignment="1">
      <alignment horizontal="left" vertical="center" wrapText="1"/>
    </xf>
    <xf numFmtId="0" fontId="50" fillId="0" borderId="5" xfId="0" applyFont="1" applyBorder="1" applyAlignment="1">
      <alignment vertical="center" wrapText="1"/>
    </xf>
    <xf numFmtId="0" fontId="76" fillId="2" borderId="11" xfId="0" applyFont="1" applyFill="1" applyBorder="1" applyAlignment="1">
      <alignment vertical="center" wrapText="1"/>
    </xf>
    <xf numFmtId="0" fontId="48" fillId="2" borderId="11" xfId="0" applyFont="1" applyFill="1" applyBorder="1" applyAlignment="1">
      <alignment horizontal="center" vertical="center" wrapText="1"/>
    </xf>
    <xf numFmtId="0" fontId="92" fillId="2" borderId="11" xfId="0" applyFont="1" applyFill="1" applyBorder="1" applyAlignment="1">
      <alignment vertical="center" wrapText="1"/>
    </xf>
    <xf numFmtId="0" fontId="8" fillId="2" borderId="11" xfId="0" applyFont="1" applyFill="1" applyBorder="1" applyAlignment="1">
      <alignment vertical="center" wrapText="1"/>
    </xf>
    <xf numFmtId="0" fontId="25" fillId="2" borderId="12" xfId="0" applyFont="1" applyFill="1" applyBorder="1" applyAlignment="1">
      <alignment vertical="center" wrapText="1"/>
    </xf>
    <xf numFmtId="0" fontId="79" fillId="11" borderId="4" xfId="0" applyFont="1" applyFill="1" applyBorder="1" applyAlignment="1" applyProtection="1">
      <alignment vertical="center" wrapText="1"/>
      <protection locked="0"/>
    </xf>
    <xf numFmtId="0" fontId="82" fillId="15" borderId="11" xfId="0" applyFont="1" applyFill="1" applyBorder="1" applyAlignment="1">
      <alignment vertical="center"/>
    </xf>
    <xf numFmtId="0" fontId="74" fillId="17" borderId="5" xfId="0" applyFont="1" applyFill="1" applyBorder="1" applyAlignment="1">
      <alignment horizontal="center" vertical="center" wrapText="1"/>
    </xf>
    <xf numFmtId="0" fontId="74" fillId="30" borderId="6" xfId="0" applyFont="1" applyFill="1" applyBorder="1" applyAlignment="1">
      <alignment horizontal="left" vertical="center" wrapText="1"/>
    </xf>
    <xf numFmtId="0" fontId="79" fillId="11" borderId="6" xfId="0" applyFont="1" applyFill="1" applyBorder="1" applyAlignment="1" applyProtection="1">
      <alignment vertical="center" wrapText="1"/>
      <protection locked="0"/>
    </xf>
    <xf numFmtId="0" fontId="50" fillId="17" borderId="5" xfId="0" applyFont="1" applyFill="1" applyBorder="1" applyAlignment="1">
      <alignment horizontal="center" vertical="center" wrapText="1"/>
    </xf>
    <xf numFmtId="0" fontId="50" fillId="18" borderId="5" xfId="0" applyFont="1" applyFill="1" applyBorder="1" applyAlignment="1">
      <alignment horizontal="center" vertical="center" wrapText="1"/>
    </xf>
    <xf numFmtId="0" fontId="79" fillId="11" borderId="5" xfId="0" applyFont="1" applyFill="1" applyBorder="1" applyAlignment="1" applyProtection="1">
      <alignment vertical="center" wrapText="1"/>
      <protection locked="0"/>
    </xf>
    <xf numFmtId="0" fontId="70" fillId="11" borderId="5" xfId="0" applyFont="1" applyFill="1" applyBorder="1" applyAlignment="1" applyProtection="1">
      <alignment vertical="center" wrapText="1"/>
      <protection locked="0"/>
    </xf>
    <xf numFmtId="0" fontId="70" fillId="0" borderId="5" xfId="0" applyFont="1" applyBorder="1" applyAlignment="1" applyProtection="1">
      <alignment vertical="center" wrapText="1"/>
      <protection locked="0"/>
    </xf>
    <xf numFmtId="0" fontId="74" fillId="30" borderId="5" xfId="0" applyFont="1" applyFill="1" applyBorder="1" applyAlignment="1">
      <alignment vertical="center" wrapText="1"/>
    </xf>
    <xf numFmtId="0" fontId="70" fillId="11" borderId="5" xfId="0" applyFont="1" applyFill="1" applyBorder="1" applyAlignment="1" applyProtection="1">
      <alignment horizontal="left" vertical="center" wrapText="1"/>
      <protection locked="0"/>
    </xf>
    <xf numFmtId="0" fontId="70" fillId="0" borderId="5" xfId="0" applyFont="1" applyBorder="1" applyAlignment="1" applyProtection="1">
      <alignment horizontal="left" vertical="center" wrapText="1"/>
      <protection locked="0"/>
    </xf>
    <xf numFmtId="0" fontId="74" fillId="30" borderId="5" xfId="0" applyFont="1" applyFill="1" applyBorder="1" applyAlignment="1">
      <alignment horizontal="left" vertical="center" wrapText="1"/>
    </xf>
    <xf numFmtId="0" fontId="50" fillId="5" borderId="10" xfId="0" applyFont="1" applyFill="1" applyBorder="1" applyAlignment="1">
      <alignment horizontal="center" vertical="center" wrapText="1"/>
    </xf>
    <xf numFmtId="0" fontId="8" fillId="11" borderId="5" xfId="0" applyFont="1" applyFill="1" applyBorder="1" applyAlignment="1" applyProtection="1">
      <alignment vertical="center" wrapText="1"/>
      <protection locked="0"/>
    </xf>
    <xf numFmtId="0" fontId="50" fillId="5" borderId="5" xfId="0" applyFont="1" applyFill="1" applyBorder="1" applyAlignment="1">
      <alignment horizontal="center" vertical="center" wrapText="1"/>
    </xf>
    <xf numFmtId="0" fontId="93" fillId="11" borderId="5" xfId="0" applyFont="1" applyFill="1" applyBorder="1" applyAlignment="1" applyProtection="1">
      <alignment vertical="center" wrapText="1"/>
      <protection locked="0"/>
    </xf>
    <xf numFmtId="0" fontId="93" fillId="0" borderId="5" xfId="0" applyFont="1" applyBorder="1" applyAlignment="1" applyProtection="1">
      <alignment vertical="center" wrapText="1"/>
      <protection locked="0"/>
    </xf>
    <xf numFmtId="0" fontId="93" fillId="0" borderId="5" xfId="0" applyFont="1" applyBorder="1" applyAlignment="1">
      <alignment vertical="center" wrapText="1"/>
    </xf>
    <xf numFmtId="0" fontId="74" fillId="11" borderId="5" xfId="0" applyFont="1" applyFill="1" applyBorder="1" applyAlignment="1" applyProtection="1">
      <alignment vertical="center" wrapText="1"/>
      <protection locked="0"/>
    </xf>
    <xf numFmtId="0" fontId="50" fillId="30" borderId="5" xfId="0" applyFont="1" applyFill="1" applyBorder="1" applyAlignment="1">
      <alignment horizontal="left" vertical="center" wrapText="1"/>
    </xf>
    <xf numFmtId="0" fontId="78" fillId="11" borderId="5" xfId="0" applyFont="1" applyFill="1" applyBorder="1" applyAlignment="1" applyProtection="1">
      <alignment vertical="center" wrapText="1"/>
      <protection locked="0"/>
    </xf>
    <xf numFmtId="0" fontId="88" fillId="11" borderId="5" xfId="0" applyFont="1" applyFill="1" applyBorder="1" applyAlignment="1" applyProtection="1">
      <alignment horizontal="left" vertical="center" wrapText="1"/>
      <protection locked="0"/>
    </xf>
    <xf numFmtId="0" fontId="74" fillId="5" borderId="5" xfId="0" applyFont="1" applyFill="1" applyBorder="1" applyAlignment="1">
      <alignment horizontal="left" vertical="center" wrapText="1"/>
    </xf>
    <xf numFmtId="0" fontId="79" fillId="11" borderId="5" xfId="0" applyFont="1" applyFill="1" applyBorder="1" applyAlignment="1" applyProtection="1">
      <alignment horizontal="left" vertical="center" wrapText="1"/>
      <protection locked="0"/>
    </xf>
    <xf numFmtId="0" fontId="84" fillId="11" borderId="5" xfId="0" applyFont="1" applyFill="1" applyBorder="1" applyAlignment="1" applyProtection="1">
      <alignment vertical="center" wrapText="1"/>
      <protection locked="0"/>
    </xf>
    <xf numFmtId="0" fontId="80" fillId="5" borderId="5" xfId="0" applyFont="1" applyFill="1" applyBorder="1" applyAlignment="1">
      <alignment horizontal="center" vertical="center" wrapText="1"/>
    </xf>
    <xf numFmtId="0" fontId="75" fillId="2" borderId="11" xfId="0" applyFont="1" applyFill="1" applyBorder="1" applyAlignment="1">
      <alignment vertical="center" wrapText="1"/>
    </xf>
    <xf numFmtId="0" fontId="78" fillId="16" borderId="4" xfId="0" applyFont="1" applyFill="1" applyBorder="1" applyAlignment="1">
      <alignment horizontal="center" vertical="center"/>
    </xf>
    <xf numFmtId="0" fontId="78" fillId="16" borderId="4" xfId="0" applyFont="1" applyFill="1" applyBorder="1" applyAlignment="1">
      <alignment horizontal="center" vertical="center" wrapText="1"/>
    </xf>
    <xf numFmtId="0" fontId="81" fillId="15" borderId="11" xfId="0" applyFont="1" applyFill="1" applyBorder="1" applyAlignment="1">
      <alignment vertical="center"/>
    </xf>
    <xf numFmtId="0" fontId="81" fillId="15" borderId="11" xfId="0" applyFont="1" applyFill="1" applyBorder="1" applyAlignment="1">
      <alignment vertical="center" wrapText="1"/>
    </xf>
    <xf numFmtId="0" fontId="93" fillId="16" borderId="6" xfId="0" applyFont="1" applyFill="1" applyBorder="1" applyAlignment="1">
      <alignment horizontal="center" vertical="center"/>
    </xf>
    <xf numFmtId="0" fontId="93" fillId="16" borderId="6" xfId="0" applyFont="1" applyFill="1" applyBorder="1" applyAlignment="1">
      <alignment horizontal="center" vertical="center" wrapText="1"/>
    </xf>
    <xf numFmtId="0" fontId="93" fillId="16" borderId="5" xfId="0" applyFont="1" applyFill="1" applyBorder="1" applyAlignment="1">
      <alignment horizontal="center" vertical="center"/>
    </xf>
    <xf numFmtId="0" fontId="93" fillId="16" borderId="5" xfId="0" applyFont="1" applyFill="1" applyBorder="1" applyAlignment="1">
      <alignment horizontal="center" vertical="center" wrapText="1"/>
    </xf>
    <xf numFmtId="0" fontId="78" fillId="16" borderId="1" xfId="0" applyFont="1" applyFill="1" applyBorder="1" applyAlignment="1">
      <alignment horizontal="center" vertical="center"/>
    </xf>
    <xf numFmtId="0" fontId="78" fillId="16" borderId="5" xfId="0" applyFont="1" applyFill="1" applyBorder="1" applyAlignment="1">
      <alignment horizontal="center" vertical="center"/>
    </xf>
    <xf numFmtId="0" fontId="78" fillId="16" borderId="5" xfId="0" applyFont="1" applyFill="1" applyBorder="1" applyAlignment="1">
      <alignment horizontal="center" vertical="center" wrapText="1"/>
    </xf>
    <xf numFmtId="0" fontId="86" fillId="16" borderId="5" xfId="0" applyFont="1" applyFill="1" applyBorder="1" applyAlignment="1">
      <alignment horizontal="center" vertical="center"/>
    </xf>
    <xf numFmtId="0" fontId="95" fillId="16" borderId="5" xfId="0" applyFont="1" applyFill="1" applyBorder="1" applyAlignment="1">
      <alignment horizontal="center" vertical="center"/>
    </xf>
    <xf numFmtId="0" fontId="91" fillId="16" borderId="5" xfId="0" applyFont="1" applyFill="1" applyBorder="1" applyAlignment="1">
      <alignment horizontal="center" vertical="center" wrapText="1"/>
    </xf>
    <xf numFmtId="0" fontId="91" fillId="16" borderId="5" xfId="0" applyFont="1" applyFill="1" applyBorder="1" applyAlignment="1">
      <alignment horizontal="center" vertical="center"/>
    </xf>
    <xf numFmtId="0" fontId="83" fillId="16" borderId="5" xfId="0" applyFont="1" applyFill="1" applyBorder="1" applyAlignment="1">
      <alignment horizontal="center" vertical="center"/>
    </xf>
    <xf numFmtId="0" fontId="77" fillId="30" borderId="5" xfId="0" applyFont="1" applyFill="1" applyBorder="1" applyAlignment="1">
      <alignment vertical="center" wrapText="1"/>
    </xf>
    <xf numFmtId="0" fontId="50" fillId="5" borderId="5" xfId="0" applyFont="1" applyFill="1" applyBorder="1" applyAlignment="1">
      <alignment horizontal="left" vertical="center" wrapText="1"/>
    </xf>
    <xf numFmtId="0" fontId="50" fillId="0" borderId="5" xfId="0" applyFont="1" applyBorder="1" applyAlignment="1">
      <alignment vertical="center"/>
    </xf>
    <xf numFmtId="0" fontId="8" fillId="11" borderId="5" xfId="0" applyFont="1" applyFill="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97" fillId="16" borderId="5" xfId="0" applyFont="1" applyFill="1" applyBorder="1" applyAlignment="1">
      <alignment horizontal="center" vertical="center"/>
    </xf>
    <xf numFmtId="0" fontId="98" fillId="11" borderId="5" xfId="0" applyFont="1" applyFill="1" applyBorder="1" applyAlignment="1" applyProtection="1">
      <alignment vertical="center" wrapText="1"/>
      <protection locked="0"/>
    </xf>
    <xf numFmtId="0" fontId="101" fillId="2" borderId="11" xfId="0" applyFont="1" applyFill="1" applyBorder="1" applyAlignment="1">
      <alignment horizontal="center" vertical="center" wrapText="1"/>
    </xf>
    <xf numFmtId="0" fontId="102" fillId="11" borderId="6" xfId="0" applyFont="1" applyFill="1" applyBorder="1" applyAlignment="1" applyProtection="1">
      <alignment vertical="center" wrapText="1"/>
      <protection locked="0"/>
    </xf>
    <xf numFmtId="0" fontId="80" fillId="22" borderId="4" xfId="0" applyFont="1" applyFill="1" applyBorder="1" applyAlignment="1">
      <alignment horizontal="center" vertical="center" wrapText="1"/>
    </xf>
    <xf numFmtId="0" fontId="74" fillId="22" borderId="4" xfId="0" applyFont="1" applyFill="1" applyBorder="1" applyAlignment="1">
      <alignment vertical="center" wrapText="1"/>
    </xf>
    <xf numFmtId="0" fontId="74" fillId="22" borderId="5" xfId="0" applyFont="1" applyFill="1" applyBorder="1" applyAlignment="1">
      <alignment vertical="center" wrapText="1"/>
    </xf>
    <xf numFmtId="0" fontId="80" fillId="22" borderId="5" xfId="0" applyFont="1" applyFill="1" applyBorder="1" applyAlignment="1">
      <alignment horizontal="center" vertical="center" wrapText="1"/>
    </xf>
    <xf numFmtId="0" fontId="55" fillId="22" borderId="5" xfId="0" applyFont="1" applyFill="1" applyBorder="1" applyAlignment="1">
      <alignment horizontal="center" vertical="center" wrapText="1"/>
    </xf>
    <xf numFmtId="0" fontId="50" fillId="22" borderId="5" xfId="0" applyFont="1" applyFill="1" applyBorder="1" applyAlignment="1">
      <alignment vertical="center" wrapText="1"/>
    </xf>
    <xf numFmtId="0" fontId="41" fillId="22" borderId="5" xfId="0" applyFont="1" applyFill="1" applyBorder="1" applyAlignment="1">
      <alignment horizontal="center" vertical="center" wrapText="1"/>
    </xf>
    <xf numFmtId="0" fontId="93" fillId="22" borderId="5" xfId="0" applyFont="1" applyFill="1" applyBorder="1" applyAlignment="1">
      <alignment vertical="center" wrapText="1"/>
    </xf>
    <xf numFmtId="0" fontId="56" fillId="22" borderId="5" xfId="0" applyFont="1" applyFill="1" applyBorder="1" applyAlignment="1">
      <alignment horizontal="center" vertical="center" wrapText="1"/>
    </xf>
    <xf numFmtId="0" fontId="78" fillId="22" borderId="5" xfId="0" applyFont="1" applyFill="1" applyBorder="1" applyAlignment="1">
      <alignment vertical="center" wrapText="1"/>
    </xf>
    <xf numFmtId="0" fontId="74" fillId="22" borderId="5" xfId="0" applyFont="1" applyFill="1" applyBorder="1" applyAlignment="1">
      <alignment horizontal="left" vertical="center" wrapText="1"/>
    </xf>
    <xf numFmtId="0" fontId="59" fillId="22" borderId="5" xfId="0" applyFont="1" applyFill="1" applyBorder="1" applyAlignment="1">
      <alignment horizontal="center" vertical="center" wrapText="1"/>
    </xf>
    <xf numFmtId="0" fontId="77" fillId="22" borderId="5" xfId="0" applyFont="1" applyFill="1" applyBorder="1" applyAlignment="1">
      <alignment vertical="center" wrapText="1"/>
    </xf>
    <xf numFmtId="0" fontId="50" fillId="22" borderId="5" xfId="0" applyFont="1" applyFill="1" applyBorder="1" applyAlignment="1">
      <alignment horizontal="left" vertical="center" wrapText="1"/>
    </xf>
    <xf numFmtId="0" fontId="74" fillId="5" borderId="10"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4" fillId="30" borderId="10" xfId="0" applyFont="1" applyFill="1" applyBorder="1" applyAlignment="1">
      <alignment horizontal="left" vertical="center" wrapText="1"/>
    </xf>
    <xf numFmtId="0" fontId="16" fillId="2" borderId="88" xfId="0" applyFont="1" applyFill="1" applyBorder="1" applyAlignment="1">
      <alignment horizontal="center" vertical="center" wrapText="1"/>
    </xf>
    <xf numFmtId="0" fontId="80" fillId="14" borderId="5" xfId="0" applyFont="1" applyFill="1" applyBorder="1" applyAlignment="1">
      <alignment horizontal="center" vertical="center" wrapText="1"/>
    </xf>
    <xf numFmtId="0" fontId="74" fillId="14" borderId="5" xfId="0" applyFont="1" applyFill="1" applyBorder="1" applyAlignment="1">
      <alignment vertical="center" wrapText="1"/>
    </xf>
    <xf numFmtId="0" fontId="55" fillId="14" borderId="5" xfId="0" applyFont="1" applyFill="1" applyBorder="1" applyAlignment="1">
      <alignment horizontal="center" vertical="center" wrapText="1"/>
    </xf>
    <xf numFmtId="0" fontId="50" fillId="14" borderId="5" xfId="0" applyFont="1" applyFill="1" applyBorder="1" applyAlignment="1">
      <alignment horizontal="left" vertical="center" wrapText="1"/>
    </xf>
    <xf numFmtId="0" fontId="50" fillId="14" borderId="5" xfId="0" applyFont="1" applyFill="1" applyBorder="1" applyAlignment="1">
      <alignment vertical="center" wrapText="1"/>
    </xf>
    <xf numFmtId="0" fontId="99" fillId="14" borderId="5" xfId="0" applyFont="1" applyFill="1" applyBorder="1" applyAlignment="1">
      <alignment horizontal="center" vertical="center" wrapText="1"/>
    </xf>
    <xf numFmtId="0" fontId="100" fillId="14" borderId="5" xfId="0" applyFont="1" applyFill="1" applyBorder="1" applyAlignment="1">
      <alignment vertical="center" wrapText="1"/>
    </xf>
    <xf numFmtId="0" fontId="59" fillId="14" borderId="5" xfId="0" applyFont="1" applyFill="1" applyBorder="1" applyAlignment="1">
      <alignment horizontal="center" vertical="center" wrapText="1"/>
    </xf>
    <xf numFmtId="0" fontId="77" fillId="14" borderId="5" xfId="0" applyFont="1" applyFill="1" applyBorder="1" applyAlignment="1">
      <alignment vertical="center" wrapText="1"/>
    </xf>
    <xf numFmtId="0" fontId="93" fillId="14" borderId="5" xfId="0" applyFont="1" applyFill="1" applyBorder="1" applyAlignment="1">
      <alignment horizontal="center" vertical="center" wrapText="1"/>
    </xf>
    <xf numFmtId="0" fontId="85" fillId="14" borderId="5" xfId="0" applyFont="1" applyFill="1" applyBorder="1" applyAlignment="1">
      <alignment vertical="center" wrapText="1"/>
    </xf>
    <xf numFmtId="0" fontId="94" fillId="14" borderId="5" xfId="0" applyFont="1" applyFill="1" applyBorder="1" applyAlignment="1">
      <alignment horizontal="left" vertical="center" wrapText="1"/>
    </xf>
    <xf numFmtId="0" fontId="71" fillId="14" borderId="5" xfId="0" applyFont="1" applyFill="1" applyBorder="1" applyAlignment="1">
      <alignment horizontal="center" vertical="center" wrapText="1"/>
    </xf>
    <xf numFmtId="0" fontId="93" fillId="14" borderId="5" xfId="0" applyFont="1" applyFill="1" applyBorder="1" applyAlignment="1">
      <alignment vertical="center" wrapText="1"/>
    </xf>
    <xf numFmtId="0" fontId="96" fillId="14" borderId="5" xfId="2" applyFont="1" applyFill="1" applyBorder="1" applyAlignment="1">
      <alignment vertical="center" wrapText="1"/>
    </xf>
    <xf numFmtId="0" fontId="94" fillId="14" borderId="5" xfId="0" applyFont="1" applyFill="1" applyBorder="1" applyAlignment="1">
      <alignment horizontal="center" vertical="center" wrapText="1"/>
    </xf>
    <xf numFmtId="0" fontId="41" fillId="31" borderId="5" xfId="0" applyFont="1" applyFill="1" applyBorder="1" applyAlignment="1">
      <alignment horizontal="center" vertical="center" wrapText="1"/>
    </xf>
    <xf numFmtId="0" fontId="80" fillId="12" borderId="5" xfId="0" applyFont="1" applyFill="1" applyBorder="1" applyAlignment="1">
      <alignment horizontal="left" vertical="center" wrapText="1"/>
    </xf>
    <xf numFmtId="0" fontId="56" fillId="12" borderId="6" xfId="0" applyFont="1" applyFill="1" applyBorder="1" applyAlignment="1">
      <alignment vertical="center" wrapText="1"/>
    </xf>
    <xf numFmtId="0" fontId="80" fillId="12" borderId="6" xfId="0" applyFont="1" applyFill="1" applyBorder="1" applyAlignment="1">
      <alignment horizontal="center" vertical="center" wrapText="1"/>
    </xf>
    <xf numFmtId="0" fontId="80" fillId="12" borderId="6" xfId="0" applyFont="1" applyFill="1" applyBorder="1" applyAlignment="1">
      <alignment horizontal="left" vertical="center" wrapText="1"/>
    </xf>
    <xf numFmtId="0" fontId="80" fillId="11" borderId="6" xfId="0" applyFont="1" applyFill="1" applyBorder="1" applyAlignment="1">
      <alignment horizontal="center" vertical="center" wrapText="1"/>
    </xf>
    <xf numFmtId="0" fontId="80" fillId="11" borderId="5" xfId="0" applyFont="1" applyFill="1" applyBorder="1" applyAlignment="1">
      <alignment horizontal="center" vertical="center" wrapText="1"/>
    </xf>
    <xf numFmtId="0" fontId="99" fillId="11" borderId="5" xfId="0" applyFont="1" applyFill="1" applyBorder="1" applyAlignment="1">
      <alignment horizontal="center" vertical="center" wrapText="1"/>
    </xf>
    <xf numFmtId="0" fontId="59" fillId="11" borderId="5" xfId="0" applyFont="1" applyFill="1" applyBorder="1" applyAlignment="1">
      <alignment horizontal="center" vertical="center" wrapText="1"/>
    </xf>
    <xf numFmtId="0" fontId="80" fillId="11" borderId="4" xfId="0" applyFont="1" applyFill="1" applyBorder="1" applyAlignment="1">
      <alignment horizontal="center" vertical="center" wrapText="1"/>
    </xf>
    <xf numFmtId="0" fontId="56" fillId="11" borderId="5" xfId="0" applyFont="1" applyFill="1" applyBorder="1" applyAlignment="1">
      <alignment horizontal="center" vertical="center" wrapText="1"/>
    </xf>
    <xf numFmtId="0" fontId="89" fillId="11" borderId="5" xfId="0" applyFont="1" applyFill="1" applyBorder="1" applyAlignment="1">
      <alignment horizontal="center" vertical="center" wrapText="1"/>
    </xf>
    <xf numFmtId="0" fontId="70" fillId="0" borderId="1" xfId="0" applyFont="1" applyBorder="1" applyAlignment="1" applyProtection="1">
      <alignment vertical="center" wrapText="1"/>
      <protection locked="0"/>
    </xf>
    <xf numFmtId="0" fontId="70" fillId="0" borderId="6" xfId="0" applyFont="1" applyBorder="1" applyAlignment="1" applyProtection="1">
      <alignment vertical="center" wrapText="1"/>
      <protection locked="0"/>
    </xf>
    <xf numFmtId="0" fontId="70" fillId="0" borderId="4" xfId="0" applyFont="1" applyBorder="1" applyAlignment="1" applyProtection="1">
      <alignment vertical="center" wrapText="1"/>
      <protection locked="0"/>
    </xf>
    <xf numFmtId="0" fontId="79" fillId="0" borderId="1" xfId="0" applyFont="1" applyBorder="1" applyAlignment="1" applyProtection="1">
      <alignment horizontal="left" vertical="center" wrapText="1"/>
      <protection locked="0"/>
    </xf>
    <xf numFmtId="0" fontId="79" fillId="0" borderId="4" xfId="0" applyFont="1" applyBorder="1" applyAlignment="1" applyProtection="1">
      <alignment horizontal="left" vertical="center" wrapText="1"/>
      <protection locked="0"/>
    </xf>
    <xf numFmtId="0" fontId="70" fillId="0" borderId="1" xfId="0" applyFont="1" applyBorder="1" applyAlignment="1" applyProtection="1">
      <alignment horizontal="left" vertical="center" wrapText="1"/>
      <protection locked="0"/>
    </xf>
    <xf numFmtId="0" fontId="70" fillId="0" borderId="4" xfId="0" applyFont="1" applyBorder="1" applyAlignment="1" applyProtection="1">
      <alignment horizontal="left" vertical="center" wrapText="1"/>
      <protection locked="0"/>
    </xf>
    <xf numFmtId="0" fontId="70" fillId="0" borderId="6" xfId="0" applyFont="1" applyBorder="1" applyAlignment="1" applyProtection="1">
      <alignment horizontal="left" vertical="center" wrapText="1"/>
      <protection locked="0"/>
    </xf>
    <xf numFmtId="0" fontId="84" fillId="0" borderId="1" xfId="0" applyFont="1" applyBorder="1" applyAlignment="1" applyProtection="1">
      <alignment vertical="center" wrapText="1"/>
      <protection locked="0"/>
    </xf>
    <xf numFmtId="0" fontId="84" fillId="0" borderId="4" xfId="0" applyFont="1" applyBorder="1" applyAlignment="1" applyProtection="1">
      <alignment vertical="center" wrapText="1"/>
      <protection locked="0"/>
    </xf>
    <xf numFmtId="0" fontId="88" fillId="0" borderId="1" xfId="0" applyFont="1" applyBorder="1" applyAlignment="1" applyProtection="1">
      <alignment horizontal="left" vertical="center" wrapText="1"/>
      <protection locked="0"/>
    </xf>
    <xf numFmtId="0" fontId="79" fillId="0" borderId="1" xfId="0" applyFont="1" applyBorder="1" applyAlignment="1" applyProtection="1">
      <alignment vertical="center" wrapText="1"/>
      <protection locked="0"/>
    </xf>
    <xf numFmtId="0" fontId="93" fillId="0" borderId="1" xfId="0" applyFont="1" applyBorder="1" applyAlignment="1" applyProtection="1">
      <alignment vertical="center" wrapText="1"/>
      <protection locked="0"/>
    </xf>
    <xf numFmtId="0" fontId="74" fillId="0" borderId="6"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74" fillId="0" borderId="1" xfId="0" applyFont="1" applyBorder="1" applyAlignment="1" applyProtection="1">
      <alignment vertical="center" wrapText="1"/>
      <protection locked="0"/>
    </xf>
    <xf numFmtId="0" fontId="84" fillId="0" borderId="6" xfId="0" applyFont="1" applyBorder="1" applyAlignment="1" applyProtection="1">
      <alignment vertical="center" wrapText="1"/>
      <protection locked="0"/>
    </xf>
    <xf numFmtId="0" fontId="88" fillId="0" borderId="4"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8" fillId="0" borderId="4" xfId="0" applyFont="1" applyBorder="1" applyAlignment="1" applyProtection="1">
      <alignment vertical="center" wrapText="1"/>
      <protection locked="0"/>
    </xf>
    <xf numFmtId="0" fontId="1"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11"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27" fillId="8" borderId="10" xfId="0" applyFont="1" applyFill="1" applyBorder="1" applyAlignment="1">
      <alignment horizontal="left" vertical="center" wrapText="1"/>
    </xf>
    <xf numFmtId="0" fontId="27" fillId="8" borderId="11" xfId="0" applyFont="1" applyFill="1" applyBorder="1" applyAlignment="1">
      <alignment horizontal="left" vertical="center" wrapText="1"/>
    </xf>
    <xf numFmtId="0" fontId="27" fillId="8" borderId="12" xfId="0" applyFont="1" applyFill="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0" fillId="8" borderId="11" xfId="0" applyFont="1" applyFill="1" applyBorder="1" applyAlignment="1">
      <alignment horizontal="left" vertical="center" wrapText="1"/>
    </xf>
    <xf numFmtId="0" fontId="30" fillId="8" borderId="12"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25" fillId="2" borderId="2" xfId="0" applyFont="1" applyFill="1" applyBorder="1" applyAlignment="1">
      <alignment vertical="center" wrapText="1"/>
    </xf>
    <xf numFmtId="0" fontId="26" fillId="2" borderId="0" xfId="0" applyFont="1" applyFill="1" applyAlignment="1">
      <alignment vertical="center" wrapText="1"/>
    </xf>
    <xf numFmtId="0" fontId="26" fillId="2" borderId="3" xfId="0" applyFont="1" applyFill="1" applyBorder="1" applyAlignment="1">
      <alignment vertical="center" wrapText="1"/>
    </xf>
    <xf numFmtId="0" fontId="27" fillId="10" borderId="10" xfId="0" applyFont="1" applyFill="1" applyBorder="1" applyAlignment="1">
      <alignment horizontal="left" vertical="center" wrapText="1"/>
    </xf>
    <xf numFmtId="0" fontId="27" fillId="10" borderId="11"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12" fillId="0" borderId="10" xfId="0" applyFont="1" applyBorder="1" applyAlignment="1">
      <alignment horizontal="left" vertical="center" wrapText="1"/>
    </xf>
    <xf numFmtId="0" fontId="11" fillId="0" borderId="2" xfId="0" applyFont="1" applyBorder="1" applyAlignment="1">
      <alignment vertical="center" wrapText="1"/>
    </xf>
    <xf numFmtId="0" fontId="24" fillId="0" borderId="0" xfId="0" applyFont="1" applyAlignment="1">
      <alignment vertical="center" wrapText="1"/>
    </xf>
    <xf numFmtId="0" fontId="24" fillId="0" borderId="3" xfId="0" applyFont="1" applyBorder="1" applyAlignment="1">
      <alignment vertical="center" wrapText="1"/>
    </xf>
    <xf numFmtId="0" fontId="18" fillId="2" borderId="7" xfId="0" applyFont="1" applyFill="1" applyBorder="1" applyAlignment="1">
      <alignment vertical="center"/>
    </xf>
    <xf numFmtId="0" fontId="18" fillId="2" borderId="8" xfId="0" applyFont="1" applyFill="1" applyBorder="1" applyAlignment="1">
      <alignment vertical="center"/>
    </xf>
    <xf numFmtId="0" fontId="18" fillId="2" borderId="9" xfId="0" applyFont="1" applyFill="1" applyBorder="1" applyAlignment="1">
      <alignment vertical="center"/>
    </xf>
    <xf numFmtId="0" fontId="6" fillId="3" borderId="2" xfId="0" applyFont="1" applyFill="1" applyBorder="1" applyAlignment="1">
      <alignment vertical="center"/>
    </xf>
    <xf numFmtId="0" fontId="6" fillId="3" borderId="0" xfId="0" applyFont="1" applyFill="1" applyAlignment="1">
      <alignment vertical="center"/>
    </xf>
    <xf numFmtId="0" fontId="6" fillId="3" borderId="3" xfId="0" applyFont="1" applyFill="1" applyBorder="1" applyAlignment="1">
      <alignment vertical="center"/>
    </xf>
    <xf numFmtId="0" fontId="12" fillId="0" borderId="2" xfId="0" applyFont="1" applyBorder="1" applyAlignment="1">
      <alignment vertical="center" wrapText="1"/>
    </xf>
    <xf numFmtId="0" fontId="21" fillId="0" borderId="0" xfId="0" applyFont="1" applyAlignment="1">
      <alignment vertical="center" wrapText="1"/>
    </xf>
    <xf numFmtId="0" fontId="21" fillId="0" borderId="3" xfId="0" applyFont="1" applyBorder="1" applyAlignment="1">
      <alignment vertical="center" wrapText="1"/>
    </xf>
    <xf numFmtId="0" fontId="6" fillId="3" borderId="2" xfId="0" applyFont="1" applyFill="1" applyBorder="1" applyAlignment="1">
      <alignment vertical="center" wrapText="1"/>
    </xf>
    <xf numFmtId="0" fontId="23" fillId="3" borderId="0" xfId="0" applyFont="1" applyFill="1" applyAlignment="1">
      <alignment vertical="center" wrapText="1"/>
    </xf>
    <xf numFmtId="0" fontId="23" fillId="3" borderId="3" xfId="0" applyFont="1" applyFill="1" applyBorder="1" applyAlignment="1">
      <alignment vertical="center" wrapText="1"/>
    </xf>
    <xf numFmtId="14" fontId="80" fillId="5" borderId="2" xfId="0" applyNumberFormat="1" applyFont="1" applyFill="1" applyBorder="1" applyAlignment="1">
      <alignment horizontal="left" vertical="center"/>
    </xf>
    <xf numFmtId="14" fontId="80" fillId="5" borderId="0" xfId="0" applyNumberFormat="1" applyFont="1" applyFill="1" applyAlignment="1">
      <alignment horizontal="left" vertical="center"/>
    </xf>
    <xf numFmtId="14" fontId="80" fillId="5" borderId="3" xfId="0" applyNumberFormat="1" applyFont="1" applyFill="1" applyBorder="1" applyAlignment="1">
      <alignment horizontal="left" vertical="center"/>
    </xf>
    <xf numFmtId="0" fontId="6" fillId="3" borderId="16"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8" fillId="12" borderId="25" xfId="0" applyFont="1" applyFill="1" applyBorder="1" applyAlignment="1">
      <alignment horizontal="left" vertical="center" wrapText="1"/>
    </xf>
    <xf numFmtId="0" fontId="8" fillId="12" borderId="26" xfId="0" applyFont="1" applyFill="1" applyBorder="1" applyAlignment="1">
      <alignment horizontal="left" vertical="center" wrapText="1"/>
    </xf>
    <xf numFmtId="0" fontId="4" fillId="0" borderId="25" xfId="0" applyFont="1" applyBorder="1" applyAlignment="1">
      <alignment horizontal="lef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12" borderId="33" xfId="0" applyFont="1" applyFill="1" applyBorder="1" applyAlignment="1">
      <alignment horizontal="left" vertical="center" wrapText="1"/>
    </xf>
    <xf numFmtId="0" fontId="8" fillId="12" borderId="12" xfId="0" applyFont="1" applyFill="1" applyBorder="1" applyAlignment="1">
      <alignment horizontal="left" vertical="center" wrapText="1"/>
    </xf>
    <xf numFmtId="0" fontId="8" fillId="0" borderId="33" xfId="0" applyFont="1" applyBorder="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8" fillId="0" borderId="35" xfId="0" applyFont="1" applyBorder="1" applyAlignment="1">
      <alignment vertical="center" wrapText="1"/>
    </xf>
    <xf numFmtId="0" fontId="33" fillId="0" borderId="0" xfId="0" applyFont="1" applyAlignment="1">
      <alignment vertical="center"/>
    </xf>
    <xf numFmtId="0" fontId="0" fillId="0" borderId="0" xfId="0" applyAlignment="1">
      <alignment vertical="center"/>
    </xf>
    <xf numFmtId="0" fontId="36" fillId="2" borderId="7" xfId="0" applyFont="1" applyFill="1" applyBorder="1" applyAlignment="1">
      <alignment vertical="center" wrapText="1"/>
    </xf>
    <xf numFmtId="0" fontId="36" fillId="2" borderId="8" xfId="0" applyFont="1" applyFill="1" applyBorder="1" applyAlignment="1">
      <alignment vertical="center" wrapText="1"/>
    </xf>
    <xf numFmtId="0" fontId="37" fillId="2" borderId="8" xfId="0" applyFont="1" applyFill="1" applyBorder="1" applyAlignment="1">
      <alignment vertical="center" wrapText="1"/>
    </xf>
    <xf numFmtId="0" fontId="37" fillId="2" borderId="9" xfId="0" applyFont="1" applyFill="1" applyBorder="1" applyAlignment="1">
      <alignment vertical="center" wrapText="1"/>
    </xf>
    <xf numFmtId="14" fontId="6" fillId="3" borderId="2" xfId="0" applyNumberFormat="1" applyFont="1" applyFill="1" applyBorder="1" applyAlignment="1">
      <alignment horizontal="left" vertical="center" wrapText="1"/>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8" fillId="0" borderId="20" xfId="0" applyFont="1" applyBorder="1" applyAlignment="1">
      <alignment horizontal="center" vertical="center" wrapText="1"/>
    </xf>
    <xf numFmtId="0" fontId="0" fillId="0" borderId="12" xfId="0" applyBorder="1" applyAlignment="1">
      <alignment horizontal="left" vertical="center" wrapText="1"/>
    </xf>
    <xf numFmtId="0" fontId="8" fillId="0" borderId="10" xfId="0" applyFont="1" applyBorder="1" applyAlignment="1">
      <alignment vertical="center" wrapText="1"/>
    </xf>
    <xf numFmtId="0" fontId="8" fillId="9" borderId="10" xfId="0" applyFont="1" applyFill="1" applyBorder="1" applyAlignment="1">
      <alignment vertical="center" wrapText="1"/>
    </xf>
    <xf numFmtId="0" fontId="0" fillId="9" borderId="12" xfId="0" applyFill="1" applyBorder="1" applyAlignment="1">
      <alignment vertical="center" wrapText="1"/>
    </xf>
    <xf numFmtId="0" fontId="0" fillId="0" borderId="11" xfId="0" applyBorder="1" applyAlignment="1">
      <alignment vertical="center" wrapText="1"/>
    </xf>
    <xf numFmtId="0" fontId="0" fillId="0" borderId="35" xfId="0" applyBorder="1" applyAlignment="1">
      <alignment vertical="center" wrapText="1"/>
    </xf>
    <xf numFmtId="0" fontId="8" fillId="12" borderId="37" xfId="0" applyFont="1" applyFill="1" applyBorder="1" applyAlignment="1">
      <alignment horizontal="left" vertical="center" wrapText="1"/>
    </xf>
    <xf numFmtId="0" fontId="8" fillId="12" borderId="9" xfId="0" applyFont="1" applyFill="1" applyBorder="1" applyAlignment="1">
      <alignment horizontal="left" vertical="center" wrapText="1"/>
    </xf>
    <xf numFmtId="0" fontId="14" fillId="12" borderId="38"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2" borderId="40" xfId="0" applyFont="1" applyFill="1" applyBorder="1" applyAlignment="1">
      <alignment horizontal="center" vertical="center" wrapText="1"/>
    </xf>
    <xf numFmtId="0" fontId="0" fillId="0" borderId="10" xfId="0" applyBorder="1" applyAlignment="1">
      <alignment vertical="center" wrapText="1"/>
    </xf>
    <xf numFmtId="0" fontId="0" fillId="0" borderId="12" xfId="0" applyBorder="1" applyAlignment="1">
      <alignment vertical="center" wrapText="1"/>
    </xf>
    <xf numFmtId="0" fontId="14" fillId="12" borderId="32" xfId="0" applyFont="1" applyFill="1" applyBorder="1" applyAlignment="1">
      <alignment horizontal="center" vertical="center" wrapText="1"/>
    </xf>
    <xf numFmtId="0" fontId="8" fillId="12" borderId="32" xfId="0" applyFont="1" applyFill="1" applyBorder="1" applyAlignment="1">
      <alignment horizontal="center" vertical="center" wrapText="1"/>
    </xf>
    <xf numFmtId="0" fontId="8" fillId="12" borderId="41" xfId="0" applyFont="1" applyFill="1" applyBorder="1" applyAlignment="1">
      <alignment horizontal="center" vertical="center" wrapText="1"/>
    </xf>
    <xf numFmtId="0" fontId="8" fillId="0" borderId="47" xfId="0" applyFont="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26" xfId="0" applyBorder="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12" borderId="50" xfId="0" applyFont="1" applyFill="1" applyBorder="1" applyAlignment="1">
      <alignment horizontal="left" vertical="center" wrapText="1"/>
    </xf>
    <xf numFmtId="0" fontId="8" fillId="12" borderId="51" xfId="0" applyFont="1" applyFill="1" applyBorder="1" applyAlignment="1">
      <alignment horizontal="left" vertical="center" wrapText="1"/>
    </xf>
    <xf numFmtId="0" fontId="8" fillId="0" borderId="50" xfId="0" applyFont="1" applyBorder="1" applyAlignment="1">
      <alignment vertical="center" wrapText="1"/>
    </xf>
    <xf numFmtId="0" fontId="8" fillId="0" borderId="52" xfId="0" applyFont="1"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12" borderId="22" xfId="0" applyFill="1" applyBorder="1" applyAlignment="1">
      <alignment horizontal="center" vertical="center" wrapText="1"/>
    </xf>
    <xf numFmtId="0" fontId="0" fillId="12" borderId="12" xfId="0" applyFill="1" applyBorder="1" applyAlignment="1">
      <alignment horizontal="left" vertical="center" wrapText="1"/>
    </xf>
    <xf numFmtId="0" fontId="8" fillId="0" borderId="37" xfId="0" applyFont="1" applyBorder="1" applyAlignment="1">
      <alignment vertical="center" wrapText="1"/>
    </xf>
    <xf numFmtId="0" fontId="8" fillId="0" borderId="8" xfId="0" applyFont="1" applyBorder="1" applyAlignment="1">
      <alignment vertical="center" wrapText="1"/>
    </xf>
    <xf numFmtId="0" fontId="0" fillId="0" borderId="8" xfId="0" applyBorder="1" applyAlignment="1">
      <alignment vertical="center" wrapText="1"/>
    </xf>
    <xf numFmtId="0" fontId="0" fillId="0" borderId="55" xfId="0" applyBorder="1" applyAlignment="1">
      <alignment vertical="center" wrapText="1"/>
    </xf>
    <xf numFmtId="0" fontId="8" fillId="12" borderId="33" xfId="0" applyFont="1" applyFill="1" applyBorder="1" applyAlignment="1">
      <alignment vertical="center" wrapText="1"/>
    </xf>
    <xf numFmtId="0" fontId="0" fillId="12" borderId="12" xfId="0" applyFill="1" applyBorder="1" applyAlignment="1">
      <alignment vertical="center" wrapText="1"/>
    </xf>
    <xf numFmtId="0" fontId="8" fillId="12" borderId="26" xfId="0" applyFont="1" applyFill="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8" fillId="12" borderId="12" xfId="0" applyFont="1" applyFill="1" applyBorder="1" applyAlignment="1">
      <alignment vertical="center" wrapText="1"/>
    </xf>
    <xf numFmtId="0" fontId="6" fillId="2" borderId="20" xfId="0" applyFont="1" applyFill="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5" fillId="12" borderId="62" xfId="0" applyFont="1" applyFill="1" applyBorder="1" applyAlignment="1">
      <alignment horizontal="center" vertical="center" wrapText="1"/>
    </xf>
    <xf numFmtId="0" fontId="45" fillId="0" borderId="65" xfId="0" applyFont="1" applyBorder="1" applyAlignment="1">
      <alignment horizontal="center" vertical="center" wrapText="1"/>
    </xf>
    <xf numFmtId="0" fontId="45" fillId="0" borderId="66" xfId="0" applyFont="1" applyBorder="1" applyAlignment="1">
      <alignment horizontal="center" vertical="center" wrapText="1"/>
    </xf>
    <xf numFmtId="0" fontId="8" fillId="12" borderId="31" xfId="0" applyFont="1" applyFill="1" applyBorder="1" applyAlignment="1">
      <alignment horizontal="left" vertical="center" wrapText="1"/>
    </xf>
    <xf numFmtId="0" fontId="0" fillId="0" borderId="61" xfId="0" applyBorder="1" applyAlignment="1">
      <alignment horizontal="left" vertical="center" wrapText="1"/>
    </xf>
    <xf numFmtId="0" fontId="0" fillId="0" borderId="67" xfId="0" applyBorder="1" applyAlignment="1">
      <alignment horizontal="left" vertical="center" wrapText="1"/>
    </xf>
    <xf numFmtId="0" fontId="17" fillId="12" borderId="60" xfId="0" applyFont="1" applyFill="1" applyBorder="1" applyAlignment="1">
      <alignment horizontal="left" vertical="center" wrapText="1"/>
    </xf>
    <xf numFmtId="0" fontId="17" fillId="12" borderId="43" xfId="0" applyFont="1" applyFill="1" applyBorder="1" applyAlignment="1">
      <alignment horizontal="left" vertical="center" wrapText="1"/>
    </xf>
    <xf numFmtId="0" fontId="8" fillId="0" borderId="60" xfId="0" applyFont="1" applyBorder="1" applyAlignment="1">
      <alignment vertical="center" wrapText="1"/>
    </xf>
    <xf numFmtId="0" fontId="6" fillId="2" borderId="0" xfId="0" applyFont="1" applyFill="1" applyAlignment="1">
      <alignment horizontal="left" vertical="center" wrapText="1"/>
    </xf>
    <xf numFmtId="0" fontId="1" fillId="0" borderId="0" xfId="0" applyFont="1" applyAlignment="1">
      <alignment horizontal="left" vertical="center" wrapText="1"/>
    </xf>
    <xf numFmtId="0" fontId="1" fillId="0" borderId="61" xfId="0" applyFont="1" applyBorder="1" applyAlignment="1">
      <alignment horizontal="left" vertical="center" wrapText="1"/>
    </xf>
    <xf numFmtId="0" fontId="8" fillId="12" borderId="11" xfId="0" applyFont="1" applyFill="1" applyBorder="1" applyAlignment="1">
      <alignment vertical="center" wrapText="1"/>
    </xf>
    <xf numFmtId="0" fontId="8" fillId="12" borderId="50" xfId="0" applyFont="1" applyFill="1" applyBorder="1" applyAlignment="1">
      <alignment vertical="center" wrapText="1"/>
    </xf>
    <xf numFmtId="0" fontId="8" fillId="12" borderId="52" xfId="0" applyFont="1" applyFill="1" applyBorder="1" applyAlignment="1">
      <alignment vertical="center" wrapText="1"/>
    </xf>
    <xf numFmtId="0" fontId="8" fillId="12" borderId="66" xfId="0" applyFont="1" applyFill="1" applyBorder="1" applyAlignment="1">
      <alignment vertical="center" wrapText="1"/>
    </xf>
    <xf numFmtId="0" fontId="8" fillId="12" borderId="72" xfId="0" applyFont="1" applyFill="1" applyBorder="1" applyAlignment="1">
      <alignment vertical="center" wrapText="1"/>
    </xf>
    <xf numFmtId="0" fontId="8" fillId="12" borderId="29" xfId="0" applyFont="1" applyFill="1" applyBorder="1" applyAlignment="1">
      <alignment vertical="center" wrapText="1"/>
    </xf>
    <xf numFmtId="0" fontId="8" fillId="0" borderId="64" xfId="0" applyFont="1" applyBorder="1" applyAlignment="1">
      <alignment vertical="center" wrapText="1"/>
    </xf>
    <xf numFmtId="0" fontId="8" fillId="12" borderId="11" xfId="0" applyFont="1" applyFill="1" applyBorder="1" applyAlignment="1">
      <alignment horizontal="left" vertical="center" wrapText="1"/>
    </xf>
    <xf numFmtId="0" fontId="15" fillId="12" borderId="22"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8" fillId="12" borderId="54" xfId="0" applyFont="1" applyFill="1" applyBorder="1" applyAlignment="1">
      <alignment vertical="center" wrapText="1"/>
    </xf>
    <xf numFmtId="0" fontId="0" fillId="12" borderId="74" xfId="0" applyFill="1" applyBorder="1" applyAlignment="1">
      <alignment vertical="center" wrapText="1"/>
    </xf>
    <xf numFmtId="0" fontId="0" fillId="12" borderId="39" xfId="0" applyFill="1" applyBorder="1" applyAlignment="1">
      <alignment vertical="center" wrapText="1"/>
    </xf>
    <xf numFmtId="0" fontId="8" fillId="0" borderId="51" xfId="0" applyFont="1" applyBorder="1" applyAlignment="1">
      <alignment vertical="center" wrapText="1"/>
    </xf>
    <xf numFmtId="0" fontId="43" fillId="0" borderId="73" xfId="0" applyFont="1" applyBorder="1" applyAlignment="1">
      <alignment vertical="center" wrapText="1"/>
    </xf>
    <xf numFmtId="0" fontId="43" fillId="0" borderId="10" xfId="0" applyFont="1" applyBorder="1" applyAlignment="1">
      <alignment vertical="center" wrapText="1"/>
    </xf>
    <xf numFmtId="0" fontId="15" fillId="12" borderId="38"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2" borderId="40" xfId="0" applyFont="1" applyFill="1" applyBorder="1" applyAlignment="1">
      <alignment horizontal="center" vertical="center" wrapText="1"/>
    </xf>
    <xf numFmtId="0" fontId="8" fillId="12" borderId="9" xfId="0" applyFont="1" applyFill="1" applyBorder="1" applyAlignment="1">
      <alignment vertical="center" wrapText="1"/>
    </xf>
    <xf numFmtId="0" fontId="0" fillId="0" borderId="7" xfId="0" applyBorder="1" applyAlignment="1">
      <alignment vertical="center" wrapText="1"/>
    </xf>
    <xf numFmtId="0" fontId="8" fillId="0" borderId="73" xfId="0" applyFont="1" applyBorder="1" applyAlignment="1">
      <alignment vertical="center" wrapText="1"/>
    </xf>
    <xf numFmtId="0" fontId="0" fillId="0" borderId="73" xfId="0" applyBorder="1" applyAlignment="1">
      <alignment vertical="center" wrapText="1"/>
    </xf>
    <xf numFmtId="0" fontId="8" fillId="12" borderId="60" xfId="0" applyFont="1" applyFill="1" applyBorder="1" applyAlignment="1">
      <alignment horizontal="left" vertical="center" wrapText="1"/>
    </xf>
    <xf numFmtId="0" fontId="8" fillId="12" borderId="43" xfId="0" applyFont="1" applyFill="1" applyBorder="1" applyAlignment="1">
      <alignment vertical="center" wrapText="1"/>
    </xf>
    <xf numFmtId="0" fontId="8" fillId="0" borderId="7" xfId="0" applyFont="1" applyBorder="1" applyAlignment="1">
      <alignment vertical="center" wrapText="1"/>
    </xf>
    <xf numFmtId="0" fontId="14" fillId="31" borderId="10" xfId="0" applyFont="1" applyFill="1" applyBorder="1" applyAlignment="1">
      <alignment horizontal="center" vertical="center"/>
    </xf>
    <xf numFmtId="0" fontId="14" fillId="31" borderId="12" xfId="0" applyFont="1" applyFill="1" applyBorder="1" applyAlignment="1">
      <alignment horizontal="center" vertical="center"/>
    </xf>
    <xf numFmtId="14" fontId="27" fillId="5" borderId="0" xfId="0" applyNumberFormat="1" applyFont="1" applyFill="1" applyAlignment="1">
      <alignment horizontal="left" vertical="center" wrapText="1"/>
    </xf>
    <xf numFmtId="0" fontId="27" fillId="5" borderId="0" xfId="0" applyFont="1" applyFill="1" applyAlignment="1">
      <alignment horizontal="left" vertical="center" wrapText="1"/>
    </xf>
    <xf numFmtId="0" fontId="5" fillId="15" borderId="10"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14" fillId="11" borderId="10"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4" fillId="2" borderId="72" xfId="0" applyFont="1" applyFill="1" applyBorder="1" applyAlignment="1">
      <alignment wrapText="1"/>
    </xf>
    <xf numFmtId="0" fontId="14" fillId="0" borderId="72" xfId="0" applyFont="1" applyBorder="1" applyAlignment="1">
      <alignment wrapText="1"/>
    </xf>
    <xf numFmtId="0" fontId="6" fillId="4" borderId="0" xfId="0" applyFont="1" applyFill="1" applyAlignment="1">
      <alignment vertical="center" wrapText="1"/>
    </xf>
    <xf numFmtId="0" fontId="20" fillId="4" borderId="0" xfId="0" applyFont="1" applyFill="1" applyAlignment="1">
      <alignment wrapText="1"/>
    </xf>
    <xf numFmtId="0" fontId="27" fillId="8" borderId="37" xfId="0" applyFont="1" applyFill="1" applyBorder="1" applyAlignment="1">
      <alignment horizontal="center" vertical="center" wrapText="1"/>
    </xf>
    <xf numFmtId="0" fontId="11" fillId="0" borderId="50" xfId="0" applyFont="1" applyBorder="1" applyAlignment="1">
      <alignment horizontal="center" vertical="center" wrapText="1"/>
    </xf>
    <xf numFmtId="0" fontId="5" fillId="2" borderId="14" xfId="0" applyFont="1" applyFill="1" applyBorder="1" applyAlignment="1">
      <alignment horizontal="center" vertical="center" wrapText="1"/>
    </xf>
    <xf numFmtId="0" fontId="11" fillId="0" borderId="14" xfId="0" applyFont="1" applyBorder="1" applyAlignment="1">
      <alignment horizontal="center" vertical="center" wrapText="1"/>
    </xf>
    <xf numFmtId="0" fontId="53" fillId="2" borderId="77" xfId="0" applyFont="1" applyFill="1" applyBorder="1" applyAlignment="1">
      <alignment horizontal="center" vertical="center" wrapTex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5" fillId="2" borderId="80" xfId="0" applyFont="1" applyFill="1" applyBorder="1" applyAlignment="1">
      <alignment horizontal="center" vertical="center" wrapText="1"/>
    </xf>
    <xf numFmtId="0" fontId="11" fillId="0" borderId="82" xfId="0" applyFont="1" applyBorder="1" applyAlignment="1">
      <alignment horizontal="center" vertical="center" wrapText="1"/>
    </xf>
    <xf numFmtId="0" fontId="5" fillId="2" borderId="79" xfId="0" applyFont="1" applyFill="1" applyBorder="1" applyAlignment="1">
      <alignment horizontal="center" vertical="center" wrapText="1"/>
    </xf>
    <xf numFmtId="0" fontId="5" fillId="2" borderId="79" xfId="0" applyFont="1" applyFill="1" applyBorder="1" applyAlignment="1">
      <alignment horizontal="center" vertical="center" textRotation="90" wrapText="1"/>
    </xf>
    <xf numFmtId="0" fontId="40" fillId="2" borderId="14" xfId="0" applyFont="1" applyFill="1" applyBorder="1" applyAlignment="1">
      <alignment horizontal="center" vertical="center" wrapText="1"/>
    </xf>
    <xf numFmtId="14" fontId="27" fillId="0" borderId="89" xfId="0" applyNumberFormat="1" applyFont="1" applyBorder="1" applyAlignment="1">
      <alignment horizontal="left" vertical="center"/>
    </xf>
    <xf numFmtId="0" fontId="0" fillId="18" borderId="10" xfId="0" applyFill="1" applyBorder="1" applyAlignment="1">
      <alignment horizontal="left" vertical="center" wrapText="1"/>
    </xf>
    <xf numFmtId="0" fontId="0" fillId="18" borderId="12" xfId="0" applyFill="1" applyBorder="1" applyAlignment="1">
      <alignment horizontal="left" vertical="center" wrapText="1"/>
    </xf>
    <xf numFmtId="0" fontId="4" fillId="2" borderId="0" xfId="0" applyFont="1" applyFill="1" applyAlignment="1">
      <alignment horizontal="left" vertical="center" wrapText="1"/>
    </xf>
    <xf numFmtId="0" fontId="32" fillId="2" borderId="2" xfId="0" applyFont="1" applyFill="1" applyBorder="1" applyAlignment="1">
      <alignment horizontal="center" vertical="center" wrapText="1"/>
    </xf>
    <xf numFmtId="0" fontId="0" fillId="0" borderId="0" xfId="0" applyAlignment="1">
      <alignment horizontal="center" vertical="center" wrapText="1"/>
    </xf>
    <xf numFmtId="14" fontId="40" fillId="4" borderId="5" xfId="0" applyNumberFormat="1" applyFont="1" applyFill="1" applyBorder="1" applyAlignment="1">
      <alignment horizontal="left" vertical="center" wrapText="1"/>
    </xf>
    <xf numFmtId="0" fontId="40" fillId="4" borderId="5" xfId="0" applyFont="1" applyFill="1" applyBorder="1" applyAlignment="1">
      <alignment horizontal="left" vertical="center" wrapText="1"/>
    </xf>
    <xf numFmtId="0" fontId="40" fillId="4" borderId="2" xfId="0" applyFont="1" applyFill="1" applyBorder="1" applyAlignment="1">
      <alignment horizontal="left" vertical="center" wrapText="1"/>
    </xf>
    <xf numFmtId="0" fontId="0" fillId="0" borderId="3" xfId="0" applyBorder="1" applyAlignment="1">
      <alignment horizontal="left" vertical="center" wrapText="1"/>
    </xf>
    <xf numFmtId="0" fontId="61" fillId="0" borderId="1" xfId="0" applyFont="1" applyBorder="1" applyAlignment="1">
      <alignment horizontal="left" vertical="center" wrapText="1"/>
    </xf>
    <xf numFmtId="0" fontId="61" fillId="0" borderId="6" xfId="0" applyFont="1" applyBorder="1" applyAlignment="1">
      <alignment horizontal="left" vertical="center" wrapText="1"/>
    </xf>
    <xf numFmtId="0" fontId="65" fillId="18" borderId="10" xfId="0" applyFont="1" applyFill="1" applyBorder="1" applyAlignment="1">
      <alignment horizontal="center" vertical="center" wrapText="1"/>
    </xf>
    <xf numFmtId="0" fontId="65" fillId="18" borderId="12" xfId="0" applyFont="1" applyFill="1" applyBorder="1" applyAlignment="1">
      <alignment horizontal="center" vertical="center" wrapText="1"/>
    </xf>
    <xf numFmtId="0" fontId="0" fillId="25" borderId="10" xfId="0" applyFill="1" applyBorder="1" applyAlignment="1">
      <alignment horizontal="left" vertical="center" wrapText="1"/>
    </xf>
    <xf numFmtId="0" fontId="0" fillId="25" borderId="12" xfId="0" applyFill="1" applyBorder="1" applyAlignment="1">
      <alignment horizontal="left" vertical="center" wrapText="1"/>
    </xf>
    <xf numFmtId="0" fontId="0" fillId="18" borderId="5" xfId="0" applyFill="1" applyBorder="1" applyAlignment="1">
      <alignment horizontal="left" vertical="center" wrapText="1"/>
    </xf>
    <xf numFmtId="0" fontId="0" fillId="26" borderId="10" xfId="0" applyFill="1" applyBorder="1" applyAlignment="1">
      <alignment horizontal="left" vertical="center" wrapText="1"/>
    </xf>
    <xf numFmtId="0" fontId="0" fillId="26" borderId="12" xfId="0" applyFill="1" applyBorder="1" applyAlignment="1">
      <alignment horizontal="left" vertical="center" wrapText="1"/>
    </xf>
    <xf numFmtId="0" fontId="61" fillId="27" borderId="10" xfId="0" applyFont="1" applyFill="1" applyBorder="1" applyAlignment="1">
      <alignment horizontal="center" vertical="center" wrapText="1"/>
    </xf>
    <xf numFmtId="0" fontId="61" fillId="27" borderId="11" xfId="0" applyFont="1" applyFill="1" applyBorder="1" applyAlignment="1">
      <alignment horizontal="center" vertical="center" wrapText="1"/>
    </xf>
    <xf numFmtId="0" fontId="61" fillId="27" borderId="12" xfId="0" applyFont="1" applyFill="1" applyBorder="1" applyAlignment="1">
      <alignment horizontal="center" vertical="center" wrapText="1"/>
    </xf>
    <xf numFmtId="0" fontId="61" fillId="27" borderId="8" xfId="0" applyFont="1" applyFill="1" applyBorder="1" applyAlignment="1">
      <alignment horizontal="center" vertical="center" wrapText="1"/>
    </xf>
    <xf numFmtId="0" fontId="0" fillId="18" borderId="1" xfId="0" applyFill="1" applyBorder="1" applyAlignment="1">
      <alignment horizontal="left" vertical="center" wrapText="1"/>
    </xf>
    <xf numFmtId="0" fontId="0" fillId="18" borderId="4" xfId="0" applyFill="1" applyBorder="1" applyAlignment="1">
      <alignment horizontal="left" vertical="center" wrapText="1"/>
    </xf>
    <xf numFmtId="0" fontId="0" fillId="18" borderId="6" xfId="0" applyFill="1" applyBorder="1" applyAlignment="1">
      <alignment horizontal="left" vertical="center" wrapText="1"/>
    </xf>
    <xf numFmtId="0" fontId="0" fillId="18" borderId="1" xfId="0" applyFill="1" applyBorder="1" applyAlignment="1">
      <alignment horizontal="center" vertical="center" wrapText="1"/>
    </xf>
    <xf numFmtId="0" fontId="0" fillId="18" borderId="4" xfId="0" applyFill="1" applyBorder="1" applyAlignment="1">
      <alignment horizontal="center" vertical="center" wrapText="1"/>
    </xf>
    <xf numFmtId="0" fontId="0" fillId="18" borderId="6" xfId="0" applyFill="1" applyBorder="1" applyAlignment="1">
      <alignment horizontal="center" vertical="center" wrapText="1"/>
    </xf>
    <xf numFmtId="0" fontId="0" fillId="25" borderId="0" xfId="0" applyFill="1" applyAlignment="1">
      <alignment horizontal="center" vertical="center" wrapText="1"/>
    </xf>
    <xf numFmtId="0" fontId="30" fillId="27" borderId="10" xfId="0" applyFont="1" applyFill="1" applyBorder="1" applyAlignment="1">
      <alignment horizontal="center" vertical="center" wrapText="1"/>
    </xf>
    <xf numFmtId="0" fontId="30" fillId="27" borderId="11" xfId="0" applyFont="1" applyFill="1" applyBorder="1" applyAlignment="1">
      <alignment horizontal="center" vertical="center" wrapText="1"/>
    </xf>
    <xf numFmtId="0" fontId="30" fillId="27" borderId="12" xfId="0" applyFont="1" applyFill="1" applyBorder="1" applyAlignment="1">
      <alignment horizontal="center" vertical="center" wrapText="1"/>
    </xf>
    <xf numFmtId="0" fontId="70" fillId="0" borderId="10" xfId="0" applyFont="1" applyBorder="1" applyAlignment="1">
      <alignment horizontal="left" vertical="center" wrapText="1"/>
    </xf>
    <xf numFmtId="0" fontId="71" fillId="0" borderId="11" xfId="0" applyFont="1" applyBorder="1" applyAlignment="1">
      <alignment horizontal="left" vertical="center" wrapText="1"/>
    </xf>
    <xf numFmtId="0" fontId="71" fillId="0" borderId="12" xfId="0" applyFont="1" applyBorder="1" applyAlignment="1">
      <alignment horizontal="left" vertical="center" wrapText="1"/>
    </xf>
    <xf numFmtId="0" fontId="61" fillId="0" borderId="7" xfId="0" applyFont="1" applyBorder="1" applyAlignment="1">
      <alignment horizontal="left" vertical="center" wrapText="1"/>
    </xf>
    <xf numFmtId="0" fontId="61" fillId="0" borderId="2" xfId="0" applyFont="1" applyBorder="1" applyAlignment="1">
      <alignment horizontal="left" vertical="center" wrapText="1"/>
    </xf>
    <xf numFmtId="0" fontId="61" fillId="0" borderId="73" xfId="0" applyFont="1" applyBorder="1" applyAlignment="1">
      <alignment horizontal="left" vertical="center" wrapText="1"/>
    </xf>
    <xf numFmtId="0" fontId="0" fillId="9" borderId="1" xfId="0" applyFill="1" applyBorder="1" applyAlignment="1">
      <alignment horizontal="left" vertical="center" wrapText="1"/>
    </xf>
    <xf numFmtId="0" fontId="0" fillId="9" borderId="4" xfId="0" applyFill="1" applyBorder="1" applyAlignment="1">
      <alignment horizontal="left" vertical="center" wrapText="1"/>
    </xf>
    <xf numFmtId="0" fontId="0" fillId="9" borderId="6" xfId="0" applyFill="1" applyBorder="1" applyAlignment="1">
      <alignment horizontal="left" vertical="center" wrapText="1"/>
    </xf>
    <xf numFmtId="0" fontId="0" fillId="23" borderId="9" xfId="0" applyFill="1" applyBorder="1" applyAlignment="1">
      <alignment horizontal="left" vertical="center" wrapText="1"/>
    </xf>
    <xf numFmtId="0" fontId="0" fillId="23" borderId="3" xfId="0" applyFill="1" applyBorder="1" applyAlignment="1">
      <alignment horizontal="left" vertical="center" wrapText="1"/>
    </xf>
    <xf numFmtId="0" fontId="0" fillId="24" borderId="7" xfId="0" applyFill="1" applyBorder="1" applyAlignment="1">
      <alignment horizontal="center" vertical="center" wrapText="1"/>
    </xf>
    <xf numFmtId="0" fontId="0" fillId="24" borderId="2" xfId="0" applyFill="1" applyBorder="1" applyAlignment="1">
      <alignment horizontal="center" vertical="center" wrapText="1"/>
    </xf>
    <xf numFmtId="0" fontId="0" fillId="0" borderId="5" xfId="0" applyBorder="1" applyAlignment="1">
      <alignment horizontal="center" vertical="center" wrapText="1"/>
    </xf>
    <xf numFmtId="0" fontId="4" fillId="2" borderId="2" xfId="0" applyFont="1" applyFill="1" applyBorder="1" applyAlignment="1">
      <alignment vertical="center" wrapText="1"/>
    </xf>
    <xf numFmtId="0" fontId="4" fillId="2" borderId="0" xfId="0" applyFont="1" applyFill="1" applyAlignment="1">
      <alignment vertical="center" wrapText="1"/>
    </xf>
    <xf numFmtId="14" fontId="40" fillId="3" borderId="2" xfId="0" applyNumberFormat="1" applyFont="1" applyFill="1" applyBorder="1" applyAlignment="1">
      <alignment vertical="center" wrapText="1"/>
    </xf>
    <xf numFmtId="0" fontId="24" fillId="3" borderId="0" xfId="0" applyFont="1" applyFill="1" applyAlignment="1">
      <alignment vertical="center" wrapText="1"/>
    </xf>
    <xf numFmtId="0" fontId="55" fillId="0" borderId="0" xfId="0" applyFont="1" applyAlignment="1">
      <alignment vertical="center" wrapText="1"/>
    </xf>
    <xf numFmtId="0" fontId="4" fillId="2" borderId="7" xfId="0" applyFont="1" applyFill="1" applyBorder="1" applyAlignment="1">
      <alignment wrapText="1"/>
    </xf>
    <xf numFmtId="0" fontId="2" fillId="2" borderId="9" xfId="0" applyFont="1" applyFill="1" applyBorder="1" applyAlignment="1">
      <alignment wrapText="1"/>
    </xf>
    <xf numFmtId="14" fontId="40" fillId="4" borderId="2" xfId="0" applyNumberFormat="1" applyFont="1" applyFill="1" applyBorder="1" applyAlignment="1">
      <alignment wrapText="1"/>
    </xf>
    <xf numFmtId="14" fontId="40" fillId="4" borderId="3" xfId="0" applyNumberFormat="1" applyFont="1" applyFill="1" applyBorder="1" applyAlignment="1">
      <alignment wrapText="1"/>
    </xf>
  </cellXfs>
  <cellStyles count="3">
    <cellStyle name="Hyperlink" xfId="2" builtinId="8"/>
    <cellStyle name="Normal" xfId="0" builtinId="0"/>
    <cellStyle name="Per cent" xfId="1" builtinId="5"/>
  </cellStyles>
  <dxfs count="21">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35719</xdr:colOff>
      <xdr:row>1</xdr:row>
      <xdr:rowOff>11907</xdr:rowOff>
    </xdr:from>
    <xdr:to>
      <xdr:col>1</xdr:col>
      <xdr:colOff>988219</xdr:colOff>
      <xdr:row>2</xdr:row>
      <xdr:rowOff>584952</xdr:rowOff>
    </xdr:to>
    <xdr:pic>
      <xdr:nvPicPr>
        <xdr:cNvPr id="2" name="Picture 1">
          <a:extLst>
            <a:ext uri="{FF2B5EF4-FFF2-40B4-BE49-F238E27FC236}">
              <a16:creationId xmlns:a16="http://schemas.microsoft.com/office/drawing/2014/main" id="{B9E6DECE-E538-4FE3-A56E-6607233496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744" y="69057"/>
          <a:ext cx="952500" cy="7294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5AA3B-09AD-489A-9E33-AE52CB5EEA39}">
  <sheetPr>
    <tabColor rgb="FF00B0F0"/>
  </sheetPr>
  <dimension ref="B3:K22"/>
  <sheetViews>
    <sheetView showGridLines="0" zoomScale="80" zoomScaleNormal="80" workbookViewId="0">
      <selection activeCell="B7" sqref="B7"/>
    </sheetView>
  </sheetViews>
  <sheetFormatPr defaultRowHeight="15" x14ac:dyDescent="0.25"/>
  <cols>
    <col min="1" max="1" width="3" customWidth="1"/>
    <col min="2" max="2" width="171.7109375" customWidth="1"/>
  </cols>
  <sheetData>
    <row r="3" spans="2:11" ht="63.95" customHeight="1" x14ac:dyDescent="0.25"/>
    <row r="4" spans="2:11" ht="31.9" customHeight="1" x14ac:dyDescent="0.25">
      <c r="B4" s="1" t="s">
        <v>1806</v>
      </c>
      <c r="C4" s="2"/>
      <c r="D4" s="2"/>
      <c r="E4" s="2"/>
      <c r="F4" s="2"/>
      <c r="G4" s="2"/>
      <c r="H4" s="2"/>
    </row>
    <row r="5" spans="2:11" ht="3.6" customHeight="1" x14ac:dyDescent="0.25">
      <c r="B5" s="3"/>
      <c r="C5" s="2"/>
      <c r="D5" s="2"/>
      <c r="E5" s="2"/>
      <c r="F5" s="2"/>
      <c r="G5" s="2"/>
      <c r="H5" s="2"/>
    </row>
    <row r="6" spans="2:11" s="6" customFormat="1" ht="15.6" customHeight="1" x14ac:dyDescent="0.2">
      <c r="B6" s="4">
        <v>46091</v>
      </c>
      <c r="C6" s="5"/>
      <c r="D6" s="5"/>
      <c r="E6" s="5"/>
      <c r="F6" s="5"/>
      <c r="G6" s="5"/>
      <c r="H6" s="5"/>
      <c r="I6" s="5"/>
      <c r="J6" s="5"/>
      <c r="K6" s="5"/>
    </row>
    <row r="7" spans="2:11" ht="5.45" customHeight="1" x14ac:dyDescent="0.25">
      <c r="B7" s="7"/>
      <c r="C7" s="2"/>
      <c r="D7" s="2"/>
      <c r="E7" s="2"/>
      <c r="F7" s="2"/>
      <c r="G7" s="2"/>
      <c r="H7" s="2"/>
    </row>
    <row r="8" spans="2:11" ht="20.25" x14ac:dyDescent="0.25">
      <c r="B8" s="8" t="s">
        <v>1805</v>
      </c>
    </row>
    <row r="9" spans="2:11" ht="49.15" customHeight="1" x14ac:dyDescent="0.25">
      <c r="B9" s="9" t="s">
        <v>1</v>
      </c>
    </row>
    <row r="10" spans="2:11" ht="96" customHeight="1" x14ac:dyDescent="0.25">
      <c r="B10" s="10" t="s">
        <v>1804</v>
      </c>
      <c r="C10" s="11"/>
      <c r="D10" s="480"/>
      <c r="E10" s="481"/>
      <c r="F10" s="481"/>
      <c r="G10" s="481"/>
      <c r="H10" s="481"/>
      <c r="I10" s="481"/>
      <c r="J10" s="481"/>
      <c r="K10" s="482"/>
    </row>
    <row r="11" spans="2:11" x14ac:dyDescent="0.25">
      <c r="B11" s="10"/>
      <c r="D11" s="481"/>
      <c r="E11" s="481"/>
      <c r="F11" s="481"/>
      <c r="G11" s="481"/>
      <c r="H11" s="481"/>
      <c r="I11" s="481"/>
      <c r="J11" s="481"/>
      <c r="K11" s="482"/>
    </row>
    <row r="12" spans="2:11" ht="25.5" customHeight="1" x14ac:dyDescent="0.25">
      <c r="B12" s="10" t="s">
        <v>2</v>
      </c>
    </row>
    <row r="13" spans="2:11" x14ac:dyDescent="0.25">
      <c r="B13" s="10"/>
    </row>
    <row r="14" spans="2:11" x14ac:dyDescent="0.25">
      <c r="B14" s="13" t="s">
        <v>3</v>
      </c>
    </row>
    <row r="15" spans="2:11" ht="6" customHeight="1" x14ac:dyDescent="0.25">
      <c r="B15" s="14"/>
    </row>
    <row r="16" spans="2:11" x14ac:dyDescent="0.25">
      <c r="B16" s="15" t="s">
        <v>1751</v>
      </c>
    </row>
    <row r="17" spans="2:2" ht="5.45" customHeight="1" x14ac:dyDescent="0.25">
      <c r="B17" s="14"/>
    </row>
    <row r="18" spans="2:2" x14ac:dyDescent="0.25">
      <c r="B18" s="16" t="s">
        <v>4</v>
      </c>
    </row>
    <row r="19" spans="2:2" ht="6" customHeight="1" x14ac:dyDescent="0.25">
      <c r="B19" s="14"/>
    </row>
    <row r="20" spans="2:2" x14ac:dyDescent="0.25">
      <c r="B20" s="17" t="s">
        <v>5</v>
      </c>
    </row>
    <row r="21" spans="2:2" ht="5.45" customHeight="1" x14ac:dyDescent="0.25">
      <c r="B21" s="14"/>
    </row>
    <row r="22" spans="2:2" x14ac:dyDescent="0.25">
      <c r="B22" s="18"/>
    </row>
  </sheetData>
  <mergeCells count="1">
    <mergeCell ref="D10:K11"/>
  </mergeCells>
  <pageMargins left="0.7" right="0.7" top="0.75" bottom="0.75" header="0.3" footer="0.3"/>
  <pageSetup paperSize="9"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129F-C819-4B72-A30C-A455ECC4DBBA}">
  <sheetPr>
    <tabColor theme="5" tint="0.39997558519241921"/>
  </sheetPr>
  <dimension ref="B3:C159"/>
  <sheetViews>
    <sheetView showGridLines="0" zoomScale="70" zoomScaleNormal="70" workbookViewId="0">
      <selection activeCell="B6" sqref="B6:K6"/>
    </sheetView>
  </sheetViews>
  <sheetFormatPr defaultRowHeight="15" x14ac:dyDescent="0.25"/>
  <cols>
    <col min="1" max="1" width="3.5703125" customWidth="1"/>
    <col min="2" max="2" width="20.140625" customWidth="1"/>
    <col min="3" max="3" width="155.85546875" style="12" customWidth="1"/>
  </cols>
  <sheetData>
    <row r="3" spans="2:3" ht="24" customHeight="1" x14ac:dyDescent="0.35">
      <c r="B3" s="717" t="s">
        <v>1239</v>
      </c>
      <c r="C3" s="718"/>
    </row>
    <row r="4" spans="2:3" ht="5.45" customHeight="1" x14ac:dyDescent="0.35">
      <c r="B4" s="306"/>
      <c r="C4" s="307"/>
    </row>
    <row r="5" spans="2:3" ht="15.6" customHeight="1" x14ac:dyDescent="0.25">
      <c r="B5" s="719">
        <v>45385</v>
      </c>
      <c r="C5" s="720"/>
    </row>
    <row r="6" spans="2:3" ht="5.45" customHeight="1" x14ac:dyDescent="0.25">
      <c r="B6" s="308"/>
      <c r="C6" s="307"/>
    </row>
    <row r="7" spans="2:3" ht="30" customHeight="1" thickBot="1" x14ac:dyDescent="0.3">
      <c r="B7" s="309" t="s">
        <v>1240</v>
      </c>
      <c r="C7" s="310" t="s">
        <v>1241</v>
      </c>
    </row>
    <row r="8" spans="2:3" x14ac:dyDescent="0.25">
      <c r="B8" s="311" t="s">
        <v>1242</v>
      </c>
      <c r="C8" s="312" t="s">
        <v>1243</v>
      </c>
    </row>
    <row r="9" spans="2:3" x14ac:dyDescent="0.25">
      <c r="B9" s="313" t="s">
        <v>1244</v>
      </c>
      <c r="C9" s="314" t="s">
        <v>1245</v>
      </c>
    </row>
    <row r="10" spans="2:3" x14ac:dyDescent="0.25">
      <c r="B10" s="313" t="s">
        <v>1246</v>
      </c>
      <c r="C10" s="314" t="s">
        <v>1247</v>
      </c>
    </row>
    <row r="11" spans="2:3" x14ac:dyDescent="0.25">
      <c r="B11" s="313" t="s">
        <v>1248</v>
      </c>
      <c r="C11" s="314" t="s">
        <v>1249</v>
      </c>
    </row>
    <row r="12" spans="2:3" x14ac:dyDescent="0.25">
      <c r="B12" s="313" t="s">
        <v>1250</v>
      </c>
      <c r="C12" s="314" t="s">
        <v>1251</v>
      </c>
    </row>
    <row r="13" spans="2:3" x14ac:dyDescent="0.25">
      <c r="B13" s="313" t="s">
        <v>1252</v>
      </c>
      <c r="C13" s="314" t="s">
        <v>1253</v>
      </c>
    </row>
    <row r="14" spans="2:3" x14ac:dyDescent="0.25">
      <c r="B14" s="313" t="s">
        <v>1254</v>
      </c>
      <c r="C14" s="315" t="s">
        <v>1255</v>
      </c>
    </row>
    <row r="15" spans="2:3" x14ac:dyDescent="0.25">
      <c r="B15" s="313" t="s">
        <v>1256</v>
      </c>
      <c r="C15" s="314" t="s">
        <v>1257</v>
      </c>
    </row>
    <row r="16" spans="2:3" x14ac:dyDescent="0.25">
      <c r="B16" s="313" t="s">
        <v>1258</v>
      </c>
      <c r="C16" s="314" t="s">
        <v>420</v>
      </c>
    </row>
    <row r="17" spans="2:3" x14ac:dyDescent="0.25">
      <c r="B17" s="313" t="s">
        <v>787</v>
      </c>
      <c r="C17" s="314" t="s">
        <v>1259</v>
      </c>
    </row>
    <row r="18" spans="2:3" x14ac:dyDescent="0.25">
      <c r="B18" s="313" t="s">
        <v>1260</v>
      </c>
      <c r="C18" s="314" t="s">
        <v>1261</v>
      </c>
    </row>
    <row r="19" spans="2:3" x14ac:dyDescent="0.25">
      <c r="B19" s="313" t="s">
        <v>157</v>
      </c>
      <c r="C19" s="314" t="s">
        <v>1262</v>
      </c>
    </row>
    <row r="20" spans="2:3" x14ac:dyDescent="0.25">
      <c r="B20" s="313" t="s">
        <v>1263</v>
      </c>
      <c r="C20" s="314" t="s">
        <v>1264</v>
      </c>
    </row>
    <row r="21" spans="2:3" x14ac:dyDescent="0.25">
      <c r="B21" s="313" t="s">
        <v>1265</v>
      </c>
      <c r="C21" s="314" t="s">
        <v>1266</v>
      </c>
    </row>
    <row r="22" spans="2:3" x14ac:dyDescent="0.25">
      <c r="B22" s="313" t="s">
        <v>1267</v>
      </c>
      <c r="C22" s="314" t="s">
        <v>1268</v>
      </c>
    </row>
    <row r="23" spans="2:3" ht="28.5" x14ac:dyDescent="0.25">
      <c r="B23" s="313" t="s">
        <v>1269</v>
      </c>
      <c r="C23" s="314" t="s">
        <v>1270</v>
      </c>
    </row>
    <row r="24" spans="2:3" x14ac:dyDescent="0.25">
      <c r="B24" s="313" t="s">
        <v>1271</v>
      </c>
      <c r="C24" s="314" t="s">
        <v>1272</v>
      </c>
    </row>
    <row r="25" spans="2:3" x14ac:dyDescent="0.25">
      <c r="B25" s="313" t="s">
        <v>1273</v>
      </c>
      <c r="C25" s="314" t="s">
        <v>1274</v>
      </c>
    </row>
    <row r="26" spans="2:3" ht="43.9" customHeight="1" x14ac:dyDescent="0.25">
      <c r="B26" s="313" t="s">
        <v>1275</v>
      </c>
      <c r="C26" s="314" t="s">
        <v>1276</v>
      </c>
    </row>
    <row r="27" spans="2:3" x14ac:dyDescent="0.25">
      <c r="B27" s="313" t="s">
        <v>1277</v>
      </c>
      <c r="C27" s="314" t="s">
        <v>1278</v>
      </c>
    </row>
    <row r="28" spans="2:3" x14ac:dyDescent="0.25">
      <c r="B28" s="313" t="s">
        <v>1279</v>
      </c>
      <c r="C28" s="314" t="s">
        <v>1280</v>
      </c>
    </row>
    <row r="29" spans="2:3" x14ac:dyDescent="0.25">
      <c r="B29" s="313" t="s">
        <v>1281</v>
      </c>
      <c r="C29" s="314" t="s">
        <v>1282</v>
      </c>
    </row>
    <row r="30" spans="2:3" x14ac:dyDescent="0.25">
      <c r="B30" s="313" t="s">
        <v>1283</v>
      </c>
      <c r="C30" s="314" t="s">
        <v>1284</v>
      </c>
    </row>
    <row r="31" spans="2:3" x14ac:dyDescent="0.25">
      <c r="B31" s="313" t="s">
        <v>1285</v>
      </c>
      <c r="C31" s="314" t="s">
        <v>1286</v>
      </c>
    </row>
    <row r="32" spans="2:3" x14ac:dyDescent="0.25">
      <c r="B32" s="313" t="s">
        <v>1287</v>
      </c>
      <c r="C32" s="314" t="s">
        <v>1288</v>
      </c>
    </row>
    <row r="33" spans="2:3" x14ac:dyDescent="0.25">
      <c r="B33" s="313" t="s">
        <v>1289</v>
      </c>
      <c r="C33" s="314" t="s">
        <v>1290</v>
      </c>
    </row>
    <row r="34" spans="2:3" x14ac:dyDescent="0.25">
      <c r="B34" s="313" t="s">
        <v>1291</v>
      </c>
      <c r="C34" s="314" t="s">
        <v>1292</v>
      </c>
    </row>
    <row r="35" spans="2:3" x14ac:dyDescent="0.25">
      <c r="B35" s="313" t="s">
        <v>1293</v>
      </c>
      <c r="C35" s="314" t="s">
        <v>1294</v>
      </c>
    </row>
    <row r="36" spans="2:3" x14ac:dyDescent="0.25">
      <c r="B36" s="313" t="s">
        <v>1295</v>
      </c>
      <c r="C36" s="314" t="s">
        <v>1296</v>
      </c>
    </row>
    <row r="37" spans="2:3" x14ac:dyDescent="0.25">
      <c r="B37" s="313" t="s">
        <v>1297</v>
      </c>
      <c r="C37" s="314" t="s">
        <v>1298</v>
      </c>
    </row>
    <row r="38" spans="2:3" x14ac:dyDescent="0.25">
      <c r="B38" s="313" t="s">
        <v>1299</v>
      </c>
      <c r="C38" s="314" t="s">
        <v>1300</v>
      </c>
    </row>
    <row r="39" spans="2:3" x14ac:dyDescent="0.25">
      <c r="B39" s="313" t="s">
        <v>1301</v>
      </c>
      <c r="C39" s="314" t="s">
        <v>1302</v>
      </c>
    </row>
    <row r="40" spans="2:3" x14ac:dyDescent="0.25">
      <c r="B40" s="313" t="s">
        <v>1303</v>
      </c>
      <c r="C40" s="314" t="s">
        <v>1304</v>
      </c>
    </row>
    <row r="41" spans="2:3" x14ac:dyDescent="0.25">
      <c r="B41" s="313" t="s">
        <v>1305</v>
      </c>
      <c r="C41" s="314" t="s">
        <v>1306</v>
      </c>
    </row>
    <row r="42" spans="2:3" x14ac:dyDescent="0.25">
      <c r="B42" s="313" t="s">
        <v>1307</v>
      </c>
      <c r="C42" s="314" t="s">
        <v>1308</v>
      </c>
    </row>
    <row r="43" spans="2:3" x14ac:dyDescent="0.25">
      <c r="B43" s="313" t="s">
        <v>993</v>
      </c>
      <c r="C43" s="314" t="s">
        <v>1309</v>
      </c>
    </row>
    <row r="44" spans="2:3" x14ac:dyDescent="0.25">
      <c r="B44" s="313" t="s">
        <v>1310</v>
      </c>
      <c r="C44" s="314" t="s">
        <v>1311</v>
      </c>
    </row>
    <row r="45" spans="2:3" ht="28.5" x14ac:dyDescent="0.25">
      <c r="B45" s="313" t="s">
        <v>309</v>
      </c>
      <c r="C45" s="314" t="s">
        <v>1312</v>
      </c>
    </row>
    <row r="46" spans="2:3" x14ac:dyDescent="0.25">
      <c r="B46" s="313" t="s">
        <v>1313</v>
      </c>
      <c r="C46" s="314" t="s">
        <v>1314</v>
      </c>
    </row>
    <row r="47" spans="2:3" x14ac:dyDescent="0.25">
      <c r="B47" s="313" t="s">
        <v>1315</v>
      </c>
      <c r="C47" s="314" t="s">
        <v>1316</v>
      </c>
    </row>
    <row r="48" spans="2:3" x14ac:dyDescent="0.25">
      <c r="B48" s="313" t="s">
        <v>1317</v>
      </c>
      <c r="C48" s="314" t="s">
        <v>1318</v>
      </c>
    </row>
    <row r="49" spans="2:3" x14ac:dyDescent="0.25">
      <c r="B49" s="313" t="s">
        <v>1319</v>
      </c>
      <c r="C49" s="314" t="s">
        <v>1320</v>
      </c>
    </row>
    <row r="50" spans="2:3" ht="42.75" x14ac:dyDescent="0.25">
      <c r="B50" s="313" t="s">
        <v>1321</v>
      </c>
      <c r="C50" s="314" t="s">
        <v>1322</v>
      </c>
    </row>
    <row r="51" spans="2:3" x14ac:dyDescent="0.25">
      <c r="B51" s="313" t="s">
        <v>1323</v>
      </c>
      <c r="C51" s="314" t="s">
        <v>1324</v>
      </c>
    </row>
    <row r="52" spans="2:3" x14ac:dyDescent="0.25">
      <c r="B52" s="313" t="s">
        <v>1325</v>
      </c>
      <c r="C52" s="314" t="s">
        <v>1326</v>
      </c>
    </row>
    <row r="53" spans="2:3" x14ac:dyDescent="0.25">
      <c r="B53" s="313" t="s">
        <v>1327</v>
      </c>
      <c r="C53" s="314" t="s">
        <v>1328</v>
      </c>
    </row>
    <row r="54" spans="2:3" x14ac:dyDescent="0.25">
      <c r="B54" s="313" t="s">
        <v>1329</v>
      </c>
      <c r="C54" s="314" t="s">
        <v>1330</v>
      </c>
    </row>
    <row r="55" spans="2:3" x14ac:dyDescent="0.25">
      <c r="B55" s="313" t="s">
        <v>1331</v>
      </c>
      <c r="C55" s="314" t="s">
        <v>1332</v>
      </c>
    </row>
    <row r="56" spans="2:3" x14ac:dyDescent="0.25">
      <c r="B56" s="313" t="s">
        <v>1333</v>
      </c>
      <c r="C56" s="314" t="s">
        <v>1334</v>
      </c>
    </row>
    <row r="57" spans="2:3" x14ac:dyDescent="0.25">
      <c r="B57" s="313" t="s">
        <v>1335</v>
      </c>
      <c r="C57" s="314" t="s">
        <v>1336</v>
      </c>
    </row>
    <row r="58" spans="2:3" x14ac:dyDescent="0.25">
      <c r="B58" s="313" t="s">
        <v>1337</v>
      </c>
      <c r="C58" s="314" t="s">
        <v>1338</v>
      </c>
    </row>
    <row r="59" spans="2:3" x14ac:dyDescent="0.25">
      <c r="B59" s="313" t="s">
        <v>1339</v>
      </c>
      <c r="C59" s="314" t="s">
        <v>1340</v>
      </c>
    </row>
    <row r="60" spans="2:3" x14ac:dyDescent="0.25">
      <c r="B60" s="313" t="s">
        <v>1341</v>
      </c>
      <c r="C60" s="314" t="s">
        <v>1342</v>
      </c>
    </row>
    <row r="61" spans="2:3" x14ac:dyDescent="0.25">
      <c r="B61" s="313" t="s">
        <v>1343</v>
      </c>
      <c r="C61" s="314" t="s">
        <v>1344</v>
      </c>
    </row>
    <row r="62" spans="2:3" x14ac:dyDescent="0.25">
      <c r="B62" s="313" t="s">
        <v>1345</v>
      </c>
      <c r="C62" s="314" t="s">
        <v>1346</v>
      </c>
    </row>
    <row r="63" spans="2:3" x14ac:dyDescent="0.25">
      <c r="B63" s="313" t="s">
        <v>1347</v>
      </c>
      <c r="C63" s="314" t="s">
        <v>1348</v>
      </c>
    </row>
    <row r="64" spans="2:3" x14ac:dyDescent="0.25">
      <c r="B64" s="313" t="s">
        <v>1349</v>
      </c>
      <c r="C64" s="314" t="s">
        <v>1350</v>
      </c>
    </row>
    <row r="65" spans="2:3" x14ac:dyDescent="0.25">
      <c r="B65" s="313" t="s">
        <v>1351</v>
      </c>
      <c r="C65" s="314" t="s">
        <v>1352</v>
      </c>
    </row>
    <row r="66" spans="2:3" x14ac:dyDescent="0.25">
      <c r="B66" s="313" t="s">
        <v>1353</v>
      </c>
      <c r="C66" s="314" t="s">
        <v>1354</v>
      </c>
    </row>
    <row r="67" spans="2:3" x14ac:dyDescent="0.25">
      <c r="B67" s="313" t="s">
        <v>1355</v>
      </c>
      <c r="C67" s="314" t="s">
        <v>1356</v>
      </c>
    </row>
    <row r="68" spans="2:3" x14ac:dyDescent="0.25">
      <c r="B68" s="313" t="s">
        <v>1357</v>
      </c>
      <c r="C68" s="314" t="s">
        <v>1358</v>
      </c>
    </row>
    <row r="69" spans="2:3" x14ac:dyDescent="0.25">
      <c r="B69" s="313" t="s">
        <v>1359</v>
      </c>
      <c r="C69" s="314" t="s">
        <v>1360</v>
      </c>
    </row>
    <row r="70" spans="2:3" x14ac:dyDescent="0.25">
      <c r="B70" s="313" t="s">
        <v>1361</v>
      </c>
      <c r="C70" s="314" t="s">
        <v>1362</v>
      </c>
    </row>
    <row r="71" spans="2:3" x14ac:dyDescent="0.25">
      <c r="B71" s="313" t="s">
        <v>1363</v>
      </c>
      <c r="C71" s="314" t="s">
        <v>1364</v>
      </c>
    </row>
    <row r="72" spans="2:3" x14ac:dyDescent="0.25">
      <c r="B72" s="313" t="s">
        <v>1365</v>
      </c>
      <c r="C72" s="314" t="s">
        <v>1366</v>
      </c>
    </row>
    <row r="73" spans="2:3" x14ac:dyDescent="0.25">
      <c r="B73" s="313" t="s">
        <v>1367</v>
      </c>
      <c r="C73" s="314" t="s">
        <v>1368</v>
      </c>
    </row>
    <row r="74" spans="2:3" ht="23.45" customHeight="1" x14ac:dyDescent="0.25">
      <c r="B74" s="313" t="s">
        <v>1369</v>
      </c>
      <c r="C74" s="314" t="s">
        <v>1370</v>
      </c>
    </row>
    <row r="75" spans="2:3" x14ac:dyDescent="0.25">
      <c r="B75" s="313" t="s">
        <v>1371</v>
      </c>
      <c r="C75" s="314" t="s">
        <v>1372</v>
      </c>
    </row>
    <row r="76" spans="2:3" x14ac:dyDescent="0.25">
      <c r="B76" s="313" t="s">
        <v>1373</v>
      </c>
      <c r="C76" s="314" t="s">
        <v>1374</v>
      </c>
    </row>
    <row r="77" spans="2:3" x14ac:dyDescent="0.25">
      <c r="B77" s="313" t="s">
        <v>1375</v>
      </c>
      <c r="C77" s="314" t="s">
        <v>1376</v>
      </c>
    </row>
    <row r="78" spans="2:3" x14ac:dyDescent="0.25">
      <c r="B78" s="313" t="s">
        <v>1377</v>
      </c>
      <c r="C78" s="314" t="s">
        <v>1378</v>
      </c>
    </row>
    <row r="79" spans="2:3" x14ac:dyDescent="0.25">
      <c r="B79" s="313" t="s">
        <v>1379</v>
      </c>
      <c r="C79" s="314" t="s">
        <v>1380</v>
      </c>
    </row>
    <row r="80" spans="2:3" x14ac:dyDescent="0.25">
      <c r="B80" s="313" t="s">
        <v>1381</v>
      </c>
      <c r="C80" s="314" t="s">
        <v>1382</v>
      </c>
    </row>
    <row r="81" spans="2:3" x14ac:dyDescent="0.25">
      <c r="B81" s="313" t="s">
        <v>1383</v>
      </c>
      <c r="C81" s="314" t="s">
        <v>1384</v>
      </c>
    </row>
    <row r="82" spans="2:3" x14ac:dyDescent="0.25">
      <c r="B82" s="313" t="s">
        <v>1385</v>
      </c>
      <c r="C82" s="314" t="s">
        <v>1386</v>
      </c>
    </row>
    <row r="83" spans="2:3" x14ac:dyDescent="0.25">
      <c r="B83" s="313" t="s">
        <v>1387</v>
      </c>
      <c r="C83" s="314" t="s">
        <v>1388</v>
      </c>
    </row>
    <row r="84" spans="2:3" x14ac:dyDescent="0.25">
      <c r="B84" s="313" t="s">
        <v>1389</v>
      </c>
      <c r="C84" s="314" t="s">
        <v>444</v>
      </c>
    </row>
    <row r="85" spans="2:3" x14ac:dyDescent="0.25">
      <c r="B85" s="313" t="s">
        <v>1390</v>
      </c>
      <c r="C85" s="314" t="s">
        <v>1391</v>
      </c>
    </row>
    <row r="86" spans="2:3" x14ac:dyDescent="0.25">
      <c r="B86" s="313" t="s">
        <v>1392</v>
      </c>
      <c r="C86" s="314" t="s">
        <v>1393</v>
      </c>
    </row>
    <row r="87" spans="2:3" x14ac:dyDescent="0.25">
      <c r="B87" s="313" t="s">
        <v>1394</v>
      </c>
      <c r="C87" s="314" t="s">
        <v>1395</v>
      </c>
    </row>
    <row r="88" spans="2:3" x14ac:dyDescent="0.25">
      <c r="B88" s="313" t="s">
        <v>1396</v>
      </c>
      <c r="C88" s="314" t="s">
        <v>1397</v>
      </c>
    </row>
    <row r="89" spans="2:3" x14ac:dyDescent="0.25">
      <c r="B89" s="313" t="s">
        <v>1398</v>
      </c>
      <c r="C89" s="314" t="s">
        <v>1399</v>
      </c>
    </row>
    <row r="90" spans="2:3" x14ac:dyDescent="0.25">
      <c r="B90" s="313" t="s">
        <v>321</v>
      </c>
      <c r="C90" s="314" t="s">
        <v>1400</v>
      </c>
    </row>
    <row r="91" spans="2:3" x14ac:dyDescent="0.25">
      <c r="B91" s="313" t="s">
        <v>1401</v>
      </c>
      <c r="C91" s="314" t="s">
        <v>1402</v>
      </c>
    </row>
    <row r="92" spans="2:3" x14ac:dyDescent="0.25">
      <c r="B92" s="313" t="s">
        <v>1403</v>
      </c>
      <c r="C92" s="314" t="s">
        <v>1404</v>
      </c>
    </row>
    <row r="93" spans="2:3" x14ac:dyDescent="0.25">
      <c r="B93" s="313" t="s">
        <v>1405</v>
      </c>
      <c r="C93" s="314" t="s">
        <v>1406</v>
      </c>
    </row>
    <row r="94" spans="2:3" x14ac:dyDescent="0.25">
      <c r="B94" s="313" t="s">
        <v>1407</v>
      </c>
      <c r="C94" s="314" t="s">
        <v>1408</v>
      </c>
    </row>
    <row r="95" spans="2:3" x14ac:dyDescent="0.25">
      <c r="B95" s="313" t="s">
        <v>1409</v>
      </c>
      <c r="C95" s="314" t="s">
        <v>1410</v>
      </c>
    </row>
    <row r="96" spans="2:3" x14ac:dyDescent="0.25">
      <c r="B96" s="313" t="s">
        <v>1411</v>
      </c>
      <c r="C96" s="314" t="s">
        <v>1412</v>
      </c>
    </row>
    <row r="97" spans="2:3" x14ac:dyDescent="0.25">
      <c r="B97" s="313" t="s">
        <v>1413</v>
      </c>
      <c r="C97" s="314" t="s">
        <v>439</v>
      </c>
    </row>
    <row r="98" spans="2:3" x14ac:dyDescent="0.25">
      <c r="B98" s="313" t="s">
        <v>1414</v>
      </c>
      <c r="C98" s="314" t="s">
        <v>1415</v>
      </c>
    </row>
    <row r="99" spans="2:3" x14ac:dyDescent="0.25">
      <c r="B99" s="313" t="s">
        <v>1416</v>
      </c>
      <c r="C99" s="314" t="s">
        <v>163</v>
      </c>
    </row>
    <row r="100" spans="2:3" ht="44.25" customHeight="1" x14ac:dyDescent="0.25">
      <c r="B100" s="313" t="s">
        <v>1417</v>
      </c>
      <c r="C100" s="314" t="s">
        <v>1418</v>
      </c>
    </row>
    <row r="101" spans="2:3" x14ac:dyDescent="0.25">
      <c r="B101" s="313" t="s">
        <v>35</v>
      </c>
      <c r="C101" s="314" t="s">
        <v>1419</v>
      </c>
    </row>
    <row r="102" spans="2:3" ht="18" customHeight="1" x14ac:dyDescent="0.25">
      <c r="B102" s="313" t="s">
        <v>1420</v>
      </c>
      <c r="C102" s="314" t="s">
        <v>1421</v>
      </c>
    </row>
    <row r="103" spans="2:3" ht="25.9" customHeight="1" x14ac:dyDescent="0.25">
      <c r="B103" s="313" t="s">
        <v>1414</v>
      </c>
      <c r="C103" s="314" t="s">
        <v>1422</v>
      </c>
    </row>
    <row r="104" spans="2:3" x14ac:dyDescent="0.25">
      <c r="B104" s="313" t="s">
        <v>1423</v>
      </c>
      <c r="C104" s="314" t="s">
        <v>1424</v>
      </c>
    </row>
    <row r="105" spans="2:3" x14ac:dyDescent="0.25">
      <c r="B105" s="313" t="s">
        <v>1425</v>
      </c>
      <c r="C105" s="314" t="s">
        <v>1426</v>
      </c>
    </row>
    <row r="106" spans="2:3" ht="28.9" customHeight="1" x14ac:dyDescent="0.25">
      <c r="B106" s="316" t="s">
        <v>1427</v>
      </c>
      <c r="C106" s="314" t="s">
        <v>1428</v>
      </c>
    </row>
    <row r="107" spans="2:3" ht="15.6" customHeight="1" x14ac:dyDescent="0.25">
      <c r="B107" s="316" t="s">
        <v>1429</v>
      </c>
      <c r="C107" s="314" t="s">
        <v>1430</v>
      </c>
    </row>
    <row r="108" spans="2:3" ht="15.6" customHeight="1" x14ac:dyDescent="0.25">
      <c r="B108" s="316" t="s">
        <v>1431</v>
      </c>
      <c r="C108" s="314" t="s">
        <v>1432</v>
      </c>
    </row>
    <row r="109" spans="2:3" x14ac:dyDescent="0.25">
      <c r="B109" s="313" t="s">
        <v>884</v>
      </c>
      <c r="C109" s="314" t="s">
        <v>1433</v>
      </c>
    </row>
    <row r="110" spans="2:3" x14ac:dyDescent="0.25">
      <c r="B110" s="313" t="s">
        <v>1434</v>
      </c>
      <c r="C110" s="314" t="s">
        <v>1435</v>
      </c>
    </row>
    <row r="111" spans="2:3" x14ac:dyDescent="0.25">
      <c r="B111" s="313" t="s">
        <v>1436</v>
      </c>
      <c r="C111" s="314" t="s">
        <v>1437</v>
      </c>
    </row>
    <row r="112" spans="2:3" x14ac:dyDescent="0.25">
      <c r="B112" s="313" t="s">
        <v>1438</v>
      </c>
      <c r="C112" s="314" t="s">
        <v>1439</v>
      </c>
    </row>
    <row r="113" spans="2:3" x14ac:dyDescent="0.25">
      <c r="B113" s="313" t="s">
        <v>1440</v>
      </c>
      <c r="C113" s="314" t="s">
        <v>1441</v>
      </c>
    </row>
    <row r="114" spans="2:3" x14ac:dyDescent="0.25">
      <c r="B114" s="313" t="s">
        <v>1442</v>
      </c>
      <c r="C114" s="314" t="s">
        <v>1443</v>
      </c>
    </row>
    <row r="115" spans="2:3" ht="39.6" customHeight="1" x14ac:dyDescent="0.25">
      <c r="B115" s="313" t="s">
        <v>1444</v>
      </c>
      <c r="C115" s="314" t="s">
        <v>1445</v>
      </c>
    </row>
    <row r="116" spans="2:3" ht="16.899999999999999" customHeight="1" x14ac:dyDescent="0.25">
      <c r="B116" s="313" t="s">
        <v>1446</v>
      </c>
      <c r="C116" s="314" t="s">
        <v>1447</v>
      </c>
    </row>
    <row r="117" spans="2:3" x14ac:dyDescent="0.25">
      <c r="B117" s="313" t="s">
        <v>1448</v>
      </c>
      <c r="C117" s="314" t="s">
        <v>1449</v>
      </c>
    </row>
    <row r="118" spans="2:3" x14ac:dyDescent="0.25">
      <c r="B118" s="313" t="s">
        <v>1048</v>
      </c>
      <c r="C118" s="314" t="s">
        <v>1051</v>
      </c>
    </row>
    <row r="119" spans="2:3" x14ac:dyDescent="0.25">
      <c r="B119" s="313" t="s">
        <v>1450</v>
      </c>
      <c r="C119" s="314" t="s">
        <v>1451</v>
      </c>
    </row>
    <row r="120" spans="2:3" x14ac:dyDescent="0.25">
      <c r="B120" s="313" t="s">
        <v>1452</v>
      </c>
      <c r="C120" s="314" t="s">
        <v>1453</v>
      </c>
    </row>
    <row r="121" spans="2:3" x14ac:dyDescent="0.25">
      <c r="B121" s="313" t="s">
        <v>1050</v>
      </c>
      <c r="C121" s="314" t="s">
        <v>1454</v>
      </c>
    </row>
    <row r="122" spans="2:3" x14ac:dyDescent="0.25">
      <c r="B122" s="313" t="s">
        <v>1455</v>
      </c>
      <c r="C122" s="314" t="s">
        <v>1456</v>
      </c>
    </row>
    <row r="123" spans="2:3" x14ac:dyDescent="0.25">
      <c r="B123" s="313" t="s">
        <v>1457</v>
      </c>
      <c r="C123" s="314" t="s">
        <v>1458</v>
      </c>
    </row>
    <row r="124" spans="2:3" x14ac:dyDescent="0.25">
      <c r="B124" s="313" t="s">
        <v>1459</v>
      </c>
      <c r="C124" s="314" t="s">
        <v>1460</v>
      </c>
    </row>
    <row r="125" spans="2:3" x14ac:dyDescent="0.25">
      <c r="B125" s="313" t="s">
        <v>1461</v>
      </c>
      <c r="C125" s="314" t="s">
        <v>1462</v>
      </c>
    </row>
    <row r="126" spans="2:3" x14ac:dyDescent="0.25">
      <c r="B126" s="313" t="s">
        <v>1463</v>
      </c>
      <c r="C126" s="314" t="s">
        <v>1464</v>
      </c>
    </row>
    <row r="127" spans="2:3" x14ac:dyDescent="0.25">
      <c r="B127" s="313" t="s">
        <v>1465</v>
      </c>
      <c r="C127" s="314" t="s">
        <v>1466</v>
      </c>
    </row>
    <row r="128" spans="2:3" x14ac:dyDescent="0.25">
      <c r="B128" s="313" t="s">
        <v>1467</v>
      </c>
      <c r="C128" s="314" t="s">
        <v>1468</v>
      </c>
    </row>
    <row r="129" spans="2:3" x14ac:dyDescent="0.25">
      <c r="B129" s="313" t="s">
        <v>1469</v>
      </c>
      <c r="C129" s="314" t="s">
        <v>1470</v>
      </c>
    </row>
    <row r="130" spans="2:3" x14ac:dyDescent="0.25">
      <c r="B130" s="313" t="s">
        <v>1471</v>
      </c>
      <c r="C130" s="314" t="s">
        <v>1472</v>
      </c>
    </row>
    <row r="131" spans="2:3" x14ac:dyDescent="0.25">
      <c r="B131" s="313" t="s">
        <v>841</v>
      </c>
      <c r="C131" s="314" t="s">
        <v>1473</v>
      </c>
    </row>
    <row r="132" spans="2:3" ht="18" customHeight="1" x14ac:dyDescent="0.25">
      <c r="B132" s="313" t="s">
        <v>1474</v>
      </c>
      <c r="C132" s="314" t="s">
        <v>1475</v>
      </c>
    </row>
    <row r="133" spans="2:3" x14ac:dyDescent="0.25">
      <c r="B133" s="313" t="s">
        <v>1476</v>
      </c>
      <c r="C133" s="314" t="s">
        <v>1477</v>
      </c>
    </row>
    <row r="134" spans="2:3" x14ac:dyDescent="0.25">
      <c r="B134" s="313" t="s">
        <v>1478</v>
      </c>
      <c r="C134" s="314" t="s">
        <v>1479</v>
      </c>
    </row>
    <row r="135" spans="2:3" x14ac:dyDescent="0.25">
      <c r="B135" s="313" t="s">
        <v>1480</v>
      </c>
      <c r="C135" s="314" t="s">
        <v>1481</v>
      </c>
    </row>
    <row r="136" spans="2:3" x14ac:dyDescent="0.25">
      <c r="B136" s="313" t="s">
        <v>1482</v>
      </c>
      <c r="C136" s="314" t="s">
        <v>1483</v>
      </c>
    </row>
    <row r="137" spans="2:3" x14ac:dyDescent="0.25">
      <c r="B137" s="313" t="s">
        <v>1484</v>
      </c>
      <c r="C137" s="314" t="s">
        <v>1485</v>
      </c>
    </row>
    <row r="138" spans="2:3" x14ac:dyDescent="0.25">
      <c r="B138" s="313" t="s">
        <v>1486</v>
      </c>
      <c r="C138" s="314" t="s">
        <v>1487</v>
      </c>
    </row>
    <row r="139" spans="2:3" x14ac:dyDescent="0.25">
      <c r="B139" s="313" t="s">
        <v>1488</v>
      </c>
      <c r="C139" s="314" t="s">
        <v>1489</v>
      </c>
    </row>
    <row r="140" spans="2:3" x14ac:dyDescent="0.25">
      <c r="B140" s="313" t="s">
        <v>1490</v>
      </c>
      <c r="C140" s="314" t="s">
        <v>1491</v>
      </c>
    </row>
    <row r="141" spans="2:3" x14ac:dyDescent="0.25">
      <c r="B141" s="313" t="s">
        <v>34</v>
      </c>
      <c r="C141" s="314" t="s">
        <v>1492</v>
      </c>
    </row>
    <row r="142" spans="2:3" x14ac:dyDescent="0.25">
      <c r="B142" s="313" t="s">
        <v>1493</v>
      </c>
      <c r="C142" s="314" t="s">
        <v>1494</v>
      </c>
    </row>
    <row r="143" spans="2:3" x14ac:dyDescent="0.25">
      <c r="B143" s="313" t="s">
        <v>1495</v>
      </c>
      <c r="C143" s="314" t="s">
        <v>1496</v>
      </c>
    </row>
    <row r="144" spans="2:3" x14ac:dyDescent="0.25">
      <c r="B144" s="313" t="s">
        <v>1497</v>
      </c>
      <c r="C144" s="314" t="s">
        <v>1498</v>
      </c>
    </row>
    <row r="145" spans="2:3" x14ac:dyDescent="0.25">
      <c r="B145" s="313" t="s">
        <v>1499</v>
      </c>
      <c r="C145" s="314" t="s">
        <v>1500</v>
      </c>
    </row>
    <row r="146" spans="2:3" x14ac:dyDescent="0.25">
      <c r="B146" s="313" t="s">
        <v>1501</v>
      </c>
      <c r="C146" s="314" t="s">
        <v>1502</v>
      </c>
    </row>
    <row r="147" spans="2:3" x14ac:dyDescent="0.25">
      <c r="B147" s="313" t="s">
        <v>1503</v>
      </c>
      <c r="C147" s="314" t="s">
        <v>1504</v>
      </c>
    </row>
    <row r="148" spans="2:3" x14ac:dyDescent="0.25">
      <c r="B148" s="313" t="s">
        <v>1505</v>
      </c>
      <c r="C148" s="314" t="s">
        <v>1506</v>
      </c>
    </row>
    <row r="149" spans="2:3" ht="28.15" customHeight="1" x14ac:dyDescent="0.25">
      <c r="B149" s="313" t="s">
        <v>1507</v>
      </c>
      <c r="C149" s="314" t="s">
        <v>1508</v>
      </c>
    </row>
    <row r="150" spans="2:3" x14ac:dyDescent="0.25">
      <c r="B150" s="313" t="s">
        <v>1509</v>
      </c>
      <c r="C150" s="317" t="s">
        <v>1510</v>
      </c>
    </row>
    <row r="151" spans="2:3" x14ac:dyDescent="0.25">
      <c r="B151" s="313" t="s">
        <v>1511</v>
      </c>
      <c r="C151" s="317" t="s">
        <v>1512</v>
      </c>
    </row>
    <row r="152" spans="2:3" x14ac:dyDescent="0.25">
      <c r="B152" s="313" t="s">
        <v>1513</v>
      </c>
      <c r="C152" s="317" t="s">
        <v>1514</v>
      </c>
    </row>
    <row r="153" spans="2:3" x14ac:dyDescent="0.25">
      <c r="B153" s="313" t="s">
        <v>1515</v>
      </c>
      <c r="C153" s="314" t="s">
        <v>1516</v>
      </c>
    </row>
    <row r="154" spans="2:3" x14ac:dyDescent="0.25">
      <c r="B154" s="313" t="s">
        <v>1517</v>
      </c>
      <c r="C154" s="314" t="s">
        <v>1518</v>
      </c>
    </row>
    <row r="155" spans="2:3" x14ac:dyDescent="0.25">
      <c r="B155" s="313" t="s">
        <v>1519</v>
      </c>
      <c r="C155" s="314" t="s">
        <v>1520</v>
      </c>
    </row>
    <row r="156" spans="2:3" x14ac:dyDescent="0.25">
      <c r="B156" s="313" t="s">
        <v>1521</v>
      </c>
      <c r="C156" s="314" t="s">
        <v>1522</v>
      </c>
    </row>
    <row r="157" spans="2:3" x14ac:dyDescent="0.25">
      <c r="B157" s="313" t="s">
        <v>1523</v>
      </c>
      <c r="C157" s="314" t="s">
        <v>1524</v>
      </c>
    </row>
    <row r="158" spans="2:3" x14ac:dyDescent="0.25">
      <c r="B158" s="313" t="s">
        <v>1525</v>
      </c>
      <c r="C158" s="314" t="s">
        <v>1526</v>
      </c>
    </row>
    <row r="159" spans="2:3" ht="15.75" thickBot="1" x14ac:dyDescent="0.3">
      <c r="B159" s="318" t="s">
        <v>1527</v>
      </c>
      <c r="C159" s="319" t="s">
        <v>1528</v>
      </c>
    </row>
  </sheetData>
  <mergeCells count="2">
    <mergeCell ref="B3:C3"/>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EE43-E285-44AF-8A55-0E14B1F30775}">
  <sheetPr>
    <tabColor rgb="FF00B0F0"/>
  </sheetPr>
  <dimension ref="B3:K28"/>
  <sheetViews>
    <sheetView showGridLines="0" zoomScale="70" zoomScaleNormal="70" workbookViewId="0">
      <selection activeCell="A5" sqref="A5:XFD5"/>
    </sheetView>
  </sheetViews>
  <sheetFormatPr defaultColWidth="8.85546875" defaultRowHeight="14.25" x14ac:dyDescent="0.2"/>
  <cols>
    <col min="1" max="1" width="3" style="6" customWidth="1"/>
    <col min="2" max="2" width="3.7109375" style="6" customWidth="1"/>
    <col min="3" max="10" width="8.85546875" style="6"/>
    <col min="11" max="11" width="116.5703125" style="6" customWidth="1"/>
    <col min="12" max="16384" width="8.85546875" style="6"/>
  </cols>
  <sheetData>
    <row r="3" spans="2:11" ht="39" customHeight="1" x14ac:dyDescent="0.2">
      <c r="B3" s="509" t="s">
        <v>6</v>
      </c>
      <c r="C3" s="510"/>
      <c r="D3" s="510"/>
      <c r="E3" s="510"/>
      <c r="F3" s="510"/>
      <c r="G3" s="510"/>
      <c r="H3" s="510"/>
      <c r="I3" s="510"/>
      <c r="J3" s="510"/>
      <c r="K3" s="511"/>
    </row>
    <row r="4" spans="2:11" s="19" customFormat="1" ht="21" customHeight="1" x14ac:dyDescent="0.2">
      <c r="B4" s="521"/>
      <c r="C4" s="522"/>
      <c r="D4" s="522"/>
      <c r="E4" s="522"/>
      <c r="F4" s="522"/>
      <c r="G4" s="522"/>
      <c r="H4" s="522"/>
      <c r="I4" s="522"/>
      <c r="J4" s="522"/>
      <c r="K4" s="523"/>
    </row>
    <row r="5" spans="2:11" ht="25.9" customHeight="1" x14ac:dyDescent="0.2">
      <c r="B5" s="512" t="s">
        <v>7</v>
      </c>
      <c r="C5" s="513"/>
      <c r="D5" s="513"/>
      <c r="E5" s="513"/>
      <c r="F5" s="513"/>
      <c r="G5" s="513"/>
      <c r="H5" s="513"/>
      <c r="I5" s="513"/>
      <c r="J5" s="513"/>
      <c r="K5" s="514"/>
    </row>
    <row r="6" spans="2:11" ht="170.25" customHeight="1" x14ac:dyDescent="0.2">
      <c r="B6" s="515" t="s">
        <v>1854</v>
      </c>
      <c r="C6" s="516"/>
      <c r="D6" s="516"/>
      <c r="E6" s="516"/>
      <c r="F6" s="516"/>
      <c r="G6" s="516"/>
      <c r="H6" s="516"/>
      <c r="I6" s="516"/>
      <c r="J6" s="516"/>
      <c r="K6" s="517"/>
    </row>
    <row r="7" spans="2:11" ht="26.45" customHeight="1" x14ac:dyDescent="0.2">
      <c r="B7" s="518" t="s">
        <v>8</v>
      </c>
      <c r="C7" s="519"/>
      <c r="D7" s="519"/>
      <c r="E7" s="519"/>
      <c r="F7" s="519"/>
      <c r="G7" s="519"/>
      <c r="H7" s="519"/>
      <c r="I7" s="519"/>
      <c r="J7" s="519"/>
      <c r="K7" s="520"/>
    </row>
    <row r="8" spans="2:11" ht="156.94999999999999" customHeight="1" x14ac:dyDescent="0.2">
      <c r="B8" s="506" t="s">
        <v>1779</v>
      </c>
      <c r="C8" s="507"/>
      <c r="D8" s="507"/>
      <c r="E8" s="507"/>
      <c r="F8" s="507"/>
      <c r="G8" s="507"/>
      <c r="H8" s="507"/>
      <c r="I8" s="507"/>
      <c r="J8" s="507"/>
      <c r="K8" s="508"/>
    </row>
    <row r="9" spans="2:11" ht="21" customHeight="1" x14ac:dyDescent="0.2">
      <c r="B9" s="499" t="s">
        <v>0</v>
      </c>
      <c r="C9" s="500"/>
      <c r="D9" s="500"/>
      <c r="E9" s="500"/>
      <c r="F9" s="500"/>
      <c r="G9" s="500"/>
      <c r="H9" s="500"/>
      <c r="I9" s="500"/>
      <c r="J9" s="500"/>
      <c r="K9" s="501"/>
    </row>
    <row r="10" spans="2:11" ht="8.4499999999999993" customHeight="1" x14ac:dyDescent="0.2">
      <c r="B10" s="21"/>
      <c r="C10" s="22"/>
      <c r="D10" s="22"/>
      <c r="E10" s="22"/>
      <c r="F10" s="22"/>
      <c r="G10" s="22"/>
      <c r="H10" s="22"/>
      <c r="I10" s="22"/>
      <c r="J10" s="22"/>
      <c r="K10" s="23"/>
    </row>
    <row r="11" spans="2:11" ht="23.45" customHeight="1" x14ac:dyDescent="0.2">
      <c r="B11" s="502" t="s">
        <v>9</v>
      </c>
      <c r="C11" s="503"/>
      <c r="D11" s="503"/>
      <c r="E11" s="503"/>
      <c r="F11" s="503"/>
      <c r="G11" s="503"/>
      <c r="H11" s="503"/>
      <c r="I11" s="503"/>
      <c r="J11" s="503"/>
      <c r="K11" s="504"/>
    </row>
    <row r="12" spans="2:11" ht="24.6" customHeight="1" x14ac:dyDescent="0.2">
      <c r="B12" s="483" t="s">
        <v>10</v>
      </c>
      <c r="C12" s="486"/>
      <c r="D12" s="486"/>
      <c r="E12" s="486"/>
      <c r="F12" s="486"/>
      <c r="G12" s="486"/>
      <c r="H12" s="486"/>
      <c r="I12" s="486"/>
      <c r="J12" s="486"/>
      <c r="K12" s="487"/>
    </row>
    <row r="13" spans="2:11" ht="21" customHeight="1" x14ac:dyDescent="0.2">
      <c r="B13" s="488" t="s">
        <v>11</v>
      </c>
      <c r="C13" s="489"/>
      <c r="D13" s="489"/>
      <c r="E13" s="489"/>
      <c r="F13" s="489"/>
      <c r="G13" s="489"/>
      <c r="H13" s="489"/>
      <c r="I13" s="489"/>
      <c r="J13" s="489"/>
      <c r="K13" s="490"/>
    </row>
    <row r="14" spans="2:11" ht="174" customHeight="1" x14ac:dyDescent="0.2">
      <c r="B14" s="505" t="s">
        <v>1807</v>
      </c>
      <c r="C14" s="486"/>
      <c r="D14" s="486"/>
      <c r="E14" s="486"/>
      <c r="F14" s="486"/>
      <c r="G14" s="486"/>
      <c r="H14" s="486"/>
      <c r="I14" s="486"/>
      <c r="J14" s="486"/>
      <c r="K14" s="487"/>
    </row>
    <row r="15" spans="2:11" ht="23.45" customHeight="1" x14ac:dyDescent="0.2">
      <c r="B15" s="496" t="s">
        <v>12</v>
      </c>
      <c r="C15" s="497"/>
      <c r="D15" s="497"/>
      <c r="E15" s="497"/>
      <c r="F15" s="497"/>
      <c r="G15" s="497"/>
      <c r="H15" s="497"/>
      <c r="I15" s="497"/>
      <c r="J15" s="497"/>
      <c r="K15" s="498"/>
    </row>
    <row r="16" spans="2:11" ht="93" customHeight="1" x14ac:dyDescent="0.2">
      <c r="B16" s="491" t="s">
        <v>1808</v>
      </c>
      <c r="C16" s="492"/>
      <c r="D16" s="492"/>
      <c r="E16" s="492"/>
      <c r="F16" s="492"/>
      <c r="G16" s="492"/>
      <c r="H16" s="492"/>
      <c r="I16" s="492"/>
      <c r="J16" s="492"/>
      <c r="K16" s="493"/>
    </row>
    <row r="17" spans="2:11" ht="23.45" customHeight="1" x14ac:dyDescent="0.2">
      <c r="B17" s="496" t="s">
        <v>13</v>
      </c>
      <c r="C17" s="497"/>
      <c r="D17" s="497"/>
      <c r="E17" s="497"/>
      <c r="F17" s="497"/>
      <c r="G17" s="497"/>
      <c r="H17" s="497"/>
      <c r="I17" s="497"/>
      <c r="J17" s="497"/>
      <c r="K17" s="498"/>
    </row>
    <row r="18" spans="2:11" ht="93" customHeight="1" x14ac:dyDescent="0.2">
      <c r="B18" s="491" t="s">
        <v>1809</v>
      </c>
      <c r="C18" s="492"/>
      <c r="D18" s="492"/>
      <c r="E18" s="492"/>
      <c r="F18" s="492"/>
      <c r="G18" s="492"/>
      <c r="H18" s="492"/>
      <c r="I18" s="492"/>
      <c r="J18" s="492"/>
      <c r="K18" s="493"/>
    </row>
    <row r="19" spans="2:11" ht="23.45" customHeight="1" x14ac:dyDescent="0.2">
      <c r="B19" s="496" t="s">
        <v>14</v>
      </c>
      <c r="C19" s="497"/>
      <c r="D19" s="497"/>
      <c r="E19" s="497"/>
      <c r="F19" s="497"/>
      <c r="G19" s="497"/>
      <c r="H19" s="497"/>
      <c r="I19" s="497"/>
      <c r="J19" s="497"/>
      <c r="K19" s="498"/>
    </row>
    <row r="20" spans="2:11" ht="93" customHeight="1" x14ac:dyDescent="0.2">
      <c r="B20" s="491" t="s">
        <v>1810</v>
      </c>
      <c r="C20" s="492"/>
      <c r="D20" s="492"/>
      <c r="E20" s="492"/>
      <c r="F20" s="492"/>
      <c r="G20" s="492"/>
      <c r="H20" s="492"/>
      <c r="I20" s="492"/>
      <c r="J20" s="492"/>
      <c r="K20" s="493"/>
    </row>
    <row r="21" spans="2:11" ht="22.15" customHeight="1" x14ac:dyDescent="0.2">
      <c r="B21" s="496" t="s">
        <v>15</v>
      </c>
      <c r="C21" s="497"/>
      <c r="D21" s="497"/>
      <c r="E21" s="497"/>
      <c r="F21" s="497"/>
      <c r="G21" s="497"/>
      <c r="H21" s="497"/>
      <c r="I21" s="497"/>
      <c r="J21" s="497"/>
      <c r="K21" s="498"/>
    </row>
    <row r="22" spans="2:11" ht="51.75" customHeight="1" x14ac:dyDescent="0.2">
      <c r="B22" s="483" t="s">
        <v>1752</v>
      </c>
      <c r="C22" s="486"/>
      <c r="D22" s="486"/>
      <c r="E22" s="486"/>
      <c r="F22" s="486"/>
      <c r="G22" s="486"/>
      <c r="H22" s="486"/>
      <c r="I22" s="486"/>
      <c r="J22" s="486"/>
      <c r="K22" s="487"/>
    </row>
    <row r="23" spans="2:11" ht="20.45" customHeight="1" x14ac:dyDescent="0.2">
      <c r="B23" s="488" t="s">
        <v>16</v>
      </c>
      <c r="C23" s="489"/>
      <c r="D23" s="489"/>
      <c r="E23" s="489"/>
      <c r="F23" s="489"/>
      <c r="G23" s="489"/>
      <c r="H23" s="489"/>
      <c r="I23" s="489"/>
      <c r="J23" s="489"/>
      <c r="K23" s="490"/>
    </row>
    <row r="24" spans="2:11" ht="37.5" customHeight="1" x14ac:dyDescent="0.2">
      <c r="B24" s="483" t="s">
        <v>17</v>
      </c>
      <c r="C24" s="486"/>
      <c r="D24" s="486"/>
      <c r="E24" s="486"/>
      <c r="F24" s="486"/>
      <c r="G24" s="486"/>
      <c r="H24" s="486"/>
      <c r="I24" s="486"/>
      <c r="J24" s="486"/>
      <c r="K24" s="487"/>
    </row>
    <row r="25" spans="2:11" ht="20.45" customHeight="1" x14ac:dyDescent="0.2">
      <c r="B25" s="488" t="s">
        <v>18</v>
      </c>
      <c r="C25" s="489"/>
      <c r="D25" s="489"/>
      <c r="E25" s="489"/>
      <c r="F25" s="489"/>
      <c r="G25" s="489"/>
      <c r="H25" s="489"/>
      <c r="I25" s="489"/>
      <c r="J25" s="489"/>
      <c r="K25" s="490"/>
    </row>
    <row r="26" spans="2:11" ht="37.5" customHeight="1" x14ac:dyDescent="0.2">
      <c r="B26" s="491" t="s">
        <v>1782</v>
      </c>
      <c r="C26" s="492"/>
      <c r="D26" s="492"/>
      <c r="E26" s="492"/>
      <c r="F26" s="492"/>
      <c r="G26" s="492"/>
      <c r="H26" s="492"/>
      <c r="I26" s="492"/>
      <c r="J26" s="492"/>
      <c r="K26" s="493"/>
    </row>
    <row r="27" spans="2:11" ht="22.15" customHeight="1" x14ac:dyDescent="0.2">
      <c r="B27" s="488" t="s">
        <v>19</v>
      </c>
      <c r="C27" s="494"/>
      <c r="D27" s="494"/>
      <c r="E27" s="494"/>
      <c r="F27" s="494"/>
      <c r="G27" s="494"/>
      <c r="H27" s="494"/>
      <c r="I27" s="494"/>
      <c r="J27" s="494"/>
      <c r="K27" s="495"/>
    </row>
    <row r="28" spans="2:11" ht="37.5" customHeight="1" x14ac:dyDescent="0.2">
      <c r="B28" s="483" t="s">
        <v>20</v>
      </c>
      <c r="C28" s="484"/>
      <c r="D28" s="484"/>
      <c r="E28" s="484"/>
      <c r="F28" s="484"/>
      <c r="G28" s="484"/>
      <c r="H28" s="484"/>
      <c r="I28" s="484"/>
      <c r="J28" s="484"/>
      <c r="K28" s="485"/>
    </row>
  </sheetData>
  <mergeCells count="25">
    <mergeCell ref="B8:K8"/>
    <mergeCell ref="B3:K3"/>
    <mergeCell ref="B5:K5"/>
    <mergeCell ref="B6:K6"/>
    <mergeCell ref="B7:K7"/>
    <mergeCell ref="B4:K4"/>
    <mergeCell ref="B21:K21"/>
    <mergeCell ref="B9:K9"/>
    <mergeCell ref="B11:K11"/>
    <mergeCell ref="B12:K12"/>
    <mergeCell ref="B13:K13"/>
    <mergeCell ref="B14:K14"/>
    <mergeCell ref="B15:K15"/>
    <mergeCell ref="B16:K16"/>
    <mergeCell ref="B17:K17"/>
    <mergeCell ref="B18:K18"/>
    <mergeCell ref="B19:K19"/>
    <mergeCell ref="B20:K20"/>
    <mergeCell ref="B28:K28"/>
    <mergeCell ref="B22:K22"/>
    <mergeCell ref="B23:K23"/>
    <mergeCell ref="B24:K24"/>
    <mergeCell ref="B25:K25"/>
    <mergeCell ref="B26:K26"/>
    <mergeCell ref="B27:K27"/>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2EF6-477D-4BC6-8959-9FC68667EEBB}">
  <sheetPr>
    <tabColor rgb="FFF4B084"/>
  </sheetPr>
  <dimension ref="B1:T132"/>
  <sheetViews>
    <sheetView showGridLines="0" zoomScale="60" zoomScaleNormal="60" workbookViewId="0">
      <selection activeCell="B5" sqref="B5:Q5"/>
    </sheetView>
  </sheetViews>
  <sheetFormatPr defaultColWidth="8.85546875" defaultRowHeight="14.25" x14ac:dyDescent="0.25"/>
  <cols>
    <col min="1" max="1" width="3.28515625" style="24" customWidth="1"/>
    <col min="2" max="2" width="7" style="24" customWidth="1"/>
    <col min="3" max="3" width="4.28515625" style="24" customWidth="1"/>
    <col min="4" max="4" width="51.7109375" style="24" customWidth="1"/>
    <col min="5" max="5" width="19" style="24" customWidth="1"/>
    <col min="6" max="6" width="48.140625" style="24" customWidth="1"/>
    <col min="7" max="7" width="18.7109375" style="24" customWidth="1"/>
    <col min="8" max="11" width="15.140625" style="24" customWidth="1"/>
    <col min="12" max="12" width="18.7109375" style="24" customWidth="1"/>
    <col min="13" max="15" width="15.140625" style="24" customWidth="1"/>
    <col min="16" max="16" width="23.85546875" style="24" customWidth="1"/>
    <col min="17" max="17" width="27.42578125" style="24" customWidth="1"/>
    <col min="18" max="19" width="5.85546875" style="26" customWidth="1"/>
    <col min="20" max="20" width="8.85546875" style="27"/>
    <col min="21" max="16384" width="8.85546875" style="24"/>
  </cols>
  <sheetData>
    <row r="1" spans="2:20" ht="6.75" customHeight="1" x14ac:dyDescent="0.25">
      <c r="D1" s="537"/>
      <c r="E1" s="538"/>
      <c r="F1" s="538"/>
      <c r="G1" s="538"/>
      <c r="H1" s="538"/>
      <c r="I1" s="538"/>
      <c r="J1" s="538"/>
      <c r="K1" s="538"/>
      <c r="L1" s="538"/>
      <c r="M1" s="538"/>
      <c r="N1" s="538"/>
    </row>
    <row r="2" spans="2:20" ht="3.75" customHeight="1" x14ac:dyDescent="0.25">
      <c r="B2" s="28"/>
      <c r="E2" s="29"/>
      <c r="F2" s="30"/>
      <c r="G2" s="30"/>
      <c r="H2" s="30"/>
      <c r="I2" s="30"/>
      <c r="J2" s="30"/>
      <c r="K2" s="30"/>
      <c r="L2" s="30"/>
      <c r="M2" s="30"/>
      <c r="N2" s="30"/>
      <c r="O2" s="30"/>
      <c r="P2" s="30"/>
      <c r="Q2" s="30"/>
    </row>
    <row r="3" spans="2:20" ht="39" customHeight="1" x14ac:dyDescent="0.25">
      <c r="B3" s="539" t="s">
        <v>21</v>
      </c>
      <c r="C3" s="540"/>
      <c r="D3" s="540"/>
      <c r="E3" s="540"/>
      <c r="F3" s="540"/>
      <c r="G3" s="540"/>
      <c r="H3" s="540"/>
      <c r="I3" s="540"/>
      <c r="J3" s="540"/>
      <c r="K3" s="540"/>
      <c r="L3" s="540"/>
      <c r="M3" s="540"/>
      <c r="N3" s="540"/>
      <c r="O3" s="540"/>
      <c r="P3" s="541"/>
      <c r="Q3" s="542"/>
    </row>
    <row r="4" spans="2:20" ht="5.45" customHeight="1" x14ac:dyDescent="0.25">
      <c r="B4" s="31"/>
      <c r="C4" s="32"/>
      <c r="D4" s="32"/>
      <c r="E4" s="33"/>
      <c r="F4" s="33"/>
      <c r="G4" s="33"/>
      <c r="H4" s="33"/>
      <c r="I4" s="33"/>
      <c r="J4" s="33"/>
      <c r="K4" s="33"/>
      <c r="L4" s="33"/>
      <c r="M4" s="33"/>
      <c r="N4" s="33"/>
      <c r="O4" s="33"/>
      <c r="Q4" s="34"/>
    </row>
    <row r="5" spans="2:20" ht="20.45" customHeight="1" x14ac:dyDescent="0.25">
      <c r="B5" s="543"/>
      <c r="C5" s="544"/>
      <c r="D5" s="544"/>
      <c r="E5" s="544"/>
      <c r="F5" s="544"/>
      <c r="G5" s="544"/>
      <c r="H5" s="544"/>
      <c r="I5" s="544"/>
      <c r="J5" s="544"/>
      <c r="K5" s="544"/>
      <c r="L5" s="544"/>
      <c r="M5" s="544"/>
      <c r="N5" s="544"/>
      <c r="O5" s="544"/>
      <c r="P5" s="545"/>
      <c r="Q5" s="546"/>
    </row>
    <row r="6" spans="2:20" s="41" customFormat="1" ht="5.45" customHeight="1" x14ac:dyDescent="0.25">
      <c r="B6" s="35"/>
      <c r="C6" s="36"/>
      <c r="D6" s="36"/>
      <c r="E6" s="37"/>
      <c r="F6" s="37"/>
      <c r="G6" s="37"/>
      <c r="H6" s="37"/>
      <c r="I6" s="37"/>
      <c r="J6" s="37"/>
      <c r="K6" s="37"/>
      <c r="L6" s="37"/>
      <c r="M6" s="37"/>
      <c r="N6" s="37"/>
      <c r="O6" s="37"/>
      <c r="P6" s="36"/>
      <c r="Q6" s="38"/>
      <c r="R6" s="39"/>
      <c r="S6" s="39"/>
      <c r="T6" s="40"/>
    </row>
    <row r="7" spans="2:20" s="27" customFormat="1" ht="219" customHeight="1" x14ac:dyDescent="0.25">
      <c r="B7" s="547" t="s">
        <v>22</v>
      </c>
      <c r="C7" s="548"/>
      <c r="D7" s="548"/>
      <c r="E7" s="548"/>
      <c r="F7" s="548"/>
      <c r="G7" s="548"/>
      <c r="H7" s="548"/>
      <c r="I7" s="548"/>
      <c r="J7" s="548"/>
      <c r="K7" s="548"/>
      <c r="L7" s="548"/>
      <c r="M7" s="548"/>
      <c r="N7" s="548"/>
      <c r="O7" s="549"/>
      <c r="P7" s="42" t="s">
        <v>23</v>
      </c>
      <c r="Q7" s="43" t="s">
        <v>24</v>
      </c>
      <c r="R7" s="26"/>
      <c r="S7" s="26"/>
    </row>
    <row r="8" spans="2:20" s="27" customFormat="1" ht="7.9" customHeight="1" thickBot="1" x14ac:dyDescent="0.3">
      <c r="B8" s="44"/>
      <c r="C8" s="45"/>
      <c r="D8" s="45"/>
      <c r="E8" s="26"/>
      <c r="F8" s="26"/>
      <c r="G8" s="26"/>
      <c r="H8" s="26"/>
      <c r="I8" s="26"/>
      <c r="J8" s="26"/>
      <c r="K8" s="26"/>
      <c r="L8" s="26"/>
      <c r="M8" s="26"/>
      <c r="N8" s="26"/>
      <c r="O8" s="26"/>
      <c r="P8" s="46"/>
      <c r="Q8" s="47"/>
      <c r="R8" s="26"/>
      <c r="S8" s="26"/>
    </row>
    <row r="9" spans="2:20" ht="70.5" customHeight="1" thickBot="1" x14ac:dyDescent="0.3">
      <c r="B9" s="48" t="s">
        <v>25</v>
      </c>
      <c r="C9" s="550" t="s">
        <v>26</v>
      </c>
      <c r="D9" s="551"/>
      <c r="E9" s="49" t="s">
        <v>27</v>
      </c>
      <c r="F9" s="50" t="s">
        <v>28</v>
      </c>
      <c r="G9" s="552" t="s">
        <v>29</v>
      </c>
      <c r="H9" s="552"/>
      <c r="I9" s="552"/>
      <c r="J9" s="553"/>
      <c r="K9" s="554"/>
      <c r="L9" s="554"/>
      <c r="M9" s="554"/>
      <c r="N9" s="554"/>
      <c r="O9" s="554"/>
      <c r="P9" s="51" t="s">
        <v>30</v>
      </c>
      <c r="Q9" s="52" t="s">
        <v>31</v>
      </c>
    </row>
    <row r="10" spans="2:20" ht="6.6" customHeight="1" thickBot="1" x14ac:dyDescent="0.3">
      <c r="B10" s="53"/>
      <c r="E10" s="54"/>
      <c r="F10" s="54"/>
      <c r="G10" s="54"/>
      <c r="H10" s="54"/>
      <c r="I10" s="54"/>
      <c r="P10" s="55"/>
      <c r="Q10" s="56"/>
    </row>
    <row r="11" spans="2:20" ht="30.75" customHeight="1" thickBot="1" x14ac:dyDescent="0.3">
      <c r="B11" s="524" t="s">
        <v>32</v>
      </c>
      <c r="C11" s="525"/>
      <c r="D11" s="525"/>
      <c r="E11" s="525"/>
      <c r="F11" s="525"/>
      <c r="G11" s="57"/>
      <c r="H11" s="57"/>
      <c r="I11" s="57"/>
      <c r="J11" s="57"/>
      <c r="K11" s="57"/>
      <c r="L11" s="57"/>
      <c r="M11" s="57"/>
      <c r="N11" s="57"/>
      <c r="O11" s="57"/>
      <c r="P11" s="57"/>
      <c r="Q11" s="58"/>
      <c r="R11" s="26" t="s">
        <v>33</v>
      </c>
      <c r="S11" s="26" t="s">
        <v>34</v>
      </c>
      <c r="T11" s="27" t="s">
        <v>35</v>
      </c>
    </row>
    <row r="12" spans="2:20" ht="33" customHeight="1" x14ac:dyDescent="0.25">
      <c r="B12" s="59">
        <v>1</v>
      </c>
      <c r="C12" s="526" t="s">
        <v>36</v>
      </c>
      <c r="D12" s="527"/>
      <c r="E12" s="60" t="s">
        <v>37</v>
      </c>
      <c r="F12" s="61" t="s">
        <v>38</v>
      </c>
      <c r="G12" s="528"/>
      <c r="H12" s="529"/>
      <c r="I12" s="529"/>
      <c r="J12" s="529"/>
      <c r="K12" s="529"/>
      <c r="L12" s="529"/>
      <c r="M12" s="529"/>
      <c r="N12" s="529"/>
      <c r="O12" s="530"/>
      <c r="P12" s="63"/>
      <c r="Q12" s="64"/>
      <c r="R12" s="65"/>
      <c r="S12" s="65"/>
      <c r="T12" s="66"/>
    </row>
    <row r="13" spans="2:20" ht="33" customHeight="1" x14ac:dyDescent="0.25">
      <c r="B13" s="67">
        <v>2</v>
      </c>
      <c r="C13" s="531" t="s">
        <v>39</v>
      </c>
      <c r="D13" s="532"/>
      <c r="E13" s="69" t="s">
        <v>37</v>
      </c>
      <c r="F13" s="70" t="s">
        <v>40</v>
      </c>
      <c r="G13" s="533"/>
      <c r="H13" s="534"/>
      <c r="I13" s="73" t="s">
        <v>41</v>
      </c>
      <c r="J13" s="535"/>
      <c r="K13" s="535"/>
      <c r="L13" s="535"/>
      <c r="M13" s="535"/>
      <c r="N13" s="535"/>
      <c r="O13" s="536"/>
      <c r="P13" s="76"/>
      <c r="Q13" s="77"/>
    </row>
    <row r="14" spans="2:20" ht="33" customHeight="1" x14ac:dyDescent="0.25">
      <c r="B14" s="67">
        <v>3</v>
      </c>
      <c r="C14" s="531" t="s">
        <v>42</v>
      </c>
      <c r="D14" s="532"/>
      <c r="E14" s="78" t="s">
        <v>37</v>
      </c>
      <c r="F14" s="70" t="s">
        <v>43</v>
      </c>
      <c r="G14" s="79" t="s">
        <v>44</v>
      </c>
      <c r="H14" s="557" t="s">
        <v>34</v>
      </c>
      <c r="I14" s="558"/>
      <c r="J14" s="73" t="s">
        <v>41</v>
      </c>
      <c r="K14" s="556"/>
      <c r="L14" s="559"/>
      <c r="M14" s="559"/>
      <c r="N14" s="559"/>
      <c r="O14" s="560"/>
      <c r="P14" s="76"/>
      <c r="Q14" s="77"/>
    </row>
    <row r="15" spans="2:20" ht="54" customHeight="1" x14ac:dyDescent="0.25">
      <c r="B15" s="67">
        <v>4</v>
      </c>
      <c r="C15" s="561" t="s">
        <v>45</v>
      </c>
      <c r="D15" s="562"/>
      <c r="E15" s="82" t="s">
        <v>37</v>
      </c>
      <c r="F15" s="70" t="s">
        <v>46</v>
      </c>
      <c r="G15" s="533"/>
      <c r="H15" s="559"/>
      <c r="I15" s="559"/>
      <c r="J15" s="559"/>
      <c r="K15" s="559"/>
      <c r="L15" s="559"/>
      <c r="M15" s="559"/>
      <c r="N15" s="559"/>
      <c r="O15" s="560"/>
      <c r="P15" s="76"/>
      <c r="Q15" s="77"/>
      <c r="R15" s="26" t="str">
        <f>IF(H14="SOC","x","")</f>
        <v>x</v>
      </c>
      <c r="S15" s="26" t="str">
        <f>IF(H14="SOC","x","")</f>
        <v>x</v>
      </c>
    </row>
    <row r="16" spans="2:20" ht="33" customHeight="1" x14ac:dyDescent="0.25">
      <c r="B16" s="67">
        <v>5</v>
      </c>
      <c r="C16" s="531" t="s">
        <v>47</v>
      </c>
      <c r="D16" s="532"/>
      <c r="E16" s="78" t="s">
        <v>37</v>
      </c>
      <c r="F16" s="70" t="s">
        <v>48</v>
      </c>
      <c r="G16" s="533"/>
      <c r="H16" s="535"/>
      <c r="I16" s="535"/>
      <c r="J16" s="535"/>
      <c r="K16" s="535"/>
      <c r="L16" s="535"/>
      <c r="M16" s="535"/>
      <c r="N16" s="535"/>
      <c r="O16" s="536"/>
      <c r="P16" s="76"/>
      <c r="Q16" s="77"/>
    </row>
    <row r="17" spans="2:18" ht="33" customHeight="1" x14ac:dyDescent="0.25">
      <c r="B17" s="67">
        <v>6</v>
      </c>
      <c r="C17" s="531" t="s">
        <v>49</v>
      </c>
      <c r="D17" s="532"/>
      <c r="E17" s="69" t="s">
        <v>37</v>
      </c>
      <c r="F17" s="70" t="s">
        <v>1780</v>
      </c>
      <c r="G17" s="533"/>
      <c r="H17" s="535"/>
      <c r="I17" s="535"/>
      <c r="J17" s="535"/>
      <c r="K17" s="535"/>
      <c r="L17" s="535"/>
      <c r="M17" s="535"/>
      <c r="N17" s="535"/>
      <c r="O17" s="536"/>
      <c r="P17" s="76"/>
      <c r="Q17" s="77"/>
    </row>
    <row r="18" spans="2:18" ht="33" customHeight="1" x14ac:dyDescent="0.25">
      <c r="B18" s="67">
        <v>7</v>
      </c>
      <c r="C18" s="531" t="s">
        <v>50</v>
      </c>
      <c r="D18" s="555"/>
      <c r="E18" s="69" t="s">
        <v>37</v>
      </c>
      <c r="F18" s="70" t="s">
        <v>51</v>
      </c>
      <c r="G18" s="71"/>
      <c r="H18" s="74"/>
      <c r="I18" s="74"/>
      <c r="J18" s="74"/>
      <c r="K18" s="74"/>
      <c r="L18" s="74"/>
      <c r="M18" s="74"/>
      <c r="N18" s="74"/>
      <c r="O18" s="75"/>
      <c r="P18" s="76"/>
      <c r="Q18" s="77"/>
    </row>
    <row r="19" spans="2:18" ht="33" customHeight="1" x14ac:dyDescent="0.25">
      <c r="B19" s="67">
        <v>8</v>
      </c>
      <c r="C19" s="531" t="s">
        <v>52</v>
      </c>
      <c r="D19" s="532"/>
      <c r="E19" s="78" t="s">
        <v>37</v>
      </c>
      <c r="F19" s="70"/>
      <c r="G19" s="79" t="s">
        <v>53</v>
      </c>
      <c r="H19" s="556"/>
      <c r="I19" s="535"/>
      <c r="J19" s="535"/>
      <c r="K19" s="535"/>
      <c r="L19" s="78" t="s">
        <v>54</v>
      </c>
      <c r="M19" s="535"/>
      <c r="N19" s="535"/>
      <c r="O19" s="536"/>
      <c r="P19" s="76"/>
      <c r="Q19" s="77"/>
    </row>
    <row r="20" spans="2:18" ht="51.75" customHeight="1" x14ac:dyDescent="0.25">
      <c r="B20" s="67">
        <v>9</v>
      </c>
      <c r="C20" s="531" t="s">
        <v>55</v>
      </c>
      <c r="D20" s="532"/>
      <c r="E20" s="78" t="s">
        <v>37</v>
      </c>
      <c r="F20" s="70" t="s">
        <v>56</v>
      </c>
      <c r="G20" s="79" t="s">
        <v>53</v>
      </c>
      <c r="H20" s="556"/>
      <c r="I20" s="535"/>
      <c r="J20" s="535"/>
      <c r="K20" s="534"/>
      <c r="L20" s="78" t="s">
        <v>54</v>
      </c>
      <c r="M20" s="556"/>
      <c r="N20" s="535"/>
      <c r="O20" s="536"/>
      <c r="P20" s="76"/>
      <c r="Q20" s="77"/>
    </row>
    <row r="21" spans="2:18" ht="33" customHeight="1" x14ac:dyDescent="0.25">
      <c r="B21" s="67">
        <v>10</v>
      </c>
      <c r="C21" s="531" t="s">
        <v>57</v>
      </c>
      <c r="D21" s="532"/>
      <c r="E21" s="78" t="s">
        <v>58</v>
      </c>
      <c r="F21" s="70" t="s">
        <v>59</v>
      </c>
      <c r="G21" s="533"/>
      <c r="H21" s="534"/>
      <c r="I21" s="73" t="s">
        <v>41</v>
      </c>
      <c r="J21" s="556"/>
      <c r="K21" s="559"/>
      <c r="L21" s="559"/>
      <c r="M21" s="559"/>
      <c r="N21" s="559"/>
      <c r="O21" s="560"/>
      <c r="P21" s="76"/>
      <c r="Q21" s="77"/>
    </row>
    <row r="22" spans="2:18" ht="33" customHeight="1" x14ac:dyDescent="0.25">
      <c r="B22" s="67">
        <v>11</v>
      </c>
      <c r="C22" s="531" t="s">
        <v>1781</v>
      </c>
      <c r="D22" s="532"/>
      <c r="E22" s="78" t="s">
        <v>58</v>
      </c>
      <c r="F22" s="70" t="s">
        <v>60</v>
      </c>
      <c r="G22" s="533"/>
      <c r="H22" s="534"/>
      <c r="I22" s="73" t="s">
        <v>41</v>
      </c>
      <c r="J22" s="556"/>
      <c r="K22" s="559"/>
      <c r="L22" s="559"/>
      <c r="M22" s="559"/>
      <c r="N22" s="559"/>
      <c r="O22" s="560"/>
      <c r="P22" s="76"/>
      <c r="Q22" s="77"/>
    </row>
    <row r="23" spans="2:18" ht="50.25" customHeight="1" x14ac:dyDescent="0.25">
      <c r="B23" s="67">
        <v>12</v>
      </c>
      <c r="C23" s="531" t="s">
        <v>61</v>
      </c>
      <c r="D23" s="532"/>
      <c r="E23" s="78" t="s">
        <v>58</v>
      </c>
      <c r="F23" s="70" t="s">
        <v>62</v>
      </c>
      <c r="G23" s="533"/>
      <c r="H23" s="534"/>
      <c r="I23" s="73" t="s">
        <v>41</v>
      </c>
      <c r="J23" s="556"/>
      <c r="K23" s="559"/>
      <c r="L23" s="559"/>
      <c r="M23" s="559"/>
      <c r="N23" s="559"/>
      <c r="O23" s="560"/>
      <c r="P23" s="76"/>
      <c r="Q23" s="77"/>
    </row>
    <row r="24" spans="2:18" ht="33" customHeight="1" x14ac:dyDescent="0.25">
      <c r="B24" s="67">
        <v>14</v>
      </c>
      <c r="C24" s="531" t="s">
        <v>63</v>
      </c>
      <c r="D24" s="532"/>
      <c r="E24" s="69" t="s">
        <v>37</v>
      </c>
      <c r="F24" s="70" t="s">
        <v>64</v>
      </c>
      <c r="G24" s="533"/>
      <c r="H24" s="535"/>
      <c r="I24" s="535"/>
      <c r="J24" s="535"/>
      <c r="K24" s="559"/>
      <c r="L24" s="78" t="s">
        <v>65</v>
      </c>
      <c r="M24" s="535"/>
      <c r="N24" s="559"/>
      <c r="O24" s="560"/>
      <c r="P24" s="76"/>
      <c r="Q24" s="77"/>
    </row>
    <row r="25" spans="2:18" ht="33" customHeight="1" x14ac:dyDescent="0.25">
      <c r="B25" s="563">
        <v>15</v>
      </c>
      <c r="C25" s="531" t="s">
        <v>66</v>
      </c>
      <c r="D25" s="532"/>
      <c r="E25" s="69" t="s">
        <v>37</v>
      </c>
      <c r="F25" s="70" t="s">
        <v>67</v>
      </c>
      <c r="G25" s="79" t="s">
        <v>68</v>
      </c>
      <c r="H25" s="84" t="s">
        <v>69</v>
      </c>
      <c r="I25" s="73" t="s">
        <v>41</v>
      </c>
      <c r="J25" s="556"/>
      <c r="K25" s="559"/>
      <c r="L25" s="559"/>
      <c r="M25" s="559"/>
      <c r="N25" s="559"/>
      <c r="O25" s="560"/>
      <c r="P25" s="76"/>
      <c r="Q25" s="77"/>
      <c r="R25" s="26" t="str">
        <f>IF($H$25="No","x","")</f>
        <v/>
      </c>
    </row>
    <row r="26" spans="2:18" ht="33" customHeight="1" x14ac:dyDescent="0.25">
      <c r="B26" s="564"/>
      <c r="C26" s="85" t="s">
        <v>70</v>
      </c>
      <c r="D26" s="86" t="s">
        <v>71</v>
      </c>
      <c r="E26" s="69" t="s">
        <v>37</v>
      </c>
      <c r="F26" s="87" t="s">
        <v>72</v>
      </c>
      <c r="G26" s="79" t="s">
        <v>53</v>
      </c>
      <c r="H26" s="566"/>
      <c r="I26" s="559"/>
      <c r="J26" s="559"/>
      <c r="K26" s="567"/>
      <c r="L26" s="88" t="s">
        <v>73</v>
      </c>
      <c r="M26" s="566"/>
      <c r="N26" s="559"/>
      <c r="O26" s="560"/>
      <c r="P26" s="76"/>
      <c r="Q26" s="77"/>
      <c r="R26" s="26" t="str">
        <f>IF($H$25="No","x","")</f>
        <v/>
      </c>
    </row>
    <row r="27" spans="2:18" ht="33" customHeight="1" x14ac:dyDescent="0.25">
      <c r="B27" s="564"/>
      <c r="C27" s="85" t="s">
        <v>74</v>
      </c>
      <c r="D27" s="86" t="s">
        <v>75</v>
      </c>
      <c r="E27" s="69" t="s">
        <v>37</v>
      </c>
      <c r="F27" s="87" t="s">
        <v>76</v>
      </c>
      <c r="G27" s="79" t="s">
        <v>58</v>
      </c>
      <c r="H27" s="89"/>
      <c r="I27" s="86" t="s">
        <v>77</v>
      </c>
      <c r="J27" s="566"/>
      <c r="K27" s="567"/>
      <c r="L27" s="73" t="s">
        <v>41</v>
      </c>
      <c r="M27" s="566"/>
      <c r="N27" s="559"/>
      <c r="O27" s="560"/>
      <c r="P27" s="76"/>
      <c r="Q27" s="77"/>
      <c r="R27" s="26" t="str">
        <f t="shared" ref="R27:R29" si="0">IF($H$25="No","x","")</f>
        <v/>
      </c>
    </row>
    <row r="28" spans="2:18" ht="33" customHeight="1" x14ac:dyDescent="0.25">
      <c r="B28" s="564"/>
      <c r="C28" s="85" t="s">
        <v>78</v>
      </c>
      <c r="D28" s="86" t="s">
        <v>79</v>
      </c>
      <c r="E28" s="69" t="s">
        <v>37</v>
      </c>
      <c r="F28" s="87" t="s">
        <v>80</v>
      </c>
      <c r="G28" s="533"/>
      <c r="H28" s="559"/>
      <c r="I28" s="559"/>
      <c r="J28" s="559"/>
      <c r="K28" s="559"/>
      <c r="L28" s="559"/>
      <c r="M28" s="559"/>
      <c r="N28" s="559"/>
      <c r="O28" s="560"/>
      <c r="P28" s="76"/>
      <c r="Q28" s="77"/>
      <c r="R28" s="26" t="str">
        <f t="shared" si="0"/>
        <v/>
      </c>
    </row>
    <row r="29" spans="2:18" ht="33" customHeight="1" x14ac:dyDescent="0.25">
      <c r="B29" s="565"/>
      <c r="C29" s="85" t="s">
        <v>81</v>
      </c>
      <c r="D29" s="86" t="s">
        <v>82</v>
      </c>
      <c r="E29" s="69" t="s">
        <v>37</v>
      </c>
      <c r="F29" s="87" t="s">
        <v>83</v>
      </c>
      <c r="G29" s="533"/>
      <c r="H29" s="559"/>
      <c r="I29" s="559"/>
      <c r="J29" s="559"/>
      <c r="K29" s="559"/>
      <c r="L29" s="559"/>
      <c r="M29" s="559"/>
      <c r="N29" s="559"/>
      <c r="O29" s="560"/>
      <c r="P29" s="76"/>
      <c r="Q29" s="77"/>
      <c r="R29" s="26" t="str">
        <f t="shared" si="0"/>
        <v/>
      </c>
    </row>
    <row r="30" spans="2:18" ht="33" customHeight="1" x14ac:dyDescent="0.25">
      <c r="B30" s="568">
        <v>16</v>
      </c>
      <c r="C30" s="531" t="s">
        <v>84</v>
      </c>
      <c r="D30" s="532"/>
      <c r="E30" s="78"/>
      <c r="F30" s="70" t="s">
        <v>85</v>
      </c>
      <c r="G30" s="79" t="s">
        <v>68</v>
      </c>
      <c r="H30" s="84" t="s">
        <v>69</v>
      </c>
      <c r="I30" s="73" t="s">
        <v>41</v>
      </c>
      <c r="J30" s="556"/>
      <c r="K30" s="559"/>
      <c r="L30" s="559"/>
      <c r="M30" s="559"/>
      <c r="N30" s="559"/>
      <c r="O30" s="560"/>
      <c r="P30" s="76"/>
      <c r="Q30" s="77"/>
      <c r="R30" s="26" t="str">
        <f>IF($H$30="No","x","")</f>
        <v/>
      </c>
    </row>
    <row r="31" spans="2:18" ht="33" customHeight="1" x14ac:dyDescent="0.25">
      <c r="B31" s="569"/>
      <c r="C31" s="85" t="s">
        <v>70</v>
      </c>
      <c r="D31" s="86" t="s">
        <v>86</v>
      </c>
      <c r="E31" s="69" t="s">
        <v>37</v>
      </c>
      <c r="F31" s="70" t="s">
        <v>87</v>
      </c>
      <c r="G31" s="533"/>
      <c r="H31" s="535"/>
      <c r="I31" s="535"/>
      <c r="J31" s="535"/>
      <c r="K31" s="559"/>
      <c r="L31" s="559"/>
      <c r="M31" s="559"/>
      <c r="N31" s="559"/>
      <c r="O31" s="560"/>
      <c r="P31" s="76"/>
      <c r="Q31" s="77"/>
      <c r="R31" s="26" t="str">
        <f t="shared" ref="R31:R33" si="1">IF($H$30="No","x","")</f>
        <v/>
      </c>
    </row>
    <row r="32" spans="2:18" ht="33" customHeight="1" x14ac:dyDescent="0.25">
      <c r="B32" s="569"/>
      <c r="C32" s="85" t="s">
        <v>74</v>
      </c>
      <c r="D32" s="86" t="s">
        <v>88</v>
      </c>
      <c r="E32" s="69" t="s">
        <v>37</v>
      </c>
      <c r="F32" s="87" t="s">
        <v>89</v>
      </c>
      <c r="G32" s="533"/>
      <c r="H32" s="535"/>
      <c r="I32" s="535"/>
      <c r="J32" s="535"/>
      <c r="K32" s="559"/>
      <c r="L32" s="559"/>
      <c r="M32" s="559"/>
      <c r="N32" s="559"/>
      <c r="O32" s="560"/>
      <c r="P32" s="76"/>
      <c r="Q32" s="77"/>
      <c r="R32" s="26" t="str">
        <f t="shared" si="1"/>
        <v/>
      </c>
    </row>
    <row r="33" spans="2:18" ht="55.5" customHeight="1" thickBot="1" x14ac:dyDescent="0.3">
      <c r="B33" s="570"/>
      <c r="C33" s="90" t="s">
        <v>78</v>
      </c>
      <c r="D33" s="91" t="s">
        <v>90</v>
      </c>
      <c r="E33" s="92" t="s">
        <v>37</v>
      </c>
      <c r="F33" s="93" t="s">
        <v>89</v>
      </c>
      <c r="G33" s="94" t="s">
        <v>91</v>
      </c>
      <c r="H33" s="95"/>
      <c r="I33" s="96" t="s">
        <v>92</v>
      </c>
      <c r="J33" s="571"/>
      <c r="K33" s="572"/>
      <c r="L33" s="91" t="s">
        <v>93</v>
      </c>
      <c r="M33" s="571"/>
      <c r="N33" s="573"/>
      <c r="O33" s="574"/>
      <c r="P33" s="97"/>
      <c r="Q33" s="98"/>
      <c r="R33" s="26" t="str">
        <f t="shared" si="1"/>
        <v/>
      </c>
    </row>
    <row r="34" spans="2:18" ht="30.75" customHeight="1" thickBot="1" x14ac:dyDescent="0.3">
      <c r="B34" s="524" t="s">
        <v>94</v>
      </c>
      <c r="C34" s="525"/>
      <c r="D34" s="525"/>
      <c r="E34" s="525"/>
      <c r="F34" s="525"/>
      <c r="G34" s="99"/>
      <c r="H34" s="99"/>
      <c r="I34" s="99"/>
      <c r="J34" s="99"/>
      <c r="K34" s="100"/>
      <c r="L34" s="100"/>
      <c r="M34" s="100"/>
      <c r="N34" s="100"/>
      <c r="O34" s="100"/>
      <c r="P34" s="99"/>
      <c r="Q34" s="101"/>
    </row>
    <row r="35" spans="2:18" ht="38.25" customHeight="1" x14ac:dyDescent="0.25">
      <c r="B35" s="59">
        <v>17</v>
      </c>
      <c r="C35" s="526" t="s">
        <v>95</v>
      </c>
      <c r="D35" s="575"/>
      <c r="E35" s="60" t="s">
        <v>37</v>
      </c>
      <c r="F35" s="61" t="s">
        <v>96</v>
      </c>
      <c r="G35" s="576"/>
      <c r="H35" s="577"/>
      <c r="I35" s="103" t="s">
        <v>41</v>
      </c>
      <c r="J35" s="529"/>
      <c r="K35" s="529"/>
      <c r="L35" s="529"/>
      <c r="M35" s="529"/>
      <c r="N35" s="529"/>
      <c r="O35" s="530"/>
      <c r="P35" s="63"/>
      <c r="Q35" s="104"/>
    </row>
    <row r="36" spans="2:18" ht="52.5" customHeight="1" x14ac:dyDescent="0.25">
      <c r="B36" s="105">
        <v>18</v>
      </c>
      <c r="C36" s="578" t="s">
        <v>97</v>
      </c>
      <c r="D36" s="579"/>
      <c r="E36" s="69" t="s">
        <v>37</v>
      </c>
      <c r="F36" s="87" t="s">
        <v>98</v>
      </c>
      <c r="G36" s="580"/>
      <c r="H36" s="581"/>
      <c r="I36" s="581"/>
      <c r="J36" s="581"/>
      <c r="K36" s="582"/>
      <c r="L36" s="582"/>
      <c r="M36" s="582"/>
      <c r="N36" s="582"/>
      <c r="O36" s="583"/>
      <c r="P36" s="107"/>
      <c r="Q36" s="108"/>
    </row>
    <row r="37" spans="2:18" ht="52.5" customHeight="1" x14ac:dyDescent="0.25">
      <c r="B37" s="67">
        <v>19</v>
      </c>
      <c r="C37" s="531" t="s">
        <v>99</v>
      </c>
      <c r="D37" s="532"/>
      <c r="E37" s="78" t="s">
        <v>37</v>
      </c>
      <c r="F37" s="87" t="s">
        <v>98</v>
      </c>
      <c r="G37" s="533"/>
      <c r="H37" s="559"/>
      <c r="I37" s="559"/>
      <c r="J37" s="559"/>
      <c r="K37" s="559"/>
      <c r="L37" s="559"/>
      <c r="M37" s="559"/>
      <c r="N37" s="559"/>
      <c r="O37" s="560"/>
      <c r="P37" s="76"/>
      <c r="Q37" s="109"/>
    </row>
    <row r="38" spans="2:18" ht="38.25" customHeight="1" x14ac:dyDescent="0.25">
      <c r="B38" s="105">
        <v>20</v>
      </c>
      <c r="C38" s="531" t="s">
        <v>100</v>
      </c>
      <c r="D38" s="532"/>
      <c r="E38" s="78" t="s">
        <v>101</v>
      </c>
      <c r="F38" s="70" t="s">
        <v>102</v>
      </c>
      <c r="G38" s="110" t="s">
        <v>103</v>
      </c>
      <c r="H38" s="80"/>
      <c r="I38" s="111" t="s">
        <v>104</v>
      </c>
      <c r="J38" s="112"/>
      <c r="K38" s="78" t="s">
        <v>105</v>
      </c>
      <c r="L38" s="556"/>
      <c r="M38" s="559"/>
      <c r="N38" s="559"/>
      <c r="O38" s="560"/>
      <c r="P38" s="76"/>
      <c r="Q38" s="109"/>
    </row>
    <row r="39" spans="2:18" ht="38.25" customHeight="1" x14ac:dyDescent="0.25">
      <c r="B39" s="67">
        <v>21</v>
      </c>
      <c r="C39" s="561" t="s">
        <v>106</v>
      </c>
      <c r="D39" s="562"/>
      <c r="E39" s="78" t="s">
        <v>101</v>
      </c>
      <c r="F39" s="70" t="s">
        <v>102</v>
      </c>
      <c r="G39" s="110" t="s">
        <v>103</v>
      </c>
      <c r="H39" s="80"/>
      <c r="I39" s="111" t="s">
        <v>104</v>
      </c>
      <c r="J39" s="112"/>
      <c r="K39" s="78" t="s">
        <v>105</v>
      </c>
      <c r="L39" s="556"/>
      <c r="M39" s="559"/>
      <c r="N39" s="559"/>
      <c r="O39" s="560"/>
      <c r="P39" s="76"/>
      <c r="Q39" s="109"/>
    </row>
    <row r="40" spans="2:18" ht="38.25" customHeight="1" x14ac:dyDescent="0.25">
      <c r="B40" s="105">
        <v>22</v>
      </c>
      <c r="C40" s="561" t="s">
        <v>107</v>
      </c>
      <c r="D40" s="562"/>
      <c r="E40" s="113" t="s">
        <v>101</v>
      </c>
      <c r="F40" s="70" t="s">
        <v>102</v>
      </c>
      <c r="G40" s="114" t="s">
        <v>103</v>
      </c>
      <c r="H40" s="115"/>
      <c r="I40" s="116" t="s">
        <v>104</v>
      </c>
      <c r="J40" s="112"/>
      <c r="K40" s="78" t="s">
        <v>105</v>
      </c>
      <c r="L40" s="556"/>
      <c r="M40" s="559"/>
      <c r="N40" s="559"/>
      <c r="O40" s="560"/>
      <c r="P40" s="76"/>
      <c r="Q40" s="109"/>
    </row>
    <row r="41" spans="2:18" ht="38.25" customHeight="1" x14ac:dyDescent="0.25">
      <c r="B41" s="67">
        <v>23</v>
      </c>
      <c r="C41" s="531" t="s">
        <v>108</v>
      </c>
      <c r="D41" s="532"/>
      <c r="E41" s="78" t="s">
        <v>37</v>
      </c>
      <c r="F41" s="70" t="s">
        <v>98</v>
      </c>
      <c r="G41" s="79" t="s">
        <v>68</v>
      </c>
      <c r="H41" s="84" t="s">
        <v>69</v>
      </c>
      <c r="I41" s="73" t="s">
        <v>41</v>
      </c>
      <c r="J41" s="556"/>
      <c r="K41" s="559"/>
      <c r="L41" s="559"/>
      <c r="M41" s="559"/>
      <c r="N41" s="559"/>
      <c r="O41" s="560"/>
      <c r="P41" s="76"/>
      <c r="Q41" s="109"/>
      <c r="R41" s="26" t="str">
        <f>IF($H$41="No","x","")</f>
        <v/>
      </c>
    </row>
    <row r="42" spans="2:18" ht="38.25" customHeight="1" x14ac:dyDescent="0.25">
      <c r="B42" s="105">
        <v>24</v>
      </c>
      <c r="C42" s="561" t="s">
        <v>109</v>
      </c>
      <c r="D42" s="562"/>
      <c r="E42" s="113" t="s">
        <v>37</v>
      </c>
      <c r="F42" s="117" t="s">
        <v>98</v>
      </c>
      <c r="G42" s="586"/>
      <c r="H42" s="587"/>
      <c r="I42" s="587"/>
      <c r="J42" s="587"/>
      <c r="K42" s="588"/>
      <c r="L42" s="588"/>
      <c r="M42" s="588"/>
      <c r="N42" s="588"/>
      <c r="O42" s="589"/>
      <c r="P42" s="119"/>
      <c r="Q42" s="120"/>
      <c r="R42" s="26" t="str">
        <f>IF($H$41="No","x","")</f>
        <v/>
      </c>
    </row>
    <row r="43" spans="2:18" ht="38.25" customHeight="1" x14ac:dyDescent="0.25">
      <c r="B43" s="563">
        <v>25</v>
      </c>
      <c r="C43" s="531" t="s">
        <v>110</v>
      </c>
      <c r="D43" s="585"/>
      <c r="E43" s="113" t="s">
        <v>37</v>
      </c>
      <c r="F43" s="70" t="s">
        <v>98</v>
      </c>
      <c r="G43" s="79" t="s">
        <v>68</v>
      </c>
      <c r="H43" s="84" t="s">
        <v>69</v>
      </c>
      <c r="I43" s="73" t="s">
        <v>41</v>
      </c>
      <c r="J43" s="556"/>
      <c r="K43" s="559"/>
      <c r="L43" s="559"/>
      <c r="M43" s="559"/>
      <c r="N43" s="559"/>
      <c r="O43" s="560"/>
      <c r="P43" s="119"/>
      <c r="Q43" s="120"/>
      <c r="R43" s="26" t="str">
        <f t="shared" ref="R43:R47" si="2">IF($H$43="No","x","")</f>
        <v/>
      </c>
    </row>
    <row r="44" spans="2:18" ht="38.25" customHeight="1" x14ac:dyDescent="0.25">
      <c r="B44" s="584"/>
      <c r="C44" s="85" t="s">
        <v>70</v>
      </c>
      <c r="D44" s="81" t="s">
        <v>111</v>
      </c>
      <c r="E44" s="113" t="s">
        <v>37</v>
      </c>
      <c r="F44" s="70" t="s">
        <v>98</v>
      </c>
      <c r="G44" s="533"/>
      <c r="H44" s="559"/>
      <c r="I44" s="559"/>
      <c r="J44" s="559"/>
      <c r="K44" s="559"/>
      <c r="L44" s="559"/>
      <c r="M44" s="559"/>
      <c r="N44" s="559"/>
      <c r="O44" s="560"/>
      <c r="P44" s="119"/>
      <c r="Q44" s="120"/>
      <c r="R44" s="26" t="str">
        <f t="shared" si="2"/>
        <v/>
      </c>
    </row>
    <row r="45" spans="2:18" ht="38.25" customHeight="1" x14ac:dyDescent="0.25">
      <c r="B45" s="584"/>
      <c r="C45" s="85" t="s">
        <v>74</v>
      </c>
      <c r="D45" s="81" t="s">
        <v>112</v>
      </c>
      <c r="E45" s="113" t="s">
        <v>37</v>
      </c>
      <c r="F45" s="70" t="s">
        <v>98</v>
      </c>
      <c r="G45" s="533"/>
      <c r="H45" s="559"/>
      <c r="I45" s="559"/>
      <c r="J45" s="559"/>
      <c r="K45" s="559"/>
      <c r="L45" s="559"/>
      <c r="M45" s="559"/>
      <c r="N45" s="559"/>
      <c r="O45" s="560"/>
      <c r="P45" s="119"/>
      <c r="Q45" s="120"/>
      <c r="R45" s="26" t="str">
        <f t="shared" si="2"/>
        <v/>
      </c>
    </row>
    <row r="46" spans="2:18" ht="38.25" customHeight="1" x14ac:dyDescent="0.25">
      <c r="B46" s="584"/>
      <c r="C46" s="121" t="s">
        <v>78</v>
      </c>
      <c r="D46" s="81" t="s">
        <v>113</v>
      </c>
      <c r="E46" s="113" t="s">
        <v>37</v>
      </c>
      <c r="F46" s="70" t="s">
        <v>98</v>
      </c>
      <c r="G46" s="533"/>
      <c r="H46" s="559"/>
      <c r="I46" s="559"/>
      <c r="J46" s="559"/>
      <c r="K46" s="559"/>
      <c r="L46" s="559"/>
      <c r="M46" s="559"/>
      <c r="N46" s="559"/>
      <c r="O46" s="560"/>
      <c r="P46" s="119"/>
      <c r="Q46" s="120"/>
      <c r="R46" s="26" t="str">
        <f t="shared" si="2"/>
        <v/>
      </c>
    </row>
    <row r="47" spans="2:18" ht="38.25" customHeight="1" x14ac:dyDescent="0.25">
      <c r="B47" s="584"/>
      <c r="C47" s="85" t="s">
        <v>114</v>
      </c>
      <c r="D47" s="78" t="s">
        <v>115</v>
      </c>
      <c r="E47" s="113" t="s">
        <v>116</v>
      </c>
      <c r="F47" s="70" t="s">
        <v>117</v>
      </c>
      <c r="G47" s="533"/>
      <c r="H47" s="534"/>
      <c r="I47" s="122" t="s">
        <v>118</v>
      </c>
      <c r="J47" s="556"/>
      <c r="K47" s="559"/>
      <c r="L47" s="559"/>
      <c r="M47" s="559"/>
      <c r="N47" s="559"/>
      <c r="O47" s="560"/>
      <c r="P47" s="119"/>
      <c r="Q47" s="120"/>
      <c r="R47" s="26" t="str">
        <f t="shared" si="2"/>
        <v/>
      </c>
    </row>
    <row r="48" spans="2:18" ht="51.75" customHeight="1" x14ac:dyDescent="0.25">
      <c r="B48" s="123">
        <v>26</v>
      </c>
      <c r="C48" s="531" t="s">
        <v>119</v>
      </c>
      <c r="D48" s="555"/>
      <c r="E48" s="78" t="s">
        <v>120</v>
      </c>
      <c r="F48" s="70" t="s">
        <v>98</v>
      </c>
      <c r="G48" s="79" t="s">
        <v>68</v>
      </c>
      <c r="H48" s="84" t="s">
        <v>69</v>
      </c>
      <c r="I48" s="73" t="s">
        <v>41</v>
      </c>
      <c r="J48" s="556"/>
      <c r="K48" s="559"/>
      <c r="L48" s="559"/>
      <c r="M48" s="559"/>
      <c r="N48" s="559"/>
      <c r="O48" s="560"/>
      <c r="P48" s="119"/>
      <c r="Q48" s="124"/>
      <c r="R48" s="26" t="str">
        <f>IF($H$48="No","x","")</f>
        <v/>
      </c>
    </row>
    <row r="49" spans="2:18" ht="51.75" customHeight="1" x14ac:dyDescent="0.25">
      <c r="B49" s="125">
        <v>27</v>
      </c>
      <c r="C49" s="531" t="s">
        <v>121</v>
      </c>
      <c r="D49" s="555"/>
      <c r="E49" s="78" t="s">
        <v>120</v>
      </c>
      <c r="F49" s="70" t="s">
        <v>98</v>
      </c>
      <c r="G49" s="79" t="s">
        <v>68</v>
      </c>
      <c r="H49" s="84" t="s">
        <v>69</v>
      </c>
      <c r="I49" s="73" t="s">
        <v>41</v>
      </c>
      <c r="J49" s="556"/>
      <c r="K49" s="559"/>
      <c r="L49" s="559"/>
      <c r="M49" s="559"/>
      <c r="N49" s="559"/>
      <c r="O49" s="560"/>
      <c r="P49" s="119"/>
      <c r="Q49" s="124"/>
      <c r="R49" s="26" t="str">
        <f>IF($H$49="No","x","")</f>
        <v/>
      </c>
    </row>
    <row r="50" spans="2:18" ht="51.75" customHeight="1" thickBot="1" x14ac:dyDescent="0.3">
      <c r="B50" s="126">
        <v>28</v>
      </c>
      <c r="C50" s="531" t="s">
        <v>122</v>
      </c>
      <c r="D50" s="555"/>
      <c r="E50" s="96" t="s">
        <v>120</v>
      </c>
      <c r="F50" s="127" t="s">
        <v>98</v>
      </c>
      <c r="G50" s="79" t="s">
        <v>68</v>
      </c>
      <c r="H50" s="84" t="s">
        <v>69</v>
      </c>
      <c r="I50" s="73" t="s">
        <v>41</v>
      </c>
      <c r="J50" s="556"/>
      <c r="K50" s="559"/>
      <c r="L50" s="559"/>
      <c r="M50" s="559"/>
      <c r="N50" s="559"/>
      <c r="O50" s="560"/>
      <c r="P50" s="97"/>
      <c r="Q50" s="98"/>
      <c r="R50" s="26" t="str">
        <f>IF($H$50="No","x","")</f>
        <v/>
      </c>
    </row>
    <row r="51" spans="2:18" ht="30.75" customHeight="1" thickBot="1" x14ac:dyDescent="0.3">
      <c r="B51" s="524" t="s">
        <v>123</v>
      </c>
      <c r="C51" s="525"/>
      <c r="D51" s="525"/>
      <c r="E51" s="525"/>
      <c r="F51" s="525"/>
      <c r="G51" s="99"/>
      <c r="H51" s="99"/>
      <c r="I51" s="99"/>
      <c r="J51" s="99"/>
      <c r="K51" s="100"/>
      <c r="L51" s="100"/>
      <c r="M51" s="100"/>
      <c r="N51" s="100"/>
      <c r="O51" s="100"/>
      <c r="P51" s="99"/>
      <c r="Q51" s="101"/>
    </row>
    <row r="52" spans="2:18" ht="33.75" customHeight="1" x14ac:dyDescent="0.25">
      <c r="B52" s="128">
        <v>29</v>
      </c>
      <c r="C52" s="526" t="s">
        <v>124</v>
      </c>
      <c r="D52" s="527"/>
      <c r="E52" s="129" t="s">
        <v>37</v>
      </c>
      <c r="F52" s="61" t="s">
        <v>98</v>
      </c>
      <c r="G52" s="79" t="s">
        <v>68</v>
      </c>
      <c r="H52" s="84" t="s">
        <v>69</v>
      </c>
      <c r="I52" s="73" t="s">
        <v>41</v>
      </c>
      <c r="J52" s="556"/>
      <c r="K52" s="559"/>
      <c r="L52" s="559"/>
      <c r="M52" s="559"/>
      <c r="N52" s="559"/>
      <c r="O52" s="560"/>
      <c r="P52" s="63"/>
      <c r="Q52" s="130"/>
      <c r="R52" s="26" t="str">
        <f>IF($H$52="No","x","")</f>
        <v/>
      </c>
    </row>
    <row r="53" spans="2:18" ht="33.75" customHeight="1" x14ac:dyDescent="0.25">
      <c r="B53" s="83">
        <v>30</v>
      </c>
      <c r="C53" s="531" t="s">
        <v>125</v>
      </c>
      <c r="D53" s="532"/>
      <c r="E53" s="113" t="s">
        <v>37</v>
      </c>
      <c r="F53" s="70" t="s">
        <v>98</v>
      </c>
      <c r="G53" s="533"/>
      <c r="H53" s="559"/>
      <c r="I53" s="559"/>
      <c r="J53" s="559"/>
      <c r="K53" s="559"/>
      <c r="L53" s="559"/>
      <c r="M53" s="559"/>
      <c r="N53" s="559"/>
      <c r="O53" s="560"/>
      <c r="P53" s="76"/>
      <c r="Q53" s="109"/>
      <c r="R53" s="26" t="str">
        <f t="shared" ref="R53:R62" si="3">IF($H$52="No","x","")</f>
        <v/>
      </c>
    </row>
    <row r="54" spans="2:18" ht="33.75" customHeight="1" x14ac:dyDescent="0.25">
      <c r="B54" s="83">
        <v>31</v>
      </c>
      <c r="C54" s="590" t="s">
        <v>126</v>
      </c>
      <c r="D54" s="591"/>
      <c r="E54" s="113" t="s">
        <v>37</v>
      </c>
      <c r="F54" s="70" t="s">
        <v>98</v>
      </c>
      <c r="G54" s="533"/>
      <c r="H54" s="559"/>
      <c r="I54" s="559"/>
      <c r="J54" s="559"/>
      <c r="K54" s="559"/>
      <c r="L54" s="559"/>
      <c r="M54" s="559"/>
      <c r="N54" s="559"/>
      <c r="O54" s="560"/>
      <c r="P54" s="76"/>
      <c r="Q54" s="109"/>
      <c r="R54" s="26" t="str">
        <f t="shared" si="3"/>
        <v/>
      </c>
    </row>
    <row r="55" spans="2:18" ht="33.75" customHeight="1" x14ac:dyDescent="0.25">
      <c r="B55" s="83">
        <v>32</v>
      </c>
      <c r="C55" s="531" t="s">
        <v>127</v>
      </c>
      <c r="D55" s="532"/>
      <c r="E55" s="113" t="s">
        <v>37</v>
      </c>
      <c r="F55" s="70" t="s">
        <v>98</v>
      </c>
      <c r="G55" s="533"/>
      <c r="H55" s="535"/>
      <c r="I55" s="535"/>
      <c r="J55" s="535"/>
      <c r="K55" s="559"/>
      <c r="L55" s="559"/>
      <c r="M55" s="559"/>
      <c r="N55" s="559"/>
      <c r="O55" s="560"/>
      <c r="P55" s="76"/>
      <c r="Q55" s="109"/>
      <c r="R55" s="26" t="str">
        <f t="shared" si="3"/>
        <v/>
      </c>
    </row>
    <row r="56" spans="2:18" ht="33.75" customHeight="1" x14ac:dyDescent="0.25">
      <c r="B56" s="83">
        <v>33</v>
      </c>
      <c r="C56" s="531" t="s">
        <v>128</v>
      </c>
      <c r="D56" s="532"/>
      <c r="E56" s="113" t="s">
        <v>129</v>
      </c>
      <c r="F56" s="70" t="s">
        <v>98</v>
      </c>
      <c r="G56" s="533"/>
      <c r="H56" s="535"/>
      <c r="I56" s="535"/>
      <c r="J56" s="535"/>
      <c r="K56" s="559"/>
      <c r="L56" s="559"/>
      <c r="M56" s="559"/>
      <c r="N56" s="559"/>
      <c r="O56" s="560"/>
      <c r="P56" s="76"/>
      <c r="Q56" s="109"/>
      <c r="R56" s="26" t="str">
        <f t="shared" si="3"/>
        <v/>
      </c>
    </row>
    <row r="57" spans="2:18" ht="33.75" customHeight="1" x14ac:dyDescent="0.25">
      <c r="B57" s="83">
        <v>34</v>
      </c>
      <c r="C57" s="531" t="s">
        <v>130</v>
      </c>
      <c r="D57" s="532"/>
      <c r="E57" s="113" t="s">
        <v>37</v>
      </c>
      <c r="F57" s="70" t="s">
        <v>98</v>
      </c>
      <c r="G57" s="533"/>
      <c r="H57" s="535"/>
      <c r="I57" s="535"/>
      <c r="J57" s="535"/>
      <c r="K57" s="559"/>
      <c r="L57" s="559"/>
      <c r="M57" s="559"/>
      <c r="N57" s="559"/>
      <c r="O57" s="560"/>
      <c r="P57" s="76"/>
      <c r="Q57" s="109"/>
      <c r="R57" s="26" t="str">
        <f t="shared" si="3"/>
        <v/>
      </c>
    </row>
    <row r="58" spans="2:18" ht="33.75" customHeight="1" x14ac:dyDescent="0.25">
      <c r="B58" s="83">
        <v>35</v>
      </c>
      <c r="C58" s="531" t="s">
        <v>131</v>
      </c>
      <c r="D58" s="532"/>
      <c r="E58" s="113" t="s">
        <v>129</v>
      </c>
      <c r="F58" s="70" t="s">
        <v>98</v>
      </c>
      <c r="G58" s="533"/>
      <c r="H58" s="535"/>
      <c r="I58" s="535"/>
      <c r="J58" s="535"/>
      <c r="K58" s="559"/>
      <c r="L58" s="559"/>
      <c r="M58" s="559"/>
      <c r="N58" s="559"/>
      <c r="O58" s="560"/>
      <c r="P58" s="76"/>
      <c r="Q58" s="109"/>
      <c r="R58" s="26" t="str">
        <f t="shared" si="3"/>
        <v/>
      </c>
    </row>
    <row r="59" spans="2:18" ht="46.5" customHeight="1" x14ac:dyDescent="0.25">
      <c r="B59" s="83">
        <v>36</v>
      </c>
      <c r="C59" s="531" t="s">
        <v>132</v>
      </c>
      <c r="D59" s="532"/>
      <c r="E59" s="113" t="s">
        <v>37</v>
      </c>
      <c r="F59" s="70" t="s">
        <v>98</v>
      </c>
      <c r="G59" s="533"/>
      <c r="H59" s="535"/>
      <c r="I59" s="535"/>
      <c r="J59" s="535"/>
      <c r="K59" s="559"/>
      <c r="L59" s="559"/>
      <c r="M59" s="559"/>
      <c r="N59" s="559"/>
      <c r="O59" s="560"/>
      <c r="P59" s="76"/>
      <c r="Q59" s="109"/>
      <c r="R59" s="26" t="str">
        <f t="shared" si="3"/>
        <v/>
      </c>
    </row>
    <row r="60" spans="2:18" ht="45.75" customHeight="1" x14ac:dyDescent="0.25">
      <c r="B60" s="83">
        <v>37</v>
      </c>
      <c r="C60" s="561" t="s">
        <v>133</v>
      </c>
      <c r="D60" s="562"/>
      <c r="E60" s="113" t="s">
        <v>37</v>
      </c>
      <c r="F60" s="70" t="s">
        <v>98</v>
      </c>
      <c r="G60" s="533"/>
      <c r="H60" s="559"/>
      <c r="I60" s="559"/>
      <c r="J60" s="559"/>
      <c r="K60" s="559"/>
      <c r="L60" s="559"/>
      <c r="M60" s="559"/>
      <c r="N60" s="559"/>
      <c r="O60" s="560"/>
      <c r="P60" s="76"/>
      <c r="Q60" s="109"/>
      <c r="R60" s="26" t="str">
        <f t="shared" si="3"/>
        <v/>
      </c>
    </row>
    <row r="61" spans="2:18" ht="52.5" customHeight="1" x14ac:dyDescent="0.25">
      <c r="B61" s="83">
        <v>38</v>
      </c>
      <c r="C61" s="561" t="s">
        <v>134</v>
      </c>
      <c r="D61" s="562"/>
      <c r="E61" s="113" t="s">
        <v>116</v>
      </c>
      <c r="F61" s="117" t="s">
        <v>135</v>
      </c>
      <c r="G61" s="131" t="s">
        <v>136</v>
      </c>
      <c r="H61" s="132"/>
      <c r="I61" s="113" t="s">
        <v>137</v>
      </c>
      <c r="J61" s="118"/>
      <c r="K61" s="133" t="s">
        <v>138</v>
      </c>
      <c r="L61" s="559"/>
      <c r="M61" s="559"/>
      <c r="N61" s="559"/>
      <c r="O61" s="560"/>
      <c r="P61" s="119"/>
      <c r="Q61" s="120"/>
      <c r="R61" s="26" t="str">
        <f t="shared" si="3"/>
        <v/>
      </c>
    </row>
    <row r="62" spans="2:18" ht="33.75" customHeight="1" thickBot="1" x14ac:dyDescent="0.3">
      <c r="B62" s="83">
        <v>39</v>
      </c>
      <c r="C62" s="605" t="s">
        <v>139</v>
      </c>
      <c r="D62" s="606"/>
      <c r="E62" s="96" t="s">
        <v>37</v>
      </c>
      <c r="F62" s="127" t="s">
        <v>98</v>
      </c>
      <c r="G62" s="607"/>
      <c r="H62" s="573"/>
      <c r="I62" s="573"/>
      <c r="J62" s="573"/>
      <c r="K62" s="573"/>
      <c r="L62" s="573"/>
      <c r="M62" s="573"/>
      <c r="N62" s="573"/>
      <c r="O62" s="574"/>
      <c r="P62" s="134"/>
      <c r="Q62" s="135"/>
      <c r="R62" s="26" t="str">
        <f t="shared" si="3"/>
        <v/>
      </c>
    </row>
    <row r="63" spans="2:18" ht="30.75" customHeight="1" thickBot="1" x14ac:dyDescent="0.3">
      <c r="B63" s="524" t="s">
        <v>140</v>
      </c>
      <c r="C63" s="525"/>
      <c r="D63" s="525"/>
      <c r="E63" s="525"/>
      <c r="F63" s="525"/>
      <c r="G63" s="99"/>
      <c r="H63" s="99"/>
      <c r="I63" s="99"/>
      <c r="J63" s="99"/>
      <c r="K63" s="100"/>
      <c r="L63" s="100"/>
      <c r="M63" s="100"/>
      <c r="N63" s="100"/>
      <c r="O63" s="100"/>
      <c r="P63" s="99"/>
      <c r="Q63" s="101"/>
    </row>
    <row r="64" spans="2:18" ht="30.75" customHeight="1" thickBot="1" x14ac:dyDescent="0.3">
      <c r="B64" s="136"/>
      <c r="C64" s="608" t="s">
        <v>141</v>
      </c>
      <c r="D64" s="609"/>
      <c r="E64" s="609"/>
      <c r="F64" s="610"/>
      <c r="G64" s="137"/>
      <c r="H64" s="137"/>
      <c r="I64" s="137"/>
      <c r="J64" s="137"/>
      <c r="K64" s="137"/>
      <c r="L64" s="137"/>
      <c r="M64" s="137"/>
      <c r="N64" s="137"/>
      <c r="O64" s="137"/>
      <c r="P64" s="138"/>
      <c r="Q64" s="139"/>
    </row>
    <row r="65" spans="2:18" ht="35.25" customHeight="1" x14ac:dyDescent="0.25">
      <c r="B65" s="140">
        <v>40</v>
      </c>
      <c r="C65" s="526" t="s">
        <v>142</v>
      </c>
      <c r="D65" s="592"/>
      <c r="E65" s="141" t="s">
        <v>143</v>
      </c>
      <c r="F65" s="142" t="s">
        <v>144</v>
      </c>
      <c r="G65" s="576"/>
      <c r="H65" s="593"/>
      <c r="I65" s="593"/>
      <c r="J65" s="593"/>
      <c r="K65" s="593"/>
      <c r="L65" s="593"/>
      <c r="M65" s="593"/>
      <c r="N65" s="593"/>
      <c r="O65" s="594"/>
      <c r="P65" s="62"/>
      <c r="Q65" s="130"/>
    </row>
    <row r="66" spans="2:18" ht="35.25" customHeight="1" thickBot="1" x14ac:dyDescent="0.3">
      <c r="B66" s="140">
        <v>41</v>
      </c>
      <c r="C66" s="531" t="s">
        <v>145</v>
      </c>
      <c r="D66" s="595"/>
      <c r="E66" s="86" t="s">
        <v>37</v>
      </c>
      <c r="F66" s="143" t="s">
        <v>146</v>
      </c>
      <c r="G66" s="533"/>
      <c r="H66" s="559"/>
      <c r="I66" s="559"/>
      <c r="J66" s="559"/>
      <c r="K66" s="559"/>
      <c r="L66" s="559"/>
      <c r="M66" s="559"/>
      <c r="N66" s="559"/>
      <c r="O66" s="560"/>
      <c r="P66" s="75"/>
      <c r="Q66" s="109"/>
    </row>
    <row r="67" spans="2:18" ht="30.75" customHeight="1" thickBot="1" x14ac:dyDescent="0.3">
      <c r="B67" s="144"/>
      <c r="C67" s="596" t="s">
        <v>147</v>
      </c>
      <c r="D67" s="597"/>
      <c r="E67" s="597"/>
      <c r="F67" s="598"/>
      <c r="G67" s="145" t="s">
        <v>148</v>
      </c>
      <c r="H67" s="145" t="s">
        <v>149</v>
      </c>
      <c r="I67" s="145" t="s">
        <v>150</v>
      </c>
      <c r="J67" s="145" t="s">
        <v>151</v>
      </c>
      <c r="K67" s="145" t="s">
        <v>152</v>
      </c>
      <c r="L67" s="145" t="s">
        <v>153</v>
      </c>
      <c r="M67" s="145" t="s">
        <v>154</v>
      </c>
      <c r="N67" s="146" t="s">
        <v>155</v>
      </c>
      <c r="O67" s="147" t="s">
        <v>156</v>
      </c>
      <c r="P67" s="148"/>
      <c r="Q67" s="149"/>
    </row>
    <row r="68" spans="2:18" ht="34.5" customHeight="1" x14ac:dyDescent="0.25">
      <c r="B68" s="599">
        <v>42</v>
      </c>
      <c r="C68" s="150" t="s">
        <v>70</v>
      </c>
      <c r="D68" s="602" t="s">
        <v>157</v>
      </c>
      <c r="E68" s="141" t="s">
        <v>158</v>
      </c>
      <c r="F68" s="61" t="s">
        <v>159</v>
      </c>
      <c r="G68" s="102"/>
      <c r="H68" s="151"/>
      <c r="I68" s="151"/>
      <c r="J68" s="151"/>
      <c r="K68" s="151"/>
      <c r="L68" s="151"/>
      <c r="M68" s="151"/>
      <c r="N68" s="152"/>
      <c r="O68" s="63"/>
      <c r="P68" s="62"/>
      <c r="Q68" s="130"/>
    </row>
    <row r="69" spans="2:18" ht="34.5" customHeight="1" x14ac:dyDescent="0.25">
      <c r="B69" s="600"/>
      <c r="C69" s="85" t="s">
        <v>74</v>
      </c>
      <c r="D69" s="603"/>
      <c r="E69" s="86" t="s">
        <v>158</v>
      </c>
      <c r="F69" s="70" t="s">
        <v>160</v>
      </c>
      <c r="G69" s="72"/>
      <c r="H69" s="112"/>
      <c r="I69" s="112"/>
      <c r="J69" s="112"/>
      <c r="K69" s="112"/>
      <c r="L69" s="112"/>
      <c r="M69" s="112"/>
      <c r="N69" s="80"/>
      <c r="O69" s="76"/>
      <c r="P69" s="75"/>
      <c r="Q69" s="109"/>
    </row>
    <row r="70" spans="2:18" ht="34.5" customHeight="1" thickBot="1" x14ac:dyDescent="0.3">
      <c r="B70" s="600"/>
      <c r="C70" s="85" t="s">
        <v>78</v>
      </c>
      <c r="D70" s="603"/>
      <c r="E70" s="153" t="s">
        <v>158</v>
      </c>
      <c r="F70" s="117" t="s">
        <v>161</v>
      </c>
      <c r="G70" s="154"/>
      <c r="H70" s="132"/>
      <c r="I70" s="132"/>
      <c r="J70" s="132"/>
      <c r="K70" s="132"/>
      <c r="L70" s="132"/>
      <c r="M70" s="132"/>
      <c r="N70" s="115"/>
      <c r="O70" s="119"/>
      <c r="P70" s="75"/>
      <c r="Q70" s="109"/>
    </row>
    <row r="71" spans="2:18" ht="34.5" customHeight="1" thickBot="1" x14ac:dyDescent="0.3">
      <c r="B71" s="601"/>
      <c r="C71" s="90" t="s">
        <v>81</v>
      </c>
      <c r="D71" s="604"/>
      <c r="E71" s="155" t="s">
        <v>158</v>
      </c>
      <c r="F71" s="156" t="s">
        <v>157</v>
      </c>
      <c r="G71" s="157">
        <f>SUM(G68:G70)</f>
        <v>0</v>
      </c>
      <c r="H71" s="158">
        <f t="shared" ref="H71:O71" si="4">SUM(H68:H70)</f>
        <v>0</v>
      </c>
      <c r="I71" s="158">
        <f t="shared" si="4"/>
        <v>0</v>
      </c>
      <c r="J71" s="158">
        <f t="shared" si="4"/>
        <v>0</v>
      </c>
      <c r="K71" s="158">
        <f t="shared" si="4"/>
        <v>0</v>
      </c>
      <c r="L71" s="158">
        <f t="shared" si="4"/>
        <v>0</v>
      </c>
      <c r="M71" s="158">
        <f t="shared" si="4"/>
        <v>0</v>
      </c>
      <c r="N71" s="159">
        <f t="shared" si="4"/>
        <v>0</v>
      </c>
      <c r="O71" s="160">
        <f t="shared" si="4"/>
        <v>0</v>
      </c>
      <c r="P71" s="161"/>
      <c r="Q71" s="162"/>
    </row>
    <row r="72" spans="2:18" ht="30.75" customHeight="1" thickBot="1" x14ac:dyDescent="0.3">
      <c r="B72" s="163"/>
      <c r="C72" s="596" t="s">
        <v>162</v>
      </c>
      <c r="D72" s="597"/>
      <c r="E72" s="597"/>
      <c r="F72" s="598"/>
      <c r="G72" s="137"/>
      <c r="H72" s="137"/>
      <c r="I72" s="137"/>
      <c r="J72" s="137"/>
      <c r="K72" s="137"/>
      <c r="L72" s="137"/>
      <c r="M72" s="137"/>
      <c r="N72" s="137"/>
      <c r="O72" s="137"/>
      <c r="P72" s="138"/>
      <c r="Q72" s="139"/>
    </row>
    <row r="73" spans="2:18" ht="27.75" customHeight="1" x14ac:dyDescent="0.25">
      <c r="B73" s="164">
        <v>43</v>
      </c>
      <c r="C73" s="526" t="s">
        <v>163</v>
      </c>
      <c r="D73" s="616"/>
      <c r="E73" s="60" t="s">
        <v>164</v>
      </c>
      <c r="F73" s="165" t="s">
        <v>165</v>
      </c>
      <c r="G73" s="166" t="s">
        <v>166</v>
      </c>
      <c r="H73" s="151"/>
      <c r="I73" s="60" t="s">
        <v>167</v>
      </c>
      <c r="J73" s="167"/>
      <c r="K73" s="103" t="s">
        <v>41</v>
      </c>
      <c r="L73" s="617"/>
      <c r="M73" s="593"/>
      <c r="N73" s="593"/>
      <c r="O73" s="594"/>
      <c r="P73" s="62"/>
      <c r="Q73" s="130"/>
    </row>
    <row r="74" spans="2:18" ht="27.75" customHeight="1" x14ac:dyDescent="0.25">
      <c r="B74" s="168">
        <v>44</v>
      </c>
      <c r="C74" s="531" t="s">
        <v>168</v>
      </c>
      <c r="D74" s="611"/>
      <c r="E74" s="78" t="s">
        <v>164</v>
      </c>
      <c r="F74" s="169" t="s">
        <v>165</v>
      </c>
      <c r="G74" s="79" t="s">
        <v>169</v>
      </c>
      <c r="H74" s="112"/>
      <c r="I74" s="78" t="s">
        <v>170</v>
      </c>
      <c r="J74" s="170"/>
      <c r="K74" s="73" t="s">
        <v>41</v>
      </c>
      <c r="L74" s="556"/>
      <c r="M74" s="559"/>
      <c r="N74" s="559"/>
      <c r="O74" s="560"/>
      <c r="P74" s="75"/>
      <c r="Q74" s="109"/>
    </row>
    <row r="75" spans="2:18" ht="27.75" customHeight="1" x14ac:dyDescent="0.25">
      <c r="B75" s="168">
        <v>45</v>
      </c>
      <c r="C75" s="531" t="s">
        <v>171</v>
      </c>
      <c r="D75" s="618"/>
      <c r="E75" s="78" t="s">
        <v>172</v>
      </c>
      <c r="F75" s="169" t="s">
        <v>173</v>
      </c>
      <c r="G75" s="79" t="s">
        <v>172</v>
      </c>
      <c r="H75" s="72"/>
      <c r="I75" s="122" t="s">
        <v>174</v>
      </c>
      <c r="J75" s="535"/>
      <c r="K75" s="559"/>
      <c r="L75" s="559"/>
      <c r="M75" s="559"/>
      <c r="N75" s="559"/>
      <c r="O75" s="560"/>
      <c r="P75" s="75"/>
      <c r="Q75" s="109"/>
    </row>
    <row r="76" spans="2:18" ht="27.75" customHeight="1" x14ac:dyDescent="0.25">
      <c r="B76" s="168">
        <v>46</v>
      </c>
      <c r="C76" s="531" t="s">
        <v>175</v>
      </c>
      <c r="D76" s="611"/>
      <c r="E76" s="69" t="s">
        <v>176</v>
      </c>
      <c r="F76" s="169" t="s">
        <v>177</v>
      </c>
      <c r="G76" s="79" t="s">
        <v>178</v>
      </c>
      <c r="H76" s="72"/>
      <c r="I76" s="78" t="s">
        <v>174</v>
      </c>
      <c r="J76" s="535"/>
      <c r="K76" s="559"/>
      <c r="L76" s="559"/>
      <c r="M76" s="559"/>
      <c r="N76" s="559"/>
      <c r="O76" s="560"/>
      <c r="P76" s="75"/>
      <c r="Q76" s="109"/>
    </row>
    <row r="77" spans="2:18" ht="27.75" customHeight="1" x14ac:dyDescent="0.25">
      <c r="B77" s="168">
        <v>47</v>
      </c>
      <c r="C77" s="612" t="s">
        <v>179</v>
      </c>
      <c r="D77" s="613"/>
      <c r="E77" s="69" t="s">
        <v>180</v>
      </c>
      <c r="F77" s="87" t="s">
        <v>181</v>
      </c>
      <c r="G77" s="533"/>
      <c r="H77" s="559"/>
      <c r="I77" s="559"/>
      <c r="J77" s="559"/>
      <c r="K77" s="559"/>
      <c r="L77" s="559"/>
      <c r="M77" s="559"/>
      <c r="N77" s="559"/>
      <c r="O77" s="560"/>
      <c r="P77" s="75"/>
      <c r="Q77" s="109"/>
      <c r="R77" s="26" t="str">
        <f t="shared" ref="R77:R78" si="5">IF($H$41="No","x","")</f>
        <v/>
      </c>
    </row>
    <row r="78" spans="2:18" ht="27.75" customHeight="1" thickBot="1" x14ac:dyDescent="0.3">
      <c r="B78" s="172">
        <v>48</v>
      </c>
      <c r="C78" s="614" t="s">
        <v>182</v>
      </c>
      <c r="D78" s="615"/>
      <c r="E78" s="92" t="s">
        <v>176</v>
      </c>
      <c r="F78" s="93" t="s">
        <v>181</v>
      </c>
      <c r="G78" s="94" t="s">
        <v>183</v>
      </c>
      <c r="H78" s="95"/>
      <c r="I78" s="96" t="s">
        <v>184</v>
      </c>
      <c r="J78" s="95"/>
      <c r="K78" s="96" t="s">
        <v>105</v>
      </c>
      <c r="L78" s="571"/>
      <c r="M78" s="573"/>
      <c r="N78" s="573"/>
      <c r="O78" s="574"/>
      <c r="P78" s="161"/>
      <c r="Q78" s="162"/>
      <c r="R78" s="26" t="str">
        <f t="shared" si="5"/>
        <v/>
      </c>
    </row>
    <row r="79" spans="2:18" ht="30.75" customHeight="1" thickBot="1" x14ac:dyDescent="0.3">
      <c r="B79" s="524" t="s">
        <v>185</v>
      </c>
      <c r="C79" s="525"/>
      <c r="D79" s="525"/>
      <c r="E79" s="525"/>
      <c r="F79" s="525"/>
      <c r="G79" s="99"/>
      <c r="H79" s="99"/>
      <c r="I79" s="99"/>
      <c r="J79" s="99"/>
      <c r="K79" s="100"/>
      <c r="L79" s="100"/>
      <c r="M79" s="100"/>
      <c r="N79" s="100"/>
      <c r="O79" s="100"/>
      <c r="P79" s="99"/>
      <c r="Q79" s="101"/>
    </row>
    <row r="80" spans="2:18" ht="33.75" customHeight="1" x14ac:dyDescent="0.25">
      <c r="B80" s="173">
        <v>49</v>
      </c>
      <c r="C80" s="526" t="s">
        <v>186</v>
      </c>
      <c r="D80" s="592"/>
      <c r="E80" s="60" t="s">
        <v>187</v>
      </c>
      <c r="F80" s="174" t="s">
        <v>188</v>
      </c>
      <c r="G80" s="580"/>
      <c r="H80" s="625"/>
      <c r="I80" s="175" t="s">
        <v>41</v>
      </c>
      <c r="J80" s="626"/>
      <c r="K80" s="582"/>
      <c r="L80" s="582"/>
      <c r="M80" s="582"/>
      <c r="N80" s="582"/>
      <c r="O80" s="583"/>
      <c r="P80" s="63"/>
      <c r="Q80" s="130"/>
    </row>
    <row r="81" spans="2:19" ht="33.75" customHeight="1" x14ac:dyDescent="0.25">
      <c r="B81" s="176">
        <v>50</v>
      </c>
      <c r="C81" s="531" t="s">
        <v>189</v>
      </c>
      <c r="D81" s="595"/>
      <c r="E81" s="78" t="s">
        <v>187</v>
      </c>
      <c r="F81" s="177" t="s">
        <v>190</v>
      </c>
      <c r="G81" s="533"/>
      <c r="H81" s="534"/>
      <c r="I81" s="73" t="s">
        <v>41</v>
      </c>
      <c r="J81" s="627"/>
      <c r="K81" s="559"/>
      <c r="L81" s="559"/>
      <c r="M81" s="559"/>
      <c r="N81" s="559"/>
      <c r="O81" s="560"/>
      <c r="P81" s="76"/>
      <c r="Q81" s="109"/>
    </row>
    <row r="82" spans="2:19" ht="33.75" customHeight="1" x14ac:dyDescent="0.25">
      <c r="B82" s="176">
        <v>51</v>
      </c>
      <c r="C82" s="531" t="s">
        <v>191</v>
      </c>
      <c r="D82" s="595"/>
      <c r="E82" s="78" t="s">
        <v>187</v>
      </c>
      <c r="F82" s="177"/>
      <c r="G82" s="533"/>
      <c r="H82" s="534"/>
      <c r="I82" s="73" t="s">
        <v>41</v>
      </c>
      <c r="J82" s="627"/>
      <c r="K82" s="559"/>
      <c r="L82" s="559"/>
      <c r="M82" s="559"/>
      <c r="N82" s="559"/>
      <c r="O82" s="560"/>
      <c r="P82" s="76"/>
      <c r="Q82" s="109"/>
    </row>
    <row r="83" spans="2:19" ht="33.75" customHeight="1" x14ac:dyDescent="0.25">
      <c r="B83" s="176">
        <v>52</v>
      </c>
      <c r="C83" s="531" t="s">
        <v>192</v>
      </c>
      <c r="D83" s="595"/>
      <c r="E83" s="78" t="s">
        <v>193</v>
      </c>
      <c r="F83" s="70" t="s">
        <v>194</v>
      </c>
      <c r="G83" s="71"/>
      <c r="H83" s="74"/>
      <c r="I83" s="73" t="s">
        <v>41</v>
      </c>
      <c r="J83" s="556"/>
      <c r="K83" s="559"/>
      <c r="L83" s="559"/>
      <c r="M83" s="559"/>
      <c r="N83" s="559"/>
      <c r="O83" s="560"/>
      <c r="P83" s="76"/>
      <c r="Q83" s="109"/>
    </row>
    <row r="84" spans="2:19" ht="33.75" customHeight="1" x14ac:dyDescent="0.25">
      <c r="B84" s="619">
        <v>53</v>
      </c>
      <c r="C84" s="179" t="s">
        <v>70</v>
      </c>
      <c r="D84" s="86" t="s">
        <v>195</v>
      </c>
      <c r="E84" s="78" t="s">
        <v>196</v>
      </c>
      <c r="F84" s="622" t="s">
        <v>197</v>
      </c>
      <c r="G84" s="110" t="s">
        <v>198</v>
      </c>
      <c r="H84" s="80"/>
      <c r="I84" s="78" t="s">
        <v>199</v>
      </c>
      <c r="J84" s="556"/>
      <c r="K84" s="567"/>
      <c r="L84" s="73" t="s">
        <v>41</v>
      </c>
      <c r="M84" s="566"/>
      <c r="N84" s="559"/>
      <c r="O84" s="560"/>
      <c r="P84" s="76"/>
      <c r="Q84" s="109"/>
      <c r="S84" s="26" t="str">
        <f>IF($H$14="SOC","x","")</f>
        <v>x</v>
      </c>
    </row>
    <row r="85" spans="2:19" ht="33.75" customHeight="1" x14ac:dyDescent="0.25">
      <c r="B85" s="620"/>
      <c r="C85" s="179" t="s">
        <v>74</v>
      </c>
      <c r="D85" s="86" t="s">
        <v>200</v>
      </c>
      <c r="E85" s="78" t="s">
        <v>196</v>
      </c>
      <c r="F85" s="623"/>
      <c r="G85" s="110" t="s">
        <v>198</v>
      </c>
      <c r="H85" s="80"/>
      <c r="I85" s="78" t="s">
        <v>199</v>
      </c>
      <c r="J85" s="556"/>
      <c r="K85" s="567"/>
      <c r="L85" s="73" t="s">
        <v>41</v>
      </c>
      <c r="M85" s="566"/>
      <c r="N85" s="559"/>
      <c r="O85" s="560"/>
      <c r="P85" s="76"/>
      <c r="Q85" s="109"/>
      <c r="S85" s="26" t="str">
        <f t="shared" ref="S85:S97" si="6">IF($H$14="SOC","x","")</f>
        <v>x</v>
      </c>
    </row>
    <row r="86" spans="2:19" ht="33.75" customHeight="1" x14ac:dyDescent="0.25">
      <c r="B86" s="620"/>
      <c r="C86" s="179" t="s">
        <v>78</v>
      </c>
      <c r="D86" s="86" t="s">
        <v>201</v>
      </c>
      <c r="E86" s="78" t="s">
        <v>196</v>
      </c>
      <c r="F86" s="623"/>
      <c r="G86" s="110" t="s">
        <v>198</v>
      </c>
      <c r="H86" s="80"/>
      <c r="I86" s="78" t="s">
        <v>199</v>
      </c>
      <c r="J86" s="556"/>
      <c r="K86" s="567"/>
      <c r="L86" s="73" t="s">
        <v>41</v>
      </c>
      <c r="M86" s="566"/>
      <c r="N86" s="559"/>
      <c r="O86" s="560"/>
      <c r="P86" s="76"/>
      <c r="Q86" s="109"/>
      <c r="S86" s="26" t="str">
        <f t="shared" si="6"/>
        <v>x</v>
      </c>
    </row>
    <row r="87" spans="2:19" ht="33.75" customHeight="1" x14ac:dyDescent="0.25">
      <c r="B87" s="620"/>
      <c r="C87" s="179" t="s">
        <v>81</v>
      </c>
      <c r="D87" s="86" t="s">
        <v>202</v>
      </c>
      <c r="E87" s="78" t="s">
        <v>196</v>
      </c>
      <c r="F87" s="624"/>
      <c r="G87" s="110" t="s">
        <v>198</v>
      </c>
      <c r="H87" s="80"/>
      <c r="I87" s="78" t="s">
        <v>199</v>
      </c>
      <c r="J87" s="556"/>
      <c r="K87" s="567"/>
      <c r="L87" s="73" t="s">
        <v>41</v>
      </c>
      <c r="M87" s="566"/>
      <c r="N87" s="559"/>
      <c r="O87" s="560"/>
      <c r="P87" s="76"/>
      <c r="Q87" s="109"/>
      <c r="S87" s="26" t="str">
        <f t="shared" si="6"/>
        <v>x</v>
      </c>
    </row>
    <row r="88" spans="2:19" ht="33.75" customHeight="1" x14ac:dyDescent="0.25">
      <c r="B88" s="621"/>
      <c r="C88" s="531" t="s">
        <v>203</v>
      </c>
      <c r="D88" s="595"/>
      <c r="E88" s="78" t="s">
        <v>204</v>
      </c>
      <c r="F88" s="169" t="s">
        <v>205</v>
      </c>
      <c r="G88" s="71"/>
      <c r="H88" s="72"/>
      <c r="I88" s="73" t="s">
        <v>41</v>
      </c>
      <c r="J88" s="556"/>
      <c r="K88" s="559"/>
      <c r="L88" s="559"/>
      <c r="M88" s="559"/>
      <c r="N88" s="559"/>
      <c r="O88" s="560"/>
      <c r="P88" s="76"/>
      <c r="Q88" s="109"/>
      <c r="S88" s="26" t="str">
        <f t="shared" si="6"/>
        <v>x</v>
      </c>
    </row>
    <row r="89" spans="2:19" ht="33.75" customHeight="1" x14ac:dyDescent="0.25">
      <c r="B89" s="628">
        <v>54</v>
      </c>
      <c r="C89" s="531" t="s">
        <v>206</v>
      </c>
      <c r="D89" s="595"/>
      <c r="E89" s="78"/>
      <c r="F89" s="177" t="s">
        <v>207</v>
      </c>
      <c r="G89" s="533"/>
      <c r="H89" s="567"/>
      <c r="I89" s="73" t="s">
        <v>41</v>
      </c>
      <c r="J89" s="556"/>
      <c r="K89" s="559"/>
      <c r="L89" s="559"/>
      <c r="M89" s="559"/>
      <c r="N89" s="559"/>
      <c r="O89" s="560"/>
      <c r="P89" s="76"/>
      <c r="Q89" s="109"/>
      <c r="S89" s="26" t="str">
        <f t="shared" si="6"/>
        <v>x</v>
      </c>
    </row>
    <row r="90" spans="2:19" ht="33.75" customHeight="1" x14ac:dyDescent="0.25">
      <c r="B90" s="629"/>
      <c r="C90" s="179" t="s">
        <v>70</v>
      </c>
      <c r="D90" s="86" t="s">
        <v>208</v>
      </c>
      <c r="E90" s="78" t="s">
        <v>187</v>
      </c>
      <c r="F90" s="622" t="s">
        <v>197</v>
      </c>
      <c r="G90" s="533"/>
      <c r="H90" s="567"/>
      <c r="I90" s="73" t="s">
        <v>41</v>
      </c>
      <c r="J90" s="556"/>
      <c r="K90" s="559"/>
      <c r="L90" s="559"/>
      <c r="M90" s="559"/>
      <c r="N90" s="559"/>
      <c r="O90" s="560"/>
      <c r="P90" s="76"/>
      <c r="Q90" s="109"/>
      <c r="S90" s="26" t="str">
        <f t="shared" si="6"/>
        <v>x</v>
      </c>
    </row>
    <row r="91" spans="2:19" ht="33.75" customHeight="1" x14ac:dyDescent="0.25">
      <c r="B91" s="629"/>
      <c r="C91" s="179" t="s">
        <v>74</v>
      </c>
      <c r="D91" s="86" t="s">
        <v>209</v>
      </c>
      <c r="E91" s="78" t="s">
        <v>187</v>
      </c>
      <c r="F91" s="623"/>
      <c r="G91" s="533"/>
      <c r="H91" s="567"/>
      <c r="I91" s="73" t="s">
        <v>41</v>
      </c>
      <c r="J91" s="556"/>
      <c r="K91" s="559"/>
      <c r="L91" s="559"/>
      <c r="M91" s="559"/>
      <c r="N91" s="559"/>
      <c r="O91" s="560"/>
      <c r="P91" s="76"/>
      <c r="Q91" s="109"/>
      <c r="S91" s="26" t="str">
        <f t="shared" si="6"/>
        <v>x</v>
      </c>
    </row>
    <row r="92" spans="2:19" ht="33.75" customHeight="1" x14ac:dyDescent="0.25">
      <c r="B92" s="629"/>
      <c r="C92" s="179" t="s">
        <v>78</v>
      </c>
      <c r="D92" s="86" t="s">
        <v>210</v>
      </c>
      <c r="E92" s="78" t="s">
        <v>187</v>
      </c>
      <c r="F92" s="623"/>
      <c r="G92" s="533"/>
      <c r="H92" s="567"/>
      <c r="I92" s="73" t="s">
        <v>41</v>
      </c>
      <c r="J92" s="556"/>
      <c r="K92" s="559"/>
      <c r="L92" s="559"/>
      <c r="M92" s="559"/>
      <c r="N92" s="559"/>
      <c r="O92" s="560"/>
      <c r="P92" s="76"/>
      <c r="Q92" s="109"/>
      <c r="S92" s="26" t="str">
        <f t="shared" si="6"/>
        <v>x</v>
      </c>
    </row>
    <row r="93" spans="2:19" ht="33.75" customHeight="1" x14ac:dyDescent="0.25">
      <c r="B93" s="630"/>
      <c r="C93" s="179" t="s">
        <v>81</v>
      </c>
      <c r="D93" s="86" t="s">
        <v>211</v>
      </c>
      <c r="E93" s="78" t="s">
        <v>187</v>
      </c>
      <c r="F93" s="624"/>
      <c r="G93" s="533"/>
      <c r="H93" s="567"/>
      <c r="I93" s="73" t="s">
        <v>41</v>
      </c>
      <c r="J93" s="556"/>
      <c r="K93" s="559"/>
      <c r="L93" s="559"/>
      <c r="M93" s="559"/>
      <c r="N93" s="559"/>
      <c r="O93" s="560"/>
      <c r="P93" s="76"/>
      <c r="Q93" s="109"/>
      <c r="S93" s="26" t="str">
        <f t="shared" si="6"/>
        <v>x</v>
      </c>
    </row>
    <row r="94" spans="2:19" ht="33.75" customHeight="1" x14ac:dyDescent="0.25">
      <c r="B94" s="176">
        <v>55</v>
      </c>
      <c r="C94" s="531" t="s">
        <v>212</v>
      </c>
      <c r="D94" s="595"/>
      <c r="E94" s="78" t="s">
        <v>213</v>
      </c>
      <c r="F94" s="70" t="s">
        <v>138</v>
      </c>
      <c r="G94" s="533"/>
      <c r="H94" s="567"/>
      <c r="I94" s="73" t="s">
        <v>41</v>
      </c>
      <c r="J94" s="556"/>
      <c r="K94" s="559"/>
      <c r="L94" s="559"/>
      <c r="M94" s="559"/>
      <c r="N94" s="559"/>
      <c r="O94" s="560"/>
      <c r="P94" s="76"/>
      <c r="Q94" s="109"/>
      <c r="S94" s="26" t="str">
        <f t="shared" si="6"/>
        <v>x</v>
      </c>
    </row>
    <row r="95" spans="2:19" ht="33.75" customHeight="1" x14ac:dyDescent="0.25">
      <c r="B95" s="176">
        <v>56</v>
      </c>
      <c r="C95" s="531" t="s">
        <v>214</v>
      </c>
      <c r="D95" s="595"/>
      <c r="E95" s="78" t="s">
        <v>215</v>
      </c>
      <c r="F95" s="181"/>
      <c r="G95" s="533"/>
      <c r="H95" s="567"/>
      <c r="I95" s="73" t="s">
        <v>41</v>
      </c>
      <c r="J95" s="556"/>
      <c r="K95" s="559"/>
      <c r="L95" s="559"/>
      <c r="M95" s="559"/>
      <c r="N95" s="559"/>
      <c r="O95" s="560"/>
      <c r="P95" s="76"/>
      <c r="Q95" s="109"/>
      <c r="S95" s="26" t="str">
        <f t="shared" si="6"/>
        <v>x</v>
      </c>
    </row>
    <row r="96" spans="2:19" ht="33.75" customHeight="1" x14ac:dyDescent="0.25">
      <c r="B96" s="176">
        <v>57</v>
      </c>
      <c r="C96" s="531" t="s">
        <v>216</v>
      </c>
      <c r="D96" s="595"/>
      <c r="E96" s="78" t="s">
        <v>217</v>
      </c>
      <c r="F96" s="177" t="s">
        <v>218</v>
      </c>
      <c r="G96" s="533"/>
      <c r="H96" s="567"/>
      <c r="I96" s="73" t="s">
        <v>41</v>
      </c>
      <c r="J96" s="556"/>
      <c r="K96" s="559"/>
      <c r="L96" s="559"/>
      <c r="M96" s="559"/>
      <c r="N96" s="559"/>
      <c r="O96" s="560"/>
      <c r="P96" s="76"/>
      <c r="Q96" s="109"/>
      <c r="S96" s="26" t="str">
        <f t="shared" si="6"/>
        <v>x</v>
      </c>
    </row>
    <row r="97" spans="2:19" ht="33.75" customHeight="1" x14ac:dyDescent="0.25">
      <c r="B97" s="180">
        <v>58</v>
      </c>
      <c r="C97" s="561" t="s">
        <v>219</v>
      </c>
      <c r="D97" s="631"/>
      <c r="E97" s="113" t="s">
        <v>220</v>
      </c>
      <c r="F97" s="70"/>
      <c r="G97" s="586"/>
      <c r="H97" s="588"/>
      <c r="I97" s="182" t="s">
        <v>89</v>
      </c>
      <c r="J97" s="632"/>
      <c r="K97" s="588"/>
      <c r="L97" s="588"/>
      <c r="M97" s="588"/>
      <c r="N97" s="588"/>
      <c r="O97" s="589"/>
      <c r="P97" s="119"/>
      <c r="Q97" s="120"/>
      <c r="S97" s="26" t="str">
        <f t="shared" si="6"/>
        <v>x</v>
      </c>
    </row>
    <row r="98" spans="2:19" ht="33.75" customHeight="1" x14ac:dyDescent="0.25">
      <c r="B98" s="180">
        <v>59</v>
      </c>
      <c r="C98" s="531" t="s">
        <v>221</v>
      </c>
      <c r="D98" s="595"/>
      <c r="E98" s="113"/>
      <c r="F98" s="70"/>
      <c r="G98" s="79" t="s">
        <v>68</v>
      </c>
      <c r="H98" s="84" t="s">
        <v>69</v>
      </c>
      <c r="I98" s="73" t="s">
        <v>41</v>
      </c>
      <c r="J98" s="556"/>
      <c r="K98" s="559"/>
      <c r="L98" s="559"/>
      <c r="M98" s="559"/>
      <c r="N98" s="559"/>
      <c r="O98" s="560"/>
      <c r="P98" s="119"/>
      <c r="Q98" s="120"/>
      <c r="R98" s="26" t="str">
        <f>IF($H$98="No","x","")</f>
        <v/>
      </c>
    </row>
    <row r="99" spans="2:19" ht="33.75" customHeight="1" x14ac:dyDescent="0.25">
      <c r="B99" s="176">
        <v>60</v>
      </c>
      <c r="C99" s="531" t="s">
        <v>222</v>
      </c>
      <c r="D99" s="595"/>
      <c r="E99" s="78" t="s">
        <v>204</v>
      </c>
      <c r="F99" s="70"/>
      <c r="G99" s="533"/>
      <c r="H99" s="567"/>
      <c r="I99" s="73" t="s">
        <v>41</v>
      </c>
      <c r="J99" s="556"/>
      <c r="K99" s="559"/>
      <c r="L99" s="559"/>
      <c r="M99" s="559"/>
      <c r="N99" s="559"/>
      <c r="O99" s="560"/>
      <c r="P99" s="76"/>
      <c r="Q99" s="109"/>
      <c r="R99" s="26" t="str">
        <f t="shared" ref="R99:R109" si="7">IF($H$98="No","x","")</f>
        <v/>
      </c>
    </row>
    <row r="100" spans="2:19" ht="33.75" customHeight="1" x14ac:dyDescent="0.25">
      <c r="B100" s="176">
        <v>61</v>
      </c>
      <c r="C100" s="531" t="s">
        <v>223</v>
      </c>
      <c r="D100" s="595"/>
      <c r="E100" s="78" t="s">
        <v>224</v>
      </c>
      <c r="F100" s="70"/>
      <c r="G100" s="533"/>
      <c r="H100" s="559"/>
      <c r="I100" s="559"/>
      <c r="J100" s="559"/>
      <c r="K100" s="559"/>
      <c r="L100" s="559"/>
      <c r="M100" s="559"/>
      <c r="N100" s="559"/>
      <c r="O100" s="560"/>
      <c r="P100" s="76"/>
      <c r="Q100" s="109"/>
      <c r="R100" s="26" t="str">
        <f t="shared" si="7"/>
        <v/>
      </c>
    </row>
    <row r="101" spans="2:19" ht="33.75" customHeight="1" x14ac:dyDescent="0.25">
      <c r="B101" s="176">
        <v>62</v>
      </c>
      <c r="C101" s="531" t="s">
        <v>225</v>
      </c>
      <c r="D101" s="595"/>
      <c r="E101" s="78" t="s">
        <v>176</v>
      </c>
      <c r="F101" s="70" t="s">
        <v>226</v>
      </c>
      <c r="G101" s="533"/>
      <c r="H101" s="567"/>
      <c r="I101" s="73" t="s">
        <v>41</v>
      </c>
      <c r="J101" s="556"/>
      <c r="K101" s="559"/>
      <c r="L101" s="559"/>
      <c r="M101" s="559"/>
      <c r="N101" s="559"/>
      <c r="O101" s="560"/>
      <c r="P101" s="76"/>
      <c r="Q101" s="109"/>
      <c r="R101" s="26" t="str">
        <f t="shared" si="7"/>
        <v/>
      </c>
    </row>
    <row r="102" spans="2:19" ht="33.75" customHeight="1" x14ac:dyDescent="0.25">
      <c r="B102" s="178">
        <v>63</v>
      </c>
      <c r="C102" s="179" t="s">
        <v>70</v>
      </c>
      <c r="D102" s="86" t="s">
        <v>227</v>
      </c>
      <c r="E102" s="78" t="s">
        <v>228</v>
      </c>
      <c r="F102" s="70"/>
      <c r="G102" s="533"/>
      <c r="H102" s="567"/>
      <c r="I102" s="73" t="s">
        <v>41</v>
      </c>
      <c r="J102" s="556"/>
      <c r="K102" s="559"/>
      <c r="L102" s="559"/>
      <c r="M102" s="559"/>
      <c r="N102" s="559"/>
      <c r="O102" s="560"/>
      <c r="P102" s="76"/>
      <c r="Q102" s="109"/>
      <c r="R102" s="26" t="str">
        <f t="shared" si="7"/>
        <v/>
      </c>
    </row>
    <row r="103" spans="2:19" ht="33.75" customHeight="1" x14ac:dyDescent="0.25">
      <c r="B103" s="619">
        <v>64</v>
      </c>
      <c r="C103" s="179" t="s">
        <v>74</v>
      </c>
      <c r="D103" s="86" t="s">
        <v>229</v>
      </c>
      <c r="E103" s="78" t="s">
        <v>228</v>
      </c>
      <c r="F103" s="70"/>
      <c r="G103" s="533"/>
      <c r="H103" s="534"/>
      <c r="I103" s="73" t="s">
        <v>41</v>
      </c>
      <c r="J103" s="627"/>
      <c r="K103" s="559"/>
      <c r="L103" s="559"/>
      <c r="M103" s="559"/>
      <c r="N103" s="559"/>
      <c r="O103" s="560"/>
      <c r="P103" s="76"/>
      <c r="Q103" s="109"/>
      <c r="R103" s="26" t="str">
        <f t="shared" si="7"/>
        <v/>
      </c>
    </row>
    <row r="104" spans="2:19" ht="33.75" customHeight="1" x14ac:dyDescent="0.25">
      <c r="B104" s="619"/>
      <c r="C104" s="179" t="s">
        <v>78</v>
      </c>
      <c r="D104" s="86" t="s">
        <v>230</v>
      </c>
      <c r="E104" s="78" t="s">
        <v>228</v>
      </c>
      <c r="F104" s="70"/>
      <c r="G104" s="533"/>
      <c r="H104" s="567"/>
      <c r="I104" s="73" t="s">
        <v>41</v>
      </c>
      <c r="J104" s="627"/>
      <c r="K104" s="559"/>
      <c r="L104" s="559"/>
      <c r="M104" s="559"/>
      <c r="N104" s="559"/>
      <c r="O104" s="560"/>
      <c r="P104" s="76"/>
      <c r="Q104" s="109"/>
      <c r="R104" s="26" t="str">
        <f t="shared" si="7"/>
        <v/>
      </c>
    </row>
    <row r="105" spans="2:19" ht="33.75" customHeight="1" x14ac:dyDescent="0.25">
      <c r="B105" s="620"/>
      <c r="C105" s="179" t="s">
        <v>81</v>
      </c>
      <c r="D105" s="86" t="s">
        <v>231</v>
      </c>
      <c r="E105" s="78" t="s">
        <v>228</v>
      </c>
      <c r="F105" s="70"/>
      <c r="G105" s="533"/>
      <c r="H105" s="534"/>
      <c r="I105" s="73" t="s">
        <v>41</v>
      </c>
      <c r="J105" s="627"/>
      <c r="K105" s="559"/>
      <c r="L105" s="559"/>
      <c r="M105" s="559"/>
      <c r="N105" s="559"/>
      <c r="O105" s="560"/>
      <c r="P105" s="76"/>
      <c r="Q105" s="109"/>
      <c r="R105" s="26" t="str">
        <f t="shared" si="7"/>
        <v/>
      </c>
    </row>
    <row r="106" spans="2:19" ht="33.75" customHeight="1" x14ac:dyDescent="0.25">
      <c r="B106" s="620"/>
      <c r="C106" s="68" t="s">
        <v>114</v>
      </c>
      <c r="D106" s="78" t="s">
        <v>232</v>
      </c>
      <c r="E106" s="78" t="s">
        <v>228</v>
      </c>
      <c r="F106" s="70"/>
      <c r="G106" s="533"/>
      <c r="H106" s="567"/>
      <c r="I106" s="73" t="s">
        <v>41</v>
      </c>
      <c r="J106" s="627"/>
      <c r="K106" s="559"/>
      <c r="L106" s="559"/>
      <c r="M106" s="559"/>
      <c r="N106" s="559"/>
      <c r="O106" s="560"/>
      <c r="P106" s="76"/>
      <c r="Q106" s="109"/>
      <c r="R106" s="26" t="str">
        <f t="shared" si="7"/>
        <v/>
      </c>
    </row>
    <row r="107" spans="2:19" ht="33.75" customHeight="1" x14ac:dyDescent="0.25">
      <c r="B107" s="620"/>
      <c r="C107" s="68" t="s">
        <v>233</v>
      </c>
      <c r="D107" s="78" t="s">
        <v>234</v>
      </c>
      <c r="E107" s="78" t="s">
        <v>228</v>
      </c>
      <c r="F107" s="70"/>
      <c r="G107" s="533"/>
      <c r="H107" s="567"/>
      <c r="I107" s="73" t="s">
        <v>41</v>
      </c>
      <c r="J107" s="627"/>
      <c r="K107" s="559"/>
      <c r="L107" s="559"/>
      <c r="M107" s="559"/>
      <c r="N107" s="559"/>
      <c r="O107" s="560"/>
      <c r="P107" s="76"/>
      <c r="Q107" s="109"/>
      <c r="R107" s="26" t="str">
        <f t="shared" si="7"/>
        <v/>
      </c>
    </row>
    <row r="108" spans="2:19" ht="33.75" customHeight="1" x14ac:dyDescent="0.25">
      <c r="B108" s="621"/>
      <c r="C108" s="531" t="s">
        <v>235</v>
      </c>
      <c r="D108" s="595"/>
      <c r="E108" s="78" t="s">
        <v>228</v>
      </c>
      <c r="F108" s="70"/>
      <c r="G108" s="533"/>
      <c r="H108" s="534"/>
      <c r="I108" s="73" t="s">
        <v>41</v>
      </c>
      <c r="J108" s="627"/>
      <c r="K108" s="559"/>
      <c r="L108" s="559"/>
      <c r="M108" s="559"/>
      <c r="N108" s="559"/>
      <c r="O108" s="560"/>
      <c r="P108" s="76"/>
      <c r="Q108" s="109"/>
      <c r="R108" s="26" t="str">
        <f t="shared" si="7"/>
        <v/>
      </c>
    </row>
    <row r="109" spans="2:19" ht="33.75" customHeight="1" thickBot="1" x14ac:dyDescent="0.3">
      <c r="B109" s="180">
        <v>65</v>
      </c>
      <c r="C109" s="531" t="s">
        <v>236</v>
      </c>
      <c r="D109" s="567"/>
      <c r="E109" s="78" t="s">
        <v>228</v>
      </c>
      <c r="F109" s="70"/>
      <c r="G109" s="533"/>
      <c r="H109" s="567"/>
      <c r="I109" s="73" t="s">
        <v>41</v>
      </c>
      <c r="J109" s="556"/>
      <c r="K109" s="559"/>
      <c r="L109" s="559"/>
      <c r="M109" s="559"/>
      <c r="N109" s="559"/>
      <c r="O109" s="560"/>
      <c r="P109" s="76"/>
      <c r="Q109" s="109"/>
      <c r="R109" s="26" t="str">
        <f t="shared" si="7"/>
        <v/>
      </c>
    </row>
    <row r="110" spans="2:19" ht="30.75" customHeight="1" thickBot="1" x14ac:dyDescent="0.3">
      <c r="B110" s="524" t="s">
        <v>237</v>
      </c>
      <c r="C110" s="525"/>
      <c r="D110" s="525"/>
      <c r="E110" s="525"/>
      <c r="F110" s="525"/>
      <c r="G110" s="99"/>
      <c r="H110" s="99"/>
      <c r="I110" s="99"/>
      <c r="J110" s="99"/>
      <c r="K110" s="100"/>
      <c r="L110" s="100"/>
      <c r="M110" s="100"/>
      <c r="N110" s="100"/>
      <c r="O110" s="100"/>
      <c r="P110" s="99"/>
      <c r="Q110" s="101"/>
    </row>
    <row r="111" spans="2:19" ht="34.5" customHeight="1" x14ac:dyDescent="0.25">
      <c r="B111" s="173">
        <v>66</v>
      </c>
      <c r="C111" s="526" t="s">
        <v>238</v>
      </c>
      <c r="D111" s="592"/>
      <c r="E111" s="60" t="s">
        <v>239</v>
      </c>
      <c r="F111" s="61" t="s">
        <v>240</v>
      </c>
      <c r="G111" s="171" t="s">
        <v>92</v>
      </c>
      <c r="H111" s="633"/>
      <c r="I111" s="582"/>
      <c r="J111" s="69" t="s">
        <v>58</v>
      </c>
      <c r="K111" s="106"/>
      <c r="L111" s="175" t="s">
        <v>41</v>
      </c>
      <c r="M111" s="634"/>
      <c r="N111" s="582"/>
      <c r="O111" s="583"/>
      <c r="P111" s="63"/>
      <c r="Q111" s="130"/>
    </row>
    <row r="112" spans="2:19" ht="34.5" customHeight="1" x14ac:dyDescent="0.25">
      <c r="B112" s="180">
        <v>67</v>
      </c>
      <c r="C112" s="531" t="s">
        <v>241</v>
      </c>
      <c r="D112" s="595"/>
      <c r="E112" s="78" t="s">
        <v>37</v>
      </c>
      <c r="F112" s="70" t="s">
        <v>242</v>
      </c>
      <c r="G112" s="86" t="s">
        <v>92</v>
      </c>
      <c r="H112" s="566"/>
      <c r="I112" s="567"/>
      <c r="J112" s="78" t="s">
        <v>146</v>
      </c>
      <c r="K112" s="566"/>
      <c r="L112" s="559"/>
      <c r="M112" s="559"/>
      <c r="N112" s="559"/>
      <c r="O112" s="560"/>
      <c r="P112" s="76"/>
      <c r="Q112" s="109"/>
      <c r="S112" s="26" t="str">
        <f t="shared" ref="S112:S119" si="8">IF($H$14="SOC","x","")</f>
        <v>x</v>
      </c>
    </row>
    <row r="113" spans="2:19" ht="34.5" customHeight="1" x14ac:dyDescent="0.25">
      <c r="B113" s="180">
        <v>68</v>
      </c>
      <c r="C113" s="531" t="s">
        <v>243</v>
      </c>
      <c r="D113" s="567"/>
      <c r="E113" s="122" t="s">
        <v>244</v>
      </c>
      <c r="F113" s="169" t="s">
        <v>245</v>
      </c>
      <c r="G113" s="86" t="s">
        <v>92</v>
      </c>
      <c r="H113" s="566"/>
      <c r="I113" s="567"/>
      <c r="J113" s="73" t="s">
        <v>41</v>
      </c>
      <c r="K113" s="566"/>
      <c r="L113" s="559"/>
      <c r="M113" s="559"/>
      <c r="N113" s="559"/>
      <c r="O113" s="560"/>
      <c r="P113" s="76"/>
      <c r="Q113" s="109"/>
      <c r="S113" s="26" t="str">
        <f t="shared" si="8"/>
        <v>x</v>
      </c>
    </row>
    <row r="114" spans="2:19" ht="34.5" customHeight="1" x14ac:dyDescent="0.25">
      <c r="B114" s="176">
        <v>69</v>
      </c>
      <c r="C114" s="531" t="s">
        <v>246</v>
      </c>
      <c r="D114" s="595"/>
      <c r="E114" s="122" t="s">
        <v>37</v>
      </c>
      <c r="F114" s="70" t="s">
        <v>247</v>
      </c>
      <c r="G114" s="535"/>
      <c r="H114" s="559"/>
      <c r="I114" s="559"/>
      <c r="J114" s="559"/>
      <c r="K114" s="559"/>
      <c r="L114" s="559"/>
      <c r="M114" s="559"/>
      <c r="N114" s="559"/>
      <c r="O114" s="560"/>
      <c r="P114" s="76"/>
      <c r="Q114" s="109"/>
      <c r="S114" s="26" t="str">
        <f t="shared" si="8"/>
        <v>x</v>
      </c>
    </row>
    <row r="115" spans="2:19" ht="34.5" customHeight="1" x14ac:dyDescent="0.25">
      <c r="B115" s="176">
        <v>70</v>
      </c>
      <c r="C115" s="531" t="s">
        <v>248</v>
      </c>
      <c r="D115" s="567"/>
      <c r="E115" s="122" t="s">
        <v>249</v>
      </c>
      <c r="F115" s="70" t="s">
        <v>250</v>
      </c>
      <c r="G115" s="535"/>
      <c r="H115" s="559"/>
      <c r="I115" s="559"/>
      <c r="J115" s="559"/>
      <c r="K115" s="559"/>
      <c r="L115" s="559"/>
      <c r="M115" s="559"/>
      <c r="N115" s="559"/>
      <c r="O115" s="560"/>
      <c r="P115" s="76"/>
      <c r="Q115" s="109"/>
      <c r="S115" s="26" t="str">
        <f t="shared" si="8"/>
        <v>x</v>
      </c>
    </row>
    <row r="116" spans="2:19" ht="34.5" customHeight="1" x14ac:dyDescent="0.25">
      <c r="B116" s="176">
        <v>71</v>
      </c>
      <c r="C116" s="531" t="s">
        <v>251</v>
      </c>
      <c r="D116" s="595"/>
      <c r="E116" s="78" t="s">
        <v>252</v>
      </c>
      <c r="F116" s="70" t="s">
        <v>253</v>
      </c>
      <c r="G116" s="74"/>
      <c r="H116" s="73" t="s">
        <v>41</v>
      </c>
      <c r="I116" s="556"/>
      <c r="J116" s="559"/>
      <c r="K116" s="559"/>
      <c r="L116" s="559"/>
      <c r="M116" s="559"/>
      <c r="N116" s="559"/>
      <c r="O116" s="560"/>
      <c r="P116" s="76"/>
      <c r="Q116" s="109"/>
      <c r="S116" s="26" t="str">
        <f t="shared" si="8"/>
        <v>x</v>
      </c>
    </row>
    <row r="117" spans="2:19" ht="34.5" customHeight="1" x14ac:dyDescent="0.25">
      <c r="B117" s="180">
        <v>72</v>
      </c>
      <c r="C117" s="531" t="s">
        <v>254</v>
      </c>
      <c r="D117" s="595"/>
      <c r="E117" s="78" t="s">
        <v>252</v>
      </c>
      <c r="F117" s="70" t="s">
        <v>255</v>
      </c>
      <c r="G117" s="74"/>
      <c r="H117" s="122" t="s">
        <v>174</v>
      </c>
      <c r="I117" s="556"/>
      <c r="J117" s="559"/>
      <c r="K117" s="559"/>
      <c r="L117" s="559"/>
      <c r="M117" s="559"/>
      <c r="N117" s="559"/>
      <c r="O117" s="560"/>
      <c r="P117" s="76"/>
      <c r="Q117" s="109"/>
      <c r="S117" s="26" t="str">
        <f t="shared" si="8"/>
        <v>x</v>
      </c>
    </row>
    <row r="118" spans="2:19" ht="34.5" customHeight="1" x14ac:dyDescent="0.25">
      <c r="B118" s="180">
        <v>73</v>
      </c>
      <c r="C118" s="531" t="s">
        <v>256</v>
      </c>
      <c r="D118" s="595"/>
      <c r="E118" s="78" t="s">
        <v>257</v>
      </c>
      <c r="F118" s="70" t="s">
        <v>258</v>
      </c>
      <c r="G118" s="74"/>
      <c r="H118" s="78" t="s">
        <v>174</v>
      </c>
      <c r="I118" s="556"/>
      <c r="J118" s="559"/>
      <c r="K118" s="559"/>
      <c r="L118" s="559"/>
      <c r="M118" s="559"/>
      <c r="N118" s="559"/>
      <c r="O118" s="560"/>
      <c r="P118" s="76"/>
      <c r="Q118" s="109"/>
      <c r="S118" s="26" t="str">
        <f t="shared" si="8"/>
        <v>x</v>
      </c>
    </row>
    <row r="119" spans="2:19" ht="34.5" customHeight="1" thickBot="1" x14ac:dyDescent="0.3">
      <c r="B119" s="183">
        <v>74</v>
      </c>
      <c r="C119" s="635" t="s">
        <v>259</v>
      </c>
      <c r="D119" s="636"/>
      <c r="E119" s="96" t="s">
        <v>228</v>
      </c>
      <c r="F119" s="127" t="s">
        <v>260</v>
      </c>
      <c r="G119" s="118"/>
      <c r="H119" s="184" t="s">
        <v>41</v>
      </c>
      <c r="I119" s="637"/>
      <c r="J119" s="588"/>
      <c r="K119" s="588"/>
      <c r="L119" s="588"/>
      <c r="M119" s="588"/>
      <c r="N119" s="588"/>
      <c r="O119" s="589"/>
      <c r="P119" s="97"/>
      <c r="Q119" s="162"/>
      <c r="S119" s="26" t="str">
        <f t="shared" si="8"/>
        <v>x</v>
      </c>
    </row>
    <row r="120" spans="2:19" ht="30.75" customHeight="1" thickBot="1" x14ac:dyDescent="0.3">
      <c r="B120" s="524" t="s">
        <v>261</v>
      </c>
      <c r="C120" s="525"/>
      <c r="D120" s="525"/>
      <c r="E120" s="525"/>
      <c r="F120" s="525"/>
      <c r="G120" s="99"/>
      <c r="H120" s="99"/>
      <c r="I120" s="99"/>
      <c r="J120" s="99"/>
      <c r="K120" s="100"/>
      <c r="L120" s="100"/>
      <c r="M120" s="100"/>
      <c r="N120" s="100"/>
      <c r="O120" s="100"/>
      <c r="P120" s="99"/>
      <c r="Q120" s="101"/>
    </row>
    <row r="121" spans="2:19" ht="35.25" customHeight="1" x14ac:dyDescent="0.25">
      <c r="B121" s="173">
        <v>75</v>
      </c>
      <c r="C121" s="526" t="s">
        <v>262</v>
      </c>
      <c r="D121" s="592"/>
      <c r="E121" s="60" t="s">
        <v>37</v>
      </c>
      <c r="F121" s="61"/>
      <c r="G121" s="576"/>
      <c r="H121" s="529"/>
      <c r="I121" s="529"/>
      <c r="J121" s="529"/>
      <c r="K121" s="593"/>
      <c r="L121" s="593"/>
      <c r="M121" s="593"/>
      <c r="N121" s="593"/>
      <c r="O121" s="594"/>
      <c r="P121" s="63"/>
      <c r="Q121" s="130"/>
    </row>
    <row r="122" spans="2:19" ht="35.25" customHeight="1" x14ac:dyDescent="0.25">
      <c r="B122" s="176">
        <v>76</v>
      </c>
      <c r="C122" s="531" t="s">
        <v>263</v>
      </c>
      <c r="D122" s="595"/>
      <c r="E122" s="78" t="s">
        <v>37</v>
      </c>
      <c r="F122" s="70" t="s">
        <v>264</v>
      </c>
      <c r="G122" s="533"/>
      <c r="H122" s="535"/>
      <c r="I122" s="535"/>
      <c r="J122" s="535"/>
      <c r="K122" s="559"/>
      <c r="L122" s="559"/>
      <c r="M122" s="559"/>
      <c r="N122" s="559"/>
      <c r="O122" s="560"/>
      <c r="P122" s="76"/>
      <c r="Q122" s="109"/>
      <c r="S122" s="26" t="str">
        <f t="shared" ref="S122:S132" si="9">IF($H$14="SOC","x","")</f>
        <v>x</v>
      </c>
    </row>
    <row r="123" spans="2:19" ht="35.25" customHeight="1" x14ac:dyDescent="0.25">
      <c r="B123" s="176">
        <v>77</v>
      </c>
      <c r="C123" s="531" t="s">
        <v>265</v>
      </c>
      <c r="D123" s="595"/>
      <c r="E123" s="78" t="s">
        <v>37</v>
      </c>
      <c r="F123" s="70" t="s">
        <v>266</v>
      </c>
      <c r="G123" s="533"/>
      <c r="H123" s="559"/>
      <c r="I123" s="559"/>
      <c r="J123" s="559"/>
      <c r="K123" s="559"/>
      <c r="L123" s="559"/>
      <c r="M123" s="559"/>
      <c r="N123" s="559"/>
      <c r="O123" s="560"/>
      <c r="P123" s="76"/>
      <c r="Q123" s="109"/>
      <c r="S123" s="26" t="str">
        <f t="shared" si="9"/>
        <v>x</v>
      </c>
    </row>
    <row r="124" spans="2:19" ht="35.25" customHeight="1" x14ac:dyDescent="0.25">
      <c r="B124" s="176">
        <v>78</v>
      </c>
      <c r="C124" s="531" t="s">
        <v>267</v>
      </c>
      <c r="D124" s="595"/>
      <c r="E124" s="78" t="s">
        <v>37</v>
      </c>
      <c r="F124" s="70" t="s">
        <v>268</v>
      </c>
      <c r="G124" s="533"/>
      <c r="H124" s="559"/>
      <c r="I124" s="559"/>
      <c r="J124" s="559"/>
      <c r="K124" s="559"/>
      <c r="L124" s="559"/>
      <c r="M124" s="559"/>
      <c r="N124" s="559"/>
      <c r="O124" s="560"/>
      <c r="P124" s="76"/>
      <c r="Q124" s="109"/>
      <c r="S124" s="26" t="str">
        <f t="shared" si="9"/>
        <v>x</v>
      </c>
    </row>
    <row r="125" spans="2:19" ht="35.25" customHeight="1" x14ac:dyDescent="0.25">
      <c r="B125" s="176">
        <v>79</v>
      </c>
      <c r="C125" s="531" t="s">
        <v>269</v>
      </c>
      <c r="D125" s="595"/>
      <c r="E125" s="78" t="s">
        <v>270</v>
      </c>
      <c r="F125" s="70" t="s">
        <v>271</v>
      </c>
      <c r="G125" s="533"/>
      <c r="H125" s="559"/>
      <c r="I125" s="559"/>
      <c r="J125" s="559"/>
      <c r="K125" s="559"/>
      <c r="L125" s="559"/>
      <c r="M125" s="559"/>
      <c r="N125" s="559"/>
      <c r="O125" s="560"/>
      <c r="P125" s="76"/>
      <c r="Q125" s="109"/>
      <c r="S125" s="26" t="str">
        <f t="shared" si="9"/>
        <v>x</v>
      </c>
    </row>
    <row r="126" spans="2:19" ht="35.25" customHeight="1" x14ac:dyDescent="0.25">
      <c r="B126" s="176">
        <v>80</v>
      </c>
      <c r="C126" s="531" t="s">
        <v>272</v>
      </c>
      <c r="D126" s="595"/>
      <c r="E126" s="78" t="s">
        <v>37</v>
      </c>
      <c r="F126" s="70" t="s">
        <v>273</v>
      </c>
      <c r="G126" s="533"/>
      <c r="H126" s="535"/>
      <c r="I126" s="535"/>
      <c r="J126" s="535"/>
      <c r="K126" s="559"/>
      <c r="L126" s="559"/>
      <c r="M126" s="559"/>
      <c r="N126" s="559"/>
      <c r="O126" s="560"/>
      <c r="P126" s="76"/>
      <c r="Q126" s="109"/>
      <c r="S126" s="26" t="str">
        <f t="shared" si="9"/>
        <v>x</v>
      </c>
    </row>
    <row r="127" spans="2:19" ht="35.25" customHeight="1" x14ac:dyDescent="0.25">
      <c r="B127" s="176">
        <v>81</v>
      </c>
      <c r="C127" s="531" t="s">
        <v>274</v>
      </c>
      <c r="D127" s="595"/>
      <c r="E127" s="78" t="s">
        <v>58</v>
      </c>
      <c r="F127" s="70" t="s">
        <v>275</v>
      </c>
      <c r="G127" s="71"/>
      <c r="H127" s="73" t="s">
        <v>41</v>
      </c>
      <c r="I127" s="556"/>
      <c r="J127" s="559"/>
      <c r="K127" s="559"/>
      <c r="L127" s="559"/>
      <c r="M127" s="559"/>
      <c r="N127" s="559"/>
      <c r="O127" s="560"/>
      <c r="P127" s="76"/>
      <c r="Q127" s="109"/>
      <c r="S127" s="26" t="str">
        <f t="shared" si="9"/>
        <v>x</v>
      </c>
    </row>
    <row r="128" spans="2:19" ht="35.25" customHeight="1" x14ac:dyDescent="0.25">
      <c r="B128" s="176">
        <v>82</v>
      </c>
      <c r="C128" s="531" t="s">
        <v>276</v>
      </c>
      <c r="D128" s="595"/>
      <c r="E128" s="78" t="s">
        <v>58</v>
      </c>
      <c r="F128" s="70" t="s">
        <v>275</v>
      </c>
      <c r="G128" s="71"/>
      <c r="H128" s="73" t="s">
        <v>41</v>
      </c>
      <c r="I128" s="556"/>
      <c r="J128" s="559"/>
      <c r="K128" s="559"/>
      <c r="L128" s="559"/>
      <c r="M128" s="559"/>
      <c r="N128" s="559"/>
      <c r="O128" s="560"/>
      <c r="P128" s="76"/>
      <c r="Q128" s="109"/>
      <c r="S128" s="26" t="str">
        <f t="shared" si="9"/>
        <v>x</v>
      </c>
    </row>
    <row r="129" spans="2:20" ht="35.25" customHeight="1" x14ac:dyDescent="0.25">
      <c r="B129" s="176">
        <v>83</v>
      </c>
      <c r="C129" s="531" t="s">
        <v>277</v>
      </c>
      <c r="D129" s="595"/>
      <c r="E129" s="78" t="s">
        <v>58</v>
      </c>
      <c r="F129" s="70" t="s">
        <v>275</v>
      </c>
      <c r="G129" s="71"/>
      <c r="H129" s="73" t="s">
        <v>41</v>
      </c>
      <c r="I129" s="556"/>
      <c r="J129" s="559"/>
      <c r="K129" s="559"/>
      <c r="L129" s="559"/>
      <c r="M129" s="559"/>
      <c r="N129" s="559"/>
      <c r="O129" s="560"/>
      <c r="P129" s="76"/>
      <c r="Q129" s="109"/>
      <c r="S129" s="26" t="str">
        <f t="shared" si="9"/>
        <v>x</v>
      </c>
    </row>
    <row r="130" spans="2:20" ht="35.25" customHeight="1" x14ac:dyDescent="0.25">
      <c r="B130" s="176">
        <v>84</v>
      </c>
      <c r="C130" s="531" t="s">
        <v>278</v>
      </c>
      <c r="D130" s="595"/>
      <c r="E130" s="78" t="s">
        <v>58</v>
      </c>
      <c r="F130" s="70" t="s">
        <v>279</v>
      </c>
      <c r="G130" s="533"/>
      <c r="H130" s="559"/>
      <c r="I130" s="78" t="s">
        <v>118</v>
      </c>
      <c r="J130" s="535"/>
      <c r="K130" s="559"/>
      <c r="L130" s="559"/>
      <c r="M130" s="559"/>
      <c r="N130" s="559"/>
      <c r="O130" s="560"/>
      <c r="P130" s="76"/>
      <c r="Q130" s="109"/>
      <c r="S130" s="26" t="str">
        <f t="shared" si="9"/>
        <v>x</v>
      </c>
      <c r="T130" s="26" t="str">
        <f>IF($H$14="OBC","x","")</f>
        <v/>
      </c>
    </row>
    <row r="131" spans="2:20" ht="35.25" customHeight="1" x14ac:dyDescent="0.25">
      <c r="B131" s="176">
        <v>85</v>
      </c>
      <c r="C131" s="531" t="s">
        <v>280</v>
      </c>
      <c r="D131" s="595"/>
      <c r="E131" s="78" t="s">
        <v>281</v>
      </c>
      <c r="F131" s="70" t="s">
        <v>282</v>
      </c>
      <c r="G131" s="533"/>
      <c r="H131" s="559"/>
      <c r="I131" s="78" t="s">
        <v>118</v>
      </c>
      <c r="J131" s="535"/>
      <c r="K131" s="559"/>
      <c r="L131" s="559"/>
      <c r="M131" s="559"/>
      <c r="N131" s="559"/>
      <c r="O131" s="560"/>
      <c r="P131" s="76"/>
      <c r="Q131" s="109"/>
      <c r="S131" s="26" t="str">
        <f t="shared" si="9"/>
        <v>x</v>
      </c>
      <c r="T131" s="26" t="str">
        <f>IF($H$14="OBC","x","")</f>
        <v/>
      </c>
    </row>
    <row r="132" spans="2:20" ht="35.25" customHeight="1" thickBot="1" x14ac:dyDescent="0.3">
      <c r="B132" s="183">
        <v>86</v>
      </c>
      <c r="C132" s="635" t="s">
        <v>283</v>
      </c>
      <c r="D132" s="636"/>
      <c r="E132" s="96" t="s">
        <v>281</v>
      </c>
      <c r="F132" s="127" t="s">
        <v>284</v>
      </c>
      <c r="G132" s="607"/>
      <c r="H132" s="573"/>
      <c r="I132" s="96" t="s">
        <v>118</v>
      </c>
      <c r="J132" s="571"/>
      <c r="K132" s="573"/>
      <c r="L132" s="573"/>
      <c r="M132" s="573"/>
      <c r="N132" s="573"/>
      <c r="O132" s="574"/>
      <c r="P132" s="97"/>
      <c r="Q132" s="162"/>
      <c r="S132" s="26" t="str">
        <f t="shared" si="9"/>
        <v>x</v>
      </c>
      <c r="T132" s="26" t="str">
        <f>IF($H$14="OBC","x","")</f>
        <v/>
      </c>
    </row>
  </sheetData>
  <mergeCells count="261">
    <mergeCell ref="C132:D132"/>
    <mergeCell ref="G132:H132"/>
    <mergeCell ref="J132:O132"/>
    <mergeCell ref="C129:D129"/>
    <mergeCell ref="I129:O129"/>
    <mergeCell ref="C130:D130"/>
    <mergeCell ref="G130:H130"/>
    <mergeCell ref="J130:O130"/>
    <mergeCell ref="C131:D131"/>
    <mergeCell ref="G131:H131"/>
    <mergeCell ref="J131:O131"/>
    <mergeCell ref="C126:D126"/>
    <mergeCell ref="G126:O126"/>
    <mergeCell ref="C127:D127"/>
    <mergeCell ref="I127:O127"/>
    <mergeCell ref="C128:D128"/>
    <mergeCell ref="I128:O128"/>
    <mergeCell ref="C123:D123"/>
    <mergeCell ref="G123:O123"/>
    <mergeCell ref="C124:D124"/>
    <mergeCell ref="G124:O124"/>
    <mergeCell ref="C125:D125"/>
    <mergeCell ref="G125:O125"/>
    <mergeCell ref="C119:D119"/>
    <mergeCell ref="I119:O119"/>
    <mergeCell ref="B120:F120"/>
    <mergeCell ref="C121:D121"/>
    <mergeCell ref="G121:O121"/>
    <mergeCell ref="C122:D122"/>
    <mergeCell ref="G122:O122"/>
    <mergeCell ref="C116:D116"/>
    <mergeCell ref="I116:O116"/>
    <mergeCell ref="C117:D117"/>
    <mergeCell ref="I117:O117"/>
    <mergeCell ref="C118:D118"/>
    <mergeCell ref="I118:O118"/>
    <mergeCell ref="C113:D113"/>
    <mergeCell ref="H113:I113"/>
    <mergeCell ref="K113:O113"/>
    <mergeCell ref="C114:D114"/>
    <mergeCell ref="G114:O114"/>
    <mergeCell ref="C115:D115"/>
    <mergeCell ref="G115:O115"/>
    <mergeCell ref="B110:F110"/>
    <mergeCell ref="C111:D111"/>
    <mergeCell ref="H111:I111"/>
    <mergeCell ref="M111:O111"/>
    <mergeCell ref="C112:D112"/>
    <mergeCell ref="H112:I112"/>
    <mergeCell ref="K112:O112"/>
    <mergeCell ref="J107:O107"/>
    <mergeCell ref="C108:D108"/>
    <mergeCell ref="G108:H108"/>
    <mergeCell ref="J108:O108"/>
    <mergeCell ref="C109:D109"/>
    <mergeCell ref="G109:H109"/>
    <mergeCell ref="J109:O109"/>
    <mergeCell ref="B103:B108"/>
    <mergeCell ref="G103:H103"/>
    <mergeCell ref="J103:O103"/>
    <mergeCell ref="G104:H104"/>
    <mergeCell ref="J104:O104"/>
    <mergeCell ref="G105:H105"/>
    <mergeCell ref="J105:O105"/>
    <mergeCell ref="G106:H106"/>
    <mergeCell ref="J106:O106"/>
    <mergeCell ref="G107:H107"/>
    <mergeCell ref="C100:D100"/>
    <mergeCell ref="G100:O100"/>
    <mergeCell ref="C101:D101"/>
    <mergeCell ref="G101:H101"/>
    <mergeCell ref="J101:O101"/>
    <mergeCell ref="G102:H102"/>
    <mergeCell ref="J102:O102"/>
    <mergeCell ref="C97:D97"/>
    <mergeCell ref="G97:H97"/>
    <mergeCell ref="J97:O97"/>
    <mergeCell ref="C98:D98"/>
    <mergeCell ref="J98:O98"/>
    <mergeCell ref="C99:D99"/>
    <mergeCell ref="G99:H99"/>
    <mergeCell ref="J99:O99"/>
    <mergeCell ref="C95:D95"/>
    <mergeCell ref="G95:H95"/>
    <mergeCell ref="J95:O95"/>
    <mergeCell ref="C96:D96"/>
    <mergeCell ref="G96:H96"/>
    <mergeCell ref="J96:O96"/>
    <mergeCell ref="J92:O92"/>
    <mergeCell ref="G93:H93"/>
    <mergeCell ref="J93:O93"/>
    <mergeCell ref="C94:D94"/>
    <mergeCell ref="G94:H94"/>
    <mergeCell ref="J94:O94"/>
    <mergeCell ref="B89:B93"/>
    <mergeCell ref="C89:D89"/>
    <mergeCell ref="G89:H89"/>
    <mergeCell ref="J89:O89"/>
    <mergeCell ref="F90:F93"/>
    <mergeCell ref="G90:H90"/>
    <mergeCell ref="J90:O90"/>
    <mergeCell ref="G91:H91"/>
    <mergeCell ref="J91:O91"/>
    <mergeCell ref="G92:H92"/>
    <mergeCell ref="B84:B88"/>
    <mergeCell ref="F84:F87"/>
    <mergeCell ref="J84:K84"/>
    <mergeCell ref="M84:O84"/>
    <mergeCell ref="J85:K85"/>
    <mergeCell ref="B79:F79"/>
    <mergeCell ref="C80:D80"/>
    <mergeCell ref="G80:H80"/>
    <mergeCell ref="J80:O80"/>
    <mergeCell ref="C81:D81"/>
    <mergeCell ref="G81:H81"/>
    <mergeCell ref="J81:O81"/>
    <mergeCell ref="M85:O85"/>
    <mergeCell ref="J86:K86"/>
    <mergeCell ref="M86:O86"/>
    <mergeCell ref="J87:K87"/>
    <mergeCell ref="M87:O87"/>
    <mergeCell ref="C88:D88"/>
    <mergeCell ref="J88:O88"/>
    <mergeCell ref="C82:D82"/>
    <mergeCell ref="G82:H82"/>
    <mergeCell ref="J82:O82"/>
    <mergeCell ref="C83:D83"/>
    <mergeCell ref="J83:O83"/>
    <mergeCell ref="C76:D76"/>
    <mergeCell ref="J76:O76"/>
    <mergeCell ref="C77:D77"/>
    <mergeCell ref="G77:O77"/>
    <mergeCell ref="C78:D78"/>
    <mergeCell ref="L78:O78"/>
    <mergeCell ref="C72:F72"/>
    <mergeCell ref="C73:D73"/>
    <mergeCell ref="L73:O73"/>
    <mergeCell ref="C74:D74"/>
    <mergeCell ref="L74:O74"/>
    <mergeCell ref="C75:D75"/>
    <mergeCell ref="J75:O75"/>
    <mergeCell ref="C65:D65"/>
    <mergeCell ref="G65:O65"/>
    <mergeCell ref="C66:D66"/>
    <mergeCell ref="G66:O66"/>
    <mergeCell ref="C67:F67"/>
    <mergeCell ref="B68:B71"/>
    <mergeCell ref="D68:D71"/>
    <mergeCell ref="C61:D61"/>
    <mergeCell ref="L61:O61"/>
    <mergeCell ref="C62:D62"/>
    <mergeCell ref="G62:O62"/>
    <mergeCell ref="B63:F63"/>
    <mergeCell ref="C64:F64"/>
    <mergeCell ref="C58:D58"/>
    <mergeCell ref="G58:O58"/>
    <mergeCell ref="C59:D59"/>
    <mergeCell ref="G59:O59"/>
    <mergeCell ref="C60:D60"/>
    <mergeCell ref="G60:O60"/>
    <mergeCell ref="C55:D55"/>
    <mergeCell ref="G55:O55"/>
    <mergeCell ref="C56:D56"/>
    <mergeCell ref="G56:O56"/>
    <mergeCell ref="C57:D57"/>
    <mergeCell ref="G57:O57"/>
    <mergeCell ref="B51:F51"/>
    <mergeCell ref="C52:D52"/>
    <mergeCell ref="J52:O52"/>
    <mergeCell ref="C53:D53"/>
    <mergeCell ref="G53:O53"/>
    <mergeCell ref="C54:D54"/>
    <mergeCell ref="G54:O54"/>
    <mergeCell ref="C48:D48"/>
    <mergeCell ref="J48:O48"/>
    <mergeCell ref="C49:D49"/>
    <mergeCell ref="J49:O49"/>
    <mergeCell ref="C50:D50"/>
    <mergeCell ref="J50:O50"/>
    <mergeCell ref="B43:B47"/>
    <mergeCell ref="C43:D43"/>
    <mergeCell ref="J43:O43"/>
    <mergeCell ref="G44:O44"/>
    <mergeCell ref="G45:O45"/>
    <mergeCell ref="G46:O46"/>
    <mergeCell ref="G47:H47"/>
    <mergeCell ref="J47:O47"/>
    <mergeCell ref="C40:D40"/>
    <mergeCell ref="L40:O40"/>
    <mergeCell ref="C41:D41"/>
    <mergeCell ref="J41:O41"/>
    <mergeCell ref="C42:D42"/>
    <mergeCell ref="G42:O42"/>
    <mergeCell ref="C38:D38"/>
    <mergeCell ref="L38:O38"/>
    <mergeCell ref="C39:D39"/>
    <mergeCell ref="L39:O39"/>
    <mergeCell ref="B34:F34"/>
    <mergeCell ref="C35:D35"/>
    <mergeCell ref="G35:H35"/>
    <mergeCell ref="J35:O35"/>
    <mergeCell ref="C36:D36"/>
    <mergeCell ref="G36:O36"/>
    <mergeCell ref="B30:B33"/>
    <mergeCell ref="C30:D30"/>
    <mergeCell ref="J30:O30"/>
    <mergeCell ref="G31:O31"/>
    <mergeCell ref="G32:O32"/>
    <mergeCell ref="J33:K33"/>
    <mergeCell ref="M33:O33"/>
    <mergeCell ref="C37:D37"/>
    <mergeCell ref="G37:O37"/>
    <mergeCell ref="C24:D24"/>
    <mergeCell ref="G24:K24"/>
    <mergeCell ref="M24:O24"/>
    <mergeCell ref="B25:B29"/>
    <mergeCell ref="C25:D25"/>
    <mergeCell ref="J25:O25"/>
    <mergeCell ref="H26:K26"/>
    <mergeCell ref="M26:O26"/>
    <mergeCell ref="J27:K27"/>
    <mergeCell ref="M27:O27"/>
    <mergeCell ref="G28:O28"/>
    <mergeCell ref="G29:O29"/>
    <mergeCell ref="C22:D22"/>
    <mergeCell ref="G22:H22"/>
    <mergeCell ref="J22:O22"/>
    <mergeCell ref="C23:D23"/>
    <mergeCell ref="G23:H23"/>
    <mergeCell ref="J23:O23"/>
    <mergeCell ref="C20:D20"/>
    <mergeCell ref="H20:K20"/>
    <mergeCell ref="M20:O20"/>
    <mergeCell ref="C21:D21"/>
    <mergeCell ref="G21:H21"/>
    <mergeCell ref="J21:O21"/>
    <mergeCell ref="C17:D17"/>
    <mergeCell ref="G17:O17"/>
    <mergeCell ref="C18:D18"/>
    <mergeCell ref="C19:D19"/>
    <mergeCell ref="H19:K19"/>
    <mergeCell ref="M19:O19"/>
    <mergeCell ref="C14:D14"/>
    <mergeCell ref="H14:I14"/>
    <mergeCell ref="K14:O14"/>
    <mergeCell ref="C15:D15"/>
    <mergeCell ref="G15:O15"/>
    <mergeCell ref="C16:D16"/>
    <mergeCell ref="G16:O16"/>
    <mergeCell ref="B11:F11"/>
    <mergeCell ref="C12:D12"/>
    <mergeCell ref="G12:O12"/>
    <mergeCell ref="C13:D13"/>
    <mergeCell ref="G13:H13"/>
    <mergeCell ref="J13:O13"/>
    <mergeCell ref="D1:N1"/>
    <mergeCell ref="B3:Q3"/>
    <mergeCell ref="B5:Q5"/>
    <mergeCell ref="B7:O7"/>
    <mergeCell ref="C9:D9"/>
    <mergeCell ref="G9:O9"/>
  </mergeCells>
  <conditionalFormatting sqref="G12:O132">
    <cfRule type="expression" dxfId="20" priority="1">
      <formula>$T12="x"</formula>
    </cfRule>
    <cfRule type="expression" dxfId="19" priority="2">
      <formula>$S12="x"</formula>
    </cfRule>
    <cfRule type="expression" dxfId="18" priority="3">
      <formula>$R12="x"</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258F-3712-4E3A-B91C-14375C053339}">
  <sheetPr>
    <tabColor rgb="FFFF0000"/>
  </sheetPr>
  <dimension ref="B1:AC110"/>
  <sheetViews>
    <sheetView topLeftCell="A100" zoomScale="70" zoomScaleNormal="70" workbookViewId="0">
      <selection activeCell="AC103" sqref="AC103"/>
    </sheetView>
  </sheetViews>
  <sheetFormatPr defaultRowHeight="15" x14ac:dyDescent="0.25"/>
  <cols>
    <col min="1" max="1" width="2.85546875" customWidth="1"/>
    <col min="2" max="2" width="21" customWidth="1"/>
    <col min="3" max="3" width="17" customWidth="1"/>
    <col min="4" max="4" width="9.85546875" customWidth="1"/>
    <col min="5" max="5" width="15.7109375" customWidth="1"/>
    <col min="6" max="6" width="16.140625" customWidth="1"/>
    <col min="7" max="7" width="9" customWidth="1"/>
    <col min="8" max="20" width="9.140625" hidden="1" customWidth="1"/>
    <col min="21" max="21" width="93" customWidth="1"/>
    <col min="22" max="22" width="2.140625" customWidth="1"/>
    <col min="23" max="23" width="17.140625" customWidth="1"/>
    <col min="24" max="24" width="29" customWidth="1"/>
    <col min="25" max="25" width="2.140625" customWidth="1"/>
    <col min="26" max="26" width="17.140625" customWidth="1"/>
    <col min="27" max="27" width="82.85546875" customWidth="1"/>
    <col min="28" max="28" width="2.140625" customWidth="1"/>
    <col min="29" max="29" width="119" customWidth="1"/>
    <col min="30" max="30" width="13.28515625" customWidth="1"/>
  </cols>
  <sheetData>
    <row r="1" spans="2:29" ht="15.75" thickBot="1" x14ac:dyDescent="0.3"/>
    <row r="2" spans="2:29" s="25" customFormat="1" ht="35.25" customHeight="1" thickBot="1" x14ac:dyDescent="0.3">
      <c r="B2" s="645" t="s">
        <v>285</v>
      </c>
      <c r="C2" s="646"/>
      <c r="D2" s="646"/>
      <c r="E2" s="646"/>
      <c r="F2" s="646"/>
      <c r="G2" s="646"/>
      <c r="H2" s="646"/>
      <c r="I2" s="646"/>
      <c r="J2" s="646"/>
      <c r="K2" s="646"/>
      <c r="L2" s="646"/>
      <c r="M2" s="646"/>
      <c r="N2" s="646"/>
      <c r="O2" s="646"/>
      <c r="P2" s="646"/>
      <c r="Q2" s="646"/>
      <c r="R2" s="646"/>
      <c r="S2" s="646"/>
      <c r="T2" s="646"/>
      <c r="U2" s="646"/>
      <c r="W2" s="647" t="s">
        <v>1786</v>
      </c>
      <c r="X2" s="648"/>
      <c r="Z2" s="638" t="s">
        <v>1785</v>
      </c>
      <c r="AA2" s="639"/>
      <c r="AC2" s="186" t="s">
        <v>286</v>
      </c>
    </row>
    <row r="3" spans="2:29" ht="15.75" x14ac:dyDescent="0.25">
      <c r="B3" s="640">
        <v>46091</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185"/>
    </row>
    <row r="4" spans="2:29" ht="167.25" x14ac:dyDescent="0.25">
      <c r="B4" s="187" t="s">
        <v>287</v>
      </c>
      <c r="C4" s="188" t="s">
        <v>288</v>
      </c>
      <c r="D4" s="189" t="s">
        <v>289</v>
      </c>
      <c r="E4" s="189" t="s">
        <v>290</v>
      </c>
      <c r="F4" s="190" t="s">
        <v>291</v>
      </c>
      <c r="G4" s="190" t="s">
        <v>292</v>
      </c>
      <c r="H4" s="191" t="s">
        <v>293</v>
      </c>
      <c r="I4" s="191" t="s">
        <v>294</v>
      </c>
      <c r="J4" s="191" t="s">
        <v>295</v>
      </c>
      <c r="K4" s="191" t="s">
        <v>296</v>
      </c>
      <c r="L4" s="191" t="s">
        <v>297</v>
      </c>
      <c r="M4" s="191" t="s">
        <v>298</v>
      </c>
      <c r="N4" s="191" t="s">
        <v>299</v>
      </c>
      <c r="O4" s="191" t="s">
        <v>300</v>
      </c>
      <c r="P4" s="191" t="s">
        <v>301</v>
      </c>
      <c r="Q4" s="191" t="s">
        <v>302</v>
      </c>
      <c r="R4" s="191" t="s">
        <v>303</v>
      </c>
      <c r="S4" s="191" t="s">
        <v>304</v>
      </c>
      <c r="T4" s="191" t="s">
        <v>305</v>
      </c>
      <c r="U4" s="192" t="s">
        <v>306</v>
      </c>
      <c r="V4" s="194"/>
      <c r="W4" s="209" t="s">
        <v>1788</v>
      </c>
      <c r="X4" s="193" t="s">
        <v>1787</v>
      </c>
      <c r="Y4" s="194"/>
      <c r="Z4" s="447" t="s">
        <v>1789</v>
      </c>
      <c r="AA4" s="447" t="s">
        <v>307</v>
      </c>
      <c r="AB4" s="41"/>
      <c r="AC4" s="430" t="s">
        <v>1770</v>
      </c>
    </row>
    <row r="5" spans="2:29" ht="27" customHeight="1" x14ac:dyDescent="0.25">
      <c r="B5" s="338" t="s">
        <v>308</v>
      </c>
      <c r="C5" s="339"/>
      <c r="D5" s="340"/>
      <c r="E5" s="341"/>
      <c r="F5" s="341"/>
      <c r="G5" s="411" t="s">
        <v>309</v>
      </c>
      <c r="H5" s="387" t="s">
        <v>310</v>
      </c>
      <c r="I5" s="387" t="s">
        <v>311</v>
      </c>
      <c r="J5" s="387" t="s">
        <v>312</v>
      </c>
      <c r="K5" s="387" t="s">
        <v>313</v>
      </c>
      <c r="L5" s="387" t="s">
        <v>314</v>
      </c>
      <c r="M5" s="387" t="s">
        <v>315</v>
      </c>
      <c r="N5" s="387" t="s">
        <v>316</v>
      </c>
      <c r="O5" s="387" t="s">
        <v>317</v>
      </c>
      <c r="P5" s="387" t="s">
        <v>318</v>
      </c>
      <c r="Q5" s="387" t="s">
        <v>319</v>
      </c>
      <c r="R5" s="387" t="s">
        <v>320</v>
      </c>
      <c r="S5" s="387" t="s">
        <v>321</v>
      </c>
      <c r="T5" s="387" t="s">
        <v>322</v>
      </c>
      <c r="U5" s="341"/>
      <c r="V5" s="341"/>
      <c r="W5" s="355"/>
      <c r="X5" s="341"/>
      <c r="Y5" s="341"/>
      <c r="Z5" s="355"/>
      <c r="AA5" s="356"/>
      <c r="AB5" s="357"/>
      <c r="AC5" s="358"/>
    </row>
    <row r="6" spans="2:29" ht="24" x14ac:dyDescent="0.25">
      <c r="B6" s="342" t="s">
        <v>308</v>
      </c>
      <c r="C6" s="343" t="s">
        <v>323</v>
      </c>
      <c r="D6" s="320" t="s">
        <v>324</v>
      </c>
      <c r="E6" s="321" t="s">
        <v>325</v>
      </c>
      <c r="F6" s="322" t="s">
        <v>326</v>
      </c>
      <c r="G6" s="320"/>
      <c r="H6" s="388"/>
      <c r="I6" s="389"/>
      <c r="J6" s="388"/>
      <c r="K6" s="388"/>
      <c r="L6" s="388"/>
      <c r="M6" s="388"/>
      <c r="N6" s="388" t="s">
        <v>316</v>
      </c>
      <c r="O6" s="388"/>
      <c r="P6" s="388"/>
      <c r="Q6" s="388"/>
      <c r="R6" s="388"/>
      <c r="S6" s="388"/>
      <c r="T6" s="388" t="s">
        <v>322</v>
      </c>
      <c r="U6" s="321" t="s">
        <v>327</v>
      </c>
      <c r="V6" s="323"/>
      <c r="W6" s="456"/>
      <c r="X6" s="359"/>
      <c r="Y6" s="323"/>
      <c r="Z6" s="413"/>
      <c r="AA6" s="414"/>
      <c r="AB6" s="41"/>
      <c r="AC6" s="321" t="s">
        <v>328</v>
      </c>
    </row>
    <row r="7" spans="2:29" ht="22.5" customHeight="1" x14ac:dyDescent="0.25">
      <c r="B7" s="344" t="s">
        <v>308</v>
      </c>
      <c r="C7" s="345" t="s">
        <v>329</v>
      </c>
      <c r="D7" s="346"/>
      <c r="E7" s="347"/>
      <c r="F7" s="347"/>
      <c r="G7" s="360" t="s">
        <v>309</v>
      </c>
      <c r="H7" s="390"/>
      <c r="I7" s="391"/>
      <c r="J7" s="390"/>
      <c r="K7" s="390"/>
      <c r="L7" s="390"/>
      <c r="M7" s="390"/>
      <c r="N7" s="390" t="s">
        <v>316</v>
      </c>
      <c r="O7" s="390"/>
      <c r="P7" s="390"/>
      <c r="Q7" s="390"/>
      <c r="R7" s="390"/>
      <c r="S7" s="390"/>
      <c r="T7" s="390" t="s">
        <v>322</v>
      </c>
      <c r="U7" s="642" t="s">
        <v>329</v>
      </c>
      <c r="V7" s="643"/>
      <c r="W7" s="643"/>
      <c r="X7" s="643"/>
      <c r="Y7" s="643"/>
      <c r="Z7" s="643"/>
      <c r="AA7" s="643"/>
      <c r="AB7" s="643"/>
      <c r="AC7" s="644"/>
    </row>
    <row r="8" spans="2:29" ht="275.25" customHeight="1" x14ac:dyDescent="0.25">
      <c r="B8" s="348" t="s">
        <v>308</v>
      </c>
      <c r="C8" s="349" t="s">
        <v>329</v>
      </c>
      <c r="D8" s="322" t="s">
        <v>330</v>
      </c>
      <c r="E8" s="350" t="s">
        <v>1608</v>
      </c>
      <c r="F8" s="322" t="s">
        <v>299</v>
      </c>
      <c r="G8" s="361" t="s">
        <v>309</v>
      </c>
      <c r="H8" s="392"/>
      <c r="I8" s="393"/>
      <c r="J8" s="392"/>
      <c r="K8" s="392"/>
      <c r="L8" s="392"/>
      <c r="M8" s="392"/>
      <c r="N8" s="392" t="s">
        <v>316</v>
      </c>
      <c r="O8" s="392"/>
      <c r="P8" s="392"/>
      <c r="Q8" s="392"/>
      <c r="R8" s="392"/>
      <c r="S8" s="392"/>
      <c r="T8" s="388" t="s">
        <v>322</v>
      </c>
      <c r="U8" s="362" t="s">
        <v>1812</v>
      </c>
      <c r="V8" s="323"/>
      <c r="W8" s="452"/>
      <c r="X8" s="412"/>
      <c r="Y8" s="323"/>
      <c r="Z8" s="326"/>
      <c r="AA8" s="327"/>
      <c r="AB8" s="41"/>
      <c r="AC8" s="324" t="s">
        <v>332</v>
      </c>
    </row>
    <row r="9" spans="2:29" ht="31.5" customHeight="1" x14ac:dyDescent="0.25">
      <c r="B9" s="351" t="s">
        <v>308</v>
      </c>
      <c r="C9" s="352" t="s">
        <v>329</v>
      </c>
      <c r="D9" s="328" t="s">
        <v>333</v>
      </c>
      <c r="E9" s="353" t="s">
        <v>334</v>
      </c>
      <c r="F9" s="328" t="s">
        <v>299</v>
      </c>
      <c r="G9" s="218"/>
      <c r="H9" s="394"/>
      <c r="I9" s="395"/>
      <c r="J9" s="394"/>
      <c r="K9" s="394"/>
      <c r="L9" s="394"/>
      <c r="M9" s="394"/>
      <c r="N9" s="394" t="s">
        <v>316</v>
      </c>
      <c r="O9" s="394"/>
      <c r="P9" s="394"/>
      <c r="Q9" s="394"/>
      <c r="R9" s="394"/>
      <c r="S9" s="394"/>
      <c r="T9" s="396" t="s">
        <v>322</v>
      </c>
      <c r="U9" s="330" t="s">
        <v>1811</v>
      </c>
      <c r="V9" s="325"/>
      <c r="W9" s="453"/>
      <c r="X9" s="366"/>
      <c r="Y9" s="325"/>
      <c r="Z9" s="416"/>
      <c r="AA9" s="415"/>
      <c r="AB9" s="41"/>
      <c r="AC9" s="435"/>
    </row>
    <row r="10" spans="2:29" ht="22.5" customHeight="1" x14ac:dyDescent="0.25">
      <c r="B10" s="344" t="s">
        <v>308</v>
      </c>
      <c r="C10" s="345" t="s">
        <v>335</v>
      </c>
      <c r="D10" s="346"/>
      <c r="E10" s="347"/>
      <c r="F10" s="347"/>
      <c r="G10" s="360" t="s">
        <v>309</v>
      </c>
      <c r="H10" s="390"/>
      <c r="I10" s="391"/>
      <c r="J10" s="390" t="s">
        <v>312</v>
      </c>
      <c r="K10" s="390" t="s">
        <v>313</v>
      </c>
      <c r="L10" s="390" t="s">
        <v>314</v>
      </c>
      <c r="M10" s="390" t="s">
        <v>315</v>
      </c>
      <c r="N10" s="390" t="s">
        <v>316</v>
      </c>
      <c r="O10" s="390" t="s">
        <v>317</v>
      </c>
      <c r="P10" s="390"/>
      <c r="Q10" s="390" t="s">
        <v>319</v>
      </c>
      <c r="R10" s="390"/>
      <c r="S10" s="390"/>
      <c r="T10" s="390" t="s">
        <v>322</v>
      </c>
      <c r="U10" s="642" t="s">
        <v>335</v>
      </c>
      <c r="V10" s="643"/>
      <c r="W10" s="643"/>
      <c r="X10" s="643"/>
      <c r="Y10" s="643"/>
      <c r="Z10" s="643"/>
      <c r="AA10" s="643"/>
      <c r="AB10" s="643"/>
      <c r="AC10" s="644"/>
    </row>
    <row r="11" spans="2:29" ht="284.25" customHeight="1" x14ac:dyDescent="0.25">
      <c r="B11" s="351" t="s">
        <v>308</v>
      </c>
      <c r="C11" s="333" t="s">
        <v>335</v>
      </c>
      <c r="D11" s="328" t="s">
        <v>358</v>
      </c>
      <c r="E11" s="330" t="s">
        <v>337</v>
      </c>
      <c r="F11" s="328" t="s">
        <v>1828</v>
      </c>
      <c r="G11" s="361" t="s">
        <v>309</v>
      </c>
      <c r="H11" s="397"/>
      <c r="I11" s="398"/>
      <c r="J11" s="397" t="s">
        <v>312</v>
      </c>
      <c r="K11" s="397" t="s">
        <v>313</v>
      </c>
      <c r="L11" s="397" t="s">
        <v>314</v>
      </c>
      <c r="M11" s="397" t="s">
        <v>315</v>
      </c>
      <c r="N11" s="397"/>
      <c r="O11" s="397" t="s">
        <v>317</v>
      </c>
      <c r="P11" s="397"/>
      <c r="Q11" s="397" t="s">
        <v>319</v>
      </c>
      <c r="R11" s="397"/>
      <c r="S11" s="397"/>
      <c r="T11" s="396" t="s">
        <v>322</v>
      </c>
      <c r="U11" s="369" t="s">
        <v>1813</v>
      </c>
      <c r="V11" s="464"/>
      <c r="W11" s="219"/>
      <c r="X11" s="370"/>
      <c r="Y11" s="464"/>
      <c r="Z11" s="214"/>
      <c r="AA11" s="352"/>
      <c r="AB11" s="41"/>
      <c r="AC11" s="324" t="s">
        <v>1759</v>
      </c>
    </row>
    <row r="12" spans="2:29" ht="212.45" customHeight="1" x14ac:dyDescent="0.25">
      <c r="B12" s="351" t="s">
        <v>308</v>
      </c>
      <c r="C12" s="333" t="s">
        <v>335</v>
      </c>
      <c r="D12" s="328" t="s">
        <v>563</v>
      </c>
      <c r="E12" s="330" t="s">
        <v>341</v>
      </c>
      <c r="F12" s="328" t="s">
        <v>342</v>
      </c>
      <c r="G12" s="361" t="s">
        <v>309</v>
      </c>
      <c r="H12" s="397" t="s">
        <v>310</v>
      </c>
      <c r="I12" s="398"/>
      <c r="J12" s="397" t="s">
        <v>312</v>
      </c>
      <c r="K12" s="397" t="s">
        <v>313</v>
      </c>
      <c r="L12" s="397" t="s">
        <v>314</v>
      </c>
      <c r="M12" s="397"/>
      <c r="N12" s="397" t="s">
        <v>316</v>
      </c>
      <c r="O12" s="397" t="s">
        <v>317</v>
      </c>
      <c r="P12" s="397"/>
      <c r="Q12" s="397"/>
      <c r="R12" s="397"/>
      <c r="S12" s="397"/>
      <c r="T12" s="396"/>
      <c r="U12" s="372" t="s">
        <v>343</v>
      </c>
      <c r="V12" s="461"/>
      <c r="W12" s="219"/>
      <c r="X12" s="367"/>
      <c r="Y12" s="461"/>
      <c r="Z12" s="214"/>
      <c r="AA12" s="353"/>
      <c r="AB12" s="41"/>
      <c r="AC12" s="442"/>
    </row>
    <row r="13" spans="2:29" ht="129.6" customHeight="1" x14ac:dyDescent="0.25">
      <c r="B13" s="351" t="s">
        <v>308</v>
      </c>
      <c r="C13" s="333" t="s">
        <v>335</v>
      </c>
      <c r="D13" s="328" t="s">
        <v>888</v>
      </c>
      <c r="E13" s="330" t="s">
        <v>344</v>
      </c>
      <c r="F13" s="328" t="s">
        <v>1827</v>
      </c>
      <c r="G13" s="328"/>
      <c r="H13" s="397" t="s">
        <v>310</v>
      </c>
      <c r="I13" s="398" t="s">
        <v>311</v>
      </c>
      <c r="J13" s="397" t="s">
        <v>312</v>
      </c>
      <c r="K13" s="397"/>
      <c r="L13" s="397" t="s">
        <v>314</v>
      </c>
      <c r="M13" s="397" t="s">
        <v>315</v>
      </c>
      <c r="N13" s="397" t="s">
        <v>316</v>
      </c>
      <c r="O13" s="397" t="s">
        <v>317</v>
      </c>
      <c r="P13" s="397"/>
      <c r="Q13" s="397"/>
      <c r="R13" s="397"/>
      <c r="S13" s="397"/>
      <c r="T13" s="396"/>
      <c r="U13" s="330" t="s">
        <v>1574</v>
      </c>
      <c r="V13" s="461"/>
      <c r="W13" s="219"/>
      <c r="X13" s="367"/>
      <c r="Y13" s="461"/>
      <c r="Z13" s="417"/>
      <c r="AA13" s="418"/>
      <c r="AB13" s="41"/>
      <c r="AC13" s="353" t="s">
        <v>1758</v>
      </c>
    </row>
    <row r="14" spans="2:29" ht="36" x14ac:dyDescent="0.25">
      <c r="B14" s="351" t="s">
        <v>308</v>
      </c>
      <c r="C14" s="333" t="s">
        <v>335</v>
      </c>
      <c r="D14" s="328" t="s">
        <v>1570</v>
      </c>
      <c r="E14" s="330" t="s">
        <v>346</v>
      </c>
      <c r="F14" s="328" t="s">
        <v>347</v>
      </c>
      <c r="G14" s="328"/>
      <c r="H14" s="397"/>
      <c r="I14" s="398"/>
      <c r="J14" s="397" t="s">
        <v>312</v>
      </c>
      <c r="K14" s="397"/>
      <c r="L14" s="397" t="s">
        <v>314</v>
      </c>
      <c r="M14" s="397"/>
      <c r="N14" s="397"/>
      <c r="O14" s="397" t="s">
        <v>317</v>
      </c>
      <c r="P14" s="397"/>
      <c r="Q14" s="397"/>
      <c r="R14" s="397"/>
      <c r="S14" s="397"/>
      <c r="T14" s="396"/>
      <c r="U14" s="330" t="s">
        <v>348</v>
      </c>
      <c r="V14" s="461"/>
      <c r="W14" s="219"/>
      <c r="X14" s="367"/>
      <c r="Y14" s="461"/>
      <c r="Z14" s="417"/>
      <c r="AA14" s="418"/>
      <c r="AB14" s="41"/>
      <c r="AC14" s="353" t="s">
        <v>349</v>
      </c>
    </row>
    <row r="15" spans="2:29" ht="36" x14ac:dyDescent="0.25">
      <c r="B15" s="351" t="s">
        <v>308</v>
      </c>
      <c r="C15" s="333" t="s">
        <v>335</v>
      </c>
      <c r="D15" s="328" t="s">
        <v>1571</v>
      </c>
      <c r="E15" s="330" t="s">
        <v>350</v>
      </c>
      <c r="F15" s="328" t="s">
        <v>347</v>
      </c>
      <c r="G15" s="328"/>
      <c r="H15" s="397"/>
      <c r="I15" s="398"/>
      <c r="J15" s="397" t="s">
        <v>312</v>
      </c>
      <c r="K15" s="397"/>
      <c r="L15" s="397" t="s">
        <v>314</v>
      </c>
      <c r="M15" s="397"/>
      <c r="N15" s="397"/>
      <c r="O15" s="397" t="s">
        <v>317</v>
      </c>
      <c r="P15" s="397"/>
      <c r="Q15" s="397"/>
      <c r="R15" s="397"/>
      <c r="S15" s="397"/>
      <c r="T15" s="396"/>
      <c r="U15" s="330" t="s">
        <v>351</v>
      </c>
      <c r="V15" s="461"/>
      <c r="W15" s="219"/>
      <c r="X15" s="367"/>
      <c r="Y15" s="461"/>
      <c r="Z15" s="417"/>
      <c r="AA15" s="418"/>
      <c r="AB15" s="41"/>
      <c r="AC15" s="353" t="s">
        <v>352</v>
      </c>
    </row>
    <row r="16" spans="2:29" ht="60" x14ac:dyDescent="0.25">
      <c r="B16" s="351" t="s">
        <v>308</v>
      </c>
      <c r="C16" s="333" t="s">
        <v>335</v>
      </c>
      <c r="D16" s="328" t="s">
        <v>1572</v>
      </c>
      <c r="E16" s="330" t="s">
        <v>355</v>
      </c>
      <c r="F16" s="328" t="s">
        <v>1826</v>
      </c>
      <c r="G16" s="328"/>
      <c r="H16" s="397"/>
      <c r="I16" s="398"/>
      <c r="J16" s="397" t="s">
        <v>312</v>
      </c>
      <c r="K16" s="397" t="s">
        <v>313</v>
      </c>
      <c r="L16" s="397" t="s">
        <v>314</v>
      </c>
      <c r="M16" s="397" t="s">
        <v>315</v>
      </c>
      <c r="N16" s="397"/>
      <c r="O16" s="397" t="s">
        <v>317</v>
      </c>
      <c r="P16" s="397"/>
      <c r="Q16" s="397"/>
      <c r="R16" s="397"/>
      <c r="S16" s="397"/>
      <c r="T16" s="396" t="s">
        <v>322</v>
      </c>
      <c r="U16" s="330" t="s">
        <v>1565</v>
      </c>
      <c r="V16" s="460"/>
      <c r="W16" s="219"/>
      <c r="X16" s="367"/>
      <c r="Y16" s="460"/>
      <c r="Z16" s="417"/>
      <c r="AA16" s="418"/>
      <c r="AB16" s="41"/>
      <c r="AC16" s="435"/>
    </row>
    <row r="17" spans="2:29" ht="22.5" customHeight="1" x14ac:dyDescent="0.25">
      <c r="B17" s="344" t="s">
        <v>308</v>
      </c>
      <c r="C17" s="345" t="s">
        <v>357</v>
      </c>
      <c r="D17" s="346"/>
      <c r="E17" s="347"/>
      <c r="F17" s="347"/>
      <c r="G17" s="360" t="s">
        <v>309</v>
      </c>
      <c r="H17" s="390" t="s">
        <v>310</v>
      </c>
      <c r="I17" s="391" t="s">
        <v>311</v>
      </c>
      <c r="J17" s="390" t="s">
        <v>312</v>
      </c>
      <c r="K17" s="390" t="s">
        <v>313</v>
      </c>
      <c r="L17" s="390" t="s">
        <v>314</v>
      </c>
      <c r="M17" s="390" t="s">
        <v>315</v>
      </c>
      <c r="N17" s="390" t="s">
        <v>316</v>
      </c>
      <c r="O17" s="390" t="s">
        <v>317</v>
      </c>
      <c r="P17" s="390" t="s">
        <v>318</v>
      </c>
      <c r="Q17" s="390"/>
      <c r="R17" s="390"/>
      <c r="S17" s="390" t="s">
        <v>321</v>
      </c>
      <c r="T17" s="390" t="s">
        <v>322</v>
      </c>
      <c r="U17" s="642" t="s">
        <v>357</v>
      </c>
      <c r="V17" s="643"/>
      <c r="W17" s="643"/>
      <c r="X17" s="643"/>
      <c r="Y17" s="643"/>
      <c r="Z17" s="643"/>
      <c r="AA17" s="643"/>
      <c r="AB17" s="643"/>
      <c r="AC17" s="644"/>
    </row>
    <row r="18" spans="2:29" ht="132" customHeight="1" x14ac:dyDescent="0.25">
      <c r="B18" s="351" t="s">
        <v>308</v>
      </c>
      <c r="C18" s="352" t="s">
        <v>357</v>
      </c>
      <c r="D18" s="328" t="s">
        <v>336</v>
      </c>
      <c r="E18" s="353" t="s">
        <v>359</v>
      </c>
      <c r="F18" s="218" t="s">
        <v>360</v>
      </c>
      <c r="G18" s="361" t="s">
        <v>309</v>
      </c>
      <c r="H18" s="394"/>
      <c r="I18" s="395"/>
      <c r="J18" s="394" t="s">
        <v>312</v>
      </c>
      <c r="K18" s="394" t="s">
        <v>313</v>
      </c>
      <c r="L18" s="394" t="s">
        <v>314</v>
      </c>
      <c r="M18" s="394"/>
      <c r="N18" s="394" t="s">
        <v>316</v>
      </c>
      <c r="O18" s="394" t="s">
        <v>317</v>
      </c>
      <c r="P18" s="394" t="s">
        <v>318</v>
      </c>
      <c r="Q18" s="394"/>
      <c r="R18" s="394"/>
      <c r="S18" s="394"/>
      <c r="T18" s="396"/>
      <c r="U18" s="369" t="s">
        <v>1691</v>
      </c>
      <c r="V18" s="371"/>
      <c r="W18" s="219"/>
      <c r="X18" s="370"/>
      <c r="Y18" s="371"/>
      <c r="Z18" s="214"/>
      <c r="AA18" s="352"/>
      <c r="AB18" s="24"/>
      <c r="AC18" s="440"/>
    </row>
    <row r="19" spans="2:29" ht="22.5" customHeight="1" x14ac:dyDescent="0.25">
      <c r="B19" s="344" t="s">
        <v>308</v>
      </c>
      <c r="C19" s="345" t="s">
        <v>361</v>
      </c>
      <c r="D19" s="346"/>
      <c r="E19" s="347"/>
      <c r="F19" s="347"/>
      <c r="G19" s="360"/>
      <c r="H19" s="390" t="s">
        <v>310</v>
      </c>
      <c r="I19" s="391"/>
      <c r="J19" s="390" t="s">
        <v>312</v>
      </c>
      <c r="K19" s="390" t="s">
        <v>313</v>
      </c>
      <c r="L19" s="390" t="s">
        <v>314</v>
      </c>
      <c r="M19" s="390"/>
      <c r="N19" s="390"/>
      <c r="O19" s="390" t="s">
        <v>317</v>
      </c>
      <c r="P19" s="390"/>
      <c r="Q19" s="390"/>
      <c r="R19" s="390"/>
      <c r="S19" s="390"/>
      <c r="T19" s="390"/>
      <c r="U19" s="642" t="s">
        <v>361</v>
      </c>
      <c r="V19" s="643"/>
      <c r="W19" s="643"/>
      <c r="X19" s="643"/>
      <c r="Y19" s="643"/>
      <c r="Z19" s="643"/>
      <c r="AA19" s="643"/>
      <c r="AB19" s="643"/>
      <c r="AC19" s="644"/>
    </row>
    <row r="20" spans="2:29" ht="153" customHeight="1" x14ac:dyDescent="0.25">
      <c r="B20" s="351" t="s">
        <v>308</v>
      </c>
      <c r="C20" s="352" t="s">
        <v>361</v>
      </c>
      <c r="D20" s="328" t="s">
        <v>362</v>
      </c>
      <c r="E20" s="353" t="s">
        <v>361</v>
      </c>
      <c r="F20" s="218" t="s">
        <v>363</v>
      </c>
      <c r="G20" s="218"/>
      <c r="H20" s="394"/>
      <c r="I20" s="395" t="s">
        <v>311</v>
      </c>
      <c r="J20" s="394" t="s">
        <v>312</v>
      </c>
      <c r="K20" s="394"/>
      <c r="L20" s="394" t="s">
        <v>314</v>
      </c>
      <c r="M20" s="394"/>
      <c r="N20" s="394"/>
      <c r="O20" s="394"/>
      <c r="P20" s="394"/>
      <c r="Q20" s="394"/>
      <c r="R20" s="394"/>
      <c r="S20" s="394"/>
      <c r="T20" s="394"/>
      <c r="U20" s="353" t="s">
        <v>364</v>
      </c>
      <c r="V20" s="473"/>
      <c r="W20" s="219"/>
      <c r="X20" s="374"/>
      <c r="Y20" s="473"/>
      <c r="Z20" s="417"/>
      <c r="AA20" s="418"/>
      <c r="AB20" s="24"/>
      <c r="AC20" s="435"/>
    </row>
    <row r="21" spans="2:29" ht="148.5" customHeight="1" x14ac:dyDescent="0.25">
      <c r="B21" s="351" t="s">
        <v>308</v>
      </c>
      <c r="C21" s="352" t="s">
        <v>361</v>
      </c>
      <c r="D21" s="328" t="s">
        <v>1575</v>
      </c>
      <c r="E21" s="353" t="s">
        <v>366</v>
      </c>
      <c r="F21" s="218" t="s">
        <v>363</v>
      </c>
      <c r="G21" s="218"/>
      <c r="H21" s="394"/>
      <c r="I21" s="395" t="s">
        <v>311</v>
      </c>
      <c r="J21" s="394" t="s">
        <v>312</v>
      </c>
      <c r="K21" s="394"/>
      <c r="L21" s="394" t="s">
        <v>314</v>
      </c>
      <c r="M21" s="400"/>
      <c r="N21" s="394"/>
      <c r="O21" s="394"/>
      <c r="P21" s="394"/>
      <c r="Q21" s="394"/>
      <c r="R21" s="394"/>
      <c r="S21" s="394"/>
      <c r="T21" s="394"/>
      <c r="U21" s="353" t="s">
        <v>1620</v>
      </c>
      <c r="V21" s="461"/>
      <c r="W21" s="219"/>
      <c r="X21" s="374"/>
      <c r="Y21" s="461"/>
      <c r="Z21" s="417"/>
      <c r="AA21" s="418"/>
      <c r="AB21" s="24"/>
      <c r="AC21" s="353" t="s">
        <v>367</v>
      </c>
    </row>
    <row r="22" spans="2:29" ht="72" x14ac:dyDescent="0.25">
      <c r="B22" s="351" t="s">
        <v>308</v>
      </c>
      <c r="C22" s="352" t="s">
        <v>361</v>
      </c>
      <c r="D22" s="328" t="s">
        <v>365</v>
      </c>
      <c r="E22" s="352" t="s">
        <v>369</v>
      </c>
      <c r="F22" s="218" t="s">
        <v>370</v>
      </c>
      <c r="G22" s="218"/>
      <c r="H22" s="394" t="s">
        <v>310</v>
      </c>
      <c r="I22" s="395"/>
      <c r="J22" s="394" t="s">
        <v>312</v>
      </c>
      <c r="K22" s="394" t="s">
        <v>313</v>
      </c>
      <c r="L22" s="394" t="s">
        <v>314</v>
      </c>
      <c r="M22" s="394"/>
      <c r="N22" s="394"/>
      <c r="O22" s="394" t="s">
        <v>317</v>
      </c>
      <c r="P22" s="394"/>
      <c r="Q22" s="394"/>
      <c r="R22" s="394"/>
      <c r="S22" s="394"/>
      <c r="T22" s="394" t="s">
        <v>322</v>
      </c>
      <c r="U22" s="333" t="s">
        <v>1814</v>
      </c>
      <c r="V22" s="474"/>
      <c r="W22" s="219"/>
      <c r="X22" s="374"/>
      <c r="Y22" s="474"/>
      <c r="Z22" s="417"/>
      <c r="AA22" s="418"/>
      <c r="AB22" s="24"/>
      <c r="AC22" s="434"/>
    </row>
    <row r="23" spans="2:29" ht="22.5" customHeight="1" x14ac:dyDescent="0.25">
      <c r="B23" s="344" t="s">
        <v>308</v>
      </c>
      <c r="C23" s="345" t="s">
        <v>371</v>
      </c>
      <c r="D23" s="346"/>
      <c r="E23" s="347"/>
      <c r="F23" s="347"/>
      <c r="G23" s="360"/>
      <c r="H23" s="390"/>
      <c r="I23" s="391" t="s">
        <v>311</v>
      </c>
      <c r="J23" s="390" t="s">
        <v>312</v>
      </c>
      <c r="K23" s="390" t="s">
        <v>313</v>
      </c>
      <c r="L23" s="390" t="s">
        <v>314</v>
      </c>
      <c r="M23" s="390" t="s">
        <v>315</v>
      </c>
      <c r="N23" s="390" t="s">
        <v>316</v>
      </c>
      <c r="O23" s="390" t="s">
        <v>317</v>
      </c>
      <c r="P23" s="390"/>
      <c r="Q23" s="390"/>
      <c r="R23" s="390"/>
      <c r="S23" s="390"/>
      <c r="T23" s="390" t="s">
        <v>322</v>
      </c>
      <c r="U23" s="642" t="s">
        <v>371</v>
      </c>
      <c r="V23" s="643"/>
      <c r="W23" s="643"/>
      <c r="X23" s="643"/>
      <c r="Y23" s="643"/>
      <c r="Z23" s="643"/>
      <c r="AA23" s="643"/>
      <c r="AB23" s="643"/>
      <c r="AC23" s="644"/>
    </row>
    <row r="24" spans="2:29" ht="48" x14ac:dyDescent="0.25">
      <c r="B24" s="351" t="s">
        <v>308</v>
      </c>
      <c r="C24" s="333" t="s">
        <v>371</v>
      </c>
      <c r="D24" s="328" t="s">
        <v>372</v>
      </c>
      <c r="E24" s="330" t="s">
        <v>373</v>
      </c>
      <c r="F24" s="328" t="s">
        <v>353</v>
      </c>
      <c r="G24" s="328"/>
      <c r="H24" s="397"/>
      <c r="I24" s="398"/>
      <c r="J24" s="397" t="s">
        <v>312</v>
      </c>
      <c r="K24" s="397" t="s">
        <v>313</v>
      </c>
      <c r="L24" s="397" t="s">
        <v>314</v>
      </c>
      <c r="M24" s="397"/>
      <c r="N24" s="397"/>
      <c r="O24" s="397" t="s">
        <v>317</v>
      </c>
      <c r="P24" s="397"/>
      <c r="Q24" s="397"/>
      <c r="R24" s="397"/>
      <c r="S24" s="397"/>
      <c r="T24" s="396"/>
      <c r="U24" s="330" t="s">
        <v>1529</v>
      </c>
      <c r="V24" s="459"/>
      <c r="W24" s="219"/>
      <c r="X24" s="374"/>
      <c r="Y24" s="459"/>
      <c r="Z24" s="417"/>
      <c r="AA24" s="418"/>
      <c r="AB24" s="24"/>
      <c r="AC24" s="353" t="s">
        <v>1765</v>
      </c>
    </row>
    <row r="25" spans="2:29" ht="41.45" customHeight="1" x14ac:dyDescent="0.25">
      <c r="B25" s="351" t="s">
        <v>308</v>
      </c>
      <c r="C25" s="333" t="s">
        <v>371</v>
      </c>
      <c r="D25" s="328" t="s">
        <v>1577</v>
      </c>
      <c r="E25" s="330" t="s">
        <v>376</v>
      </c>
      <c r="F25" s="328" t="s">
        <v>445</v>
      </c>
      <c r="G25" s="328"/>
      <c r="H25" s="397"/>
      <c r="I25" s="398"/>
      <c r="J25" s="397"/>
      <c r="K25" s="397" t="s">
        <v>313</v>
      </c>
      <c r="L25" s="397" t="s">
        <v>314</v>
      </c>
      <c r="M25" s="397" t="s">
        <v>315</v>
      </c>
      <c r="N25" s="397"/>
      <c r="O25" s="397" t="s">
        <v>317</v>
      </c>
      <c r="P25" s="397"/>
      <c r="Q25" s="397"/>
      <c r="R25" s="397"/>
      <c r="S25" s="397"/>
      <c r="T25" s="396"/>
      <c r="U25" s="330" t="s">
        <v>377</v>
      </c>
      <c r="V25" s="461"/>
      <c r="W25" s="219"/>
      <c r="X25" s="374"/>
      <c r="Y25" s="461"/>
      <c r="Z25" s="417"/>
      <c r="AA25" s="418"/>
      <c r="AB25" s="24"/>
      <c r="AC25" s="353" t="s">
        <v>378</v>
      </c>
    </row>
    <row r="26" spans="2:29" ht="37.5" customHeight="1" x14ac:dyDescent="0.25">
      <c r="B26" s="351" t="s">
        <v>308</v>
      </c>
      <c r="C26" s="333" t="s">
        <v>371</v>
      </c>
      <c r="D26" s="328" t="s">
        <v>573</v>
      </c>
      <c r="E26" s="330" t="s">
        <v>382</v>
      </c>
      <c r="F26" s="328" t="s">
        <v>297</v>
      </c>
      <c r="G26" s="328"/>
      <c r="H26" s="397"/>
      <c r="I26" s="398"/>
      <c r="J26" s="397"/>
      <c r="K26" s="397"/>
      <c r="L26" s="397" t="s">
        <v>314</v>
      </c>
      <c r="M26" s="397" t="s">
        <v>315</v>
      </c>
      <c r="N26" s="397"/>
      <c r="O26" s="397"/>
      <c r="P26" s="397"/>
      <c r="Q26" s="397"/>
      <c r="R26" s="397"/>
      <c r="S26" s="397"/>
      <c r="T26" s="396"/>
      <c r="U26" s="330" t="s">
        <v>1576</v>
      </c>
      <c r="V26" s="461"/>
      <c r="W26" s="219"/>
      <c r="X26" s="367"/>
      <c r="Y26" s="461"/>
      <c r="Z26" s="417"/>
      <c r="AA26" s="418"/>
      <c r="AB26" s="24"/>
      <c r="AC26" s="353" t="s">
        <v>384</v>
      </c>
    </row>
    <row r="27" spans="2:29" ht="37.5" customHeight="1" x14ac:dyDescent="0.25">
      <c r="B27" s="351" t="s">
        <v>308</v>
      </c>
      <c r="C27" s="333" t="s">
        <v>371</v>
      </c>
      <c r="D27" s="328" t="s">
        <v>896</v>
      </c>
      <c r="E27" s="330" t="s">
        <v>385</v>
      </c>
      <c r="F27" s="328" t="s">
        <v>340</v>
      </c>
      <c r="G27" s="328"/>
      <c r="H27" s="397"/>
      <c r="I27" s="398"/>
      <c r="J27" s="397"/>
      <c r="K27" s="397" t="s">
        <v>313</v>
      </c>
      <c r="L27" s="397" t="s">
        <v>314</v>
      </c>
      <c r="M27" s="397" t="s">
        <v>315</v>
      </c>
      <c r="N27" s="397"/>
      <c r="O27" s="397"/>
      <c r="P27" s="397"/>
      <c r="Q27" s="397"/>
      <c r="R27" s="397"/>
      <c r="S27" s="397"/>
      <c r="T27" s="396" t="s">
        <v>322</v>
      </c>
      <c r="U27" s="330" t="s">
        <v>1609</v>
      </c>
      <c r="V27" s="461"/>
      <c r="W27" s="219"/>
      <c r="X27" s="367"/>
      <c r="Y27" s="461"/>
      <c r="Z27" s="417"/>
      <c r="AA27" s="418"/>
      <c r="AB27" s="24"/>
      <c r="AC27" s="353" t="s">
        <v>387</v>
      </c>
    </row>
    <row r="28" spans="2:29" ht="75.75" customHeight="1" x14ac:dyDescent="0.25">
      <c r="B28" s="351" t="s">
        <v>308</v>
      </c>
      <c r="C28" s="333" t="s">
        <v>371</v>
      </c>
      <c r="D28" s="328" t="s">
        <v>574</v>
      </c>
      <c r="E28" s="330" t="s">
        <v>339</v>
      </c>
      <c r="F28" s="328" t="s">
        <v>340</v>
      </c>
      <c r="G28" s="328"/>
      <c r="H28" s="397"/>
      <c r="I28" s="398"/>
      <c r="J28" s="397"/>
      <c r="K28" s="397" t="s">
        <v>313</v>
      </c>
      <c r="L28" s="397" t="s">
        <v>314</v>
      </c>
      <c r="M28" s="399"/>
      <c r="N28" s="397"/>
      <c r="O28" s="397"/>
      <c r="P28" s="397"/>
      <c r="Q28" s="397"/>
      <c r="R28" s="397"/>
      <c r="S28" s="397"/>
      <c r="T28" s="396" t="s">
        <v>322</v>
      </c>
      <c r="U28" s="330" t="s">
        <v>1837</v>
      </c>
      <c r="V28" s="461"/>
      <c r="W28" s="219"/>
      <c r="X28" s="367"/>
      <c r="Y28" s="461"/>
      <c r="Z28" s="417"/>
      <c r="AA28" s="418"/>
      <c r="AB28" s="24"/>
      <c r="AC28" s="435"/>
    </row>
    <row r="29" spans="2:29" ht="79.5" customHeight="1" x14ac:dyDescent="0.25">
      <c r="B29" s="351" t="s">
        <v>308</v>
      </c>
      <c r="C29" s="333" t="s">
        <v>371</v>
      </c>
      <c r="D29" s="328" t="s">
        <v>897</v>
      </c>
      <c r="E29" s="330" t="s">
        <v>388</v>
      </c>
      <c r="F29" s="328" t="s">
        <v>1825</v>
      </c>
      <c r="G29" s="328"/>
      <c r="H29" s="397"/>
      <c r="I29" s="398" t="s">
        <v>311</v>
      </c>
      <c r="J29" s="397" t="s">
        <v>312</v>
      </c>
      <c r="K29" s="397"/>
      <c r="L29" s="397" t="s">
        <v>314</v>
      </c>
      <c r="M29" s="397" t="s">
        <v>315</v>
      </c>
      <c r="N29" s="397"/>
      <c r="O29" s="397" t="s">
        <v>317</v>
      </c>
      <c r="P29" s="397"/>
      <c r="Q29" s="397"/>
      <c r="R29" s="397"/>
      <c r="S29" s="397"/>
      <c r="T29" s="396" t="s">
        <v>322</v>
      </c>
      <c r="U29" s="330" t="s">
        <v>389</v>
      </c>
      <c r="V29" s="325"/>
      <c r="W29" s="453"/>
      <c r="X29" s="366"/>
      <c r="Y29" s="325"/>
      <c r="Z29" s="416"/>
      <c r="AA29" s="415"/>
      <c r="AB29" s="24"/>
      <c r="AC29" s="435"/>
    </row>
    <row r="30" spans="2:29" ht="27" customHeight="1" x14ac:dyDescent="0.25">
      <c r="B30" s="338" t="s">
        <v>390</v>
      </c>
      <c r="C30" s="339"/>
      <c r="D30" s="340"/>
      <c r="E30" s="341"/>
      <c r="F30" s="341"/>
      <c r="G30" s="354" t="s">
        <v>309</v>
      </c>
      <c r="H30" s="387" t="s">
        <v>310</v>
      </c>
      <c r="I30" s="387" t="s">
        <v>311</v>
      </c>
      <c r="J30" s="387" t="s">
        <v>312</v>
      </c>
      <c r="K30" s="387" t="s">
        <v>313</v>
      </c>
      <c r="L30" s="387" t="s">
        <v>314</v>
      </c>
      <c r="M30" s="387" t="s">
        <v>315</v>
      </c>
      <c r="N30" s="387" t="s">
        <v>316</v>
      </c>
      <c r="O30" s="387" t="s">
        <v>317</v>
      </c>
      <c r="P30" s="387" t="s">
        <v>318</v>
      </c>
      <c r="Q30" s="387" t="s">
        <v>319</v>
      </c>
      <c r="R30" s="387" t="s">
        <v>320</v>
      </c>
      <c r="S30" s="387" t="s">
        <v>321</v>
      </c>
      <c r="T30" s="387" t="s">
        <v>322</v>
      </c>
      <c r="U30" s="341"/>
      <c r="V30" s="341"/>
      <c r="W30" s="355"/>
      <c r="X30" s="341"/>
      <c r="Y30" s="341"/>
      <c r="Z30" s="355"/>
      <c r="AA30" s="356"/>
      <c r="AB30" s="357"/>
      <c r="AC30" s="358"/>
    </row>
    <row r="31" spans="2:29" ht="24" x14ac:dyDescent="0.25">
      <c r="B31" s="351" t="s">
        <v>390</v>
      </c>
      <c r="C31" s="352" t="s">
        <v>323</v>
      </c>
      <c r="D31" s="328" t="s">
        <v>391</v>
      </c>
      <c r="E31" s="330" t="s">
        <v>392</v>
      </c>
      <c r="F31" s="218" t="s">
        <v>393</v>
      </c>
      <c r="G31" s="218"/>
      <c r="H31" s="394"/>
      <c r="I31" s="395"/>
      <c r="J31" s="394"/>
      <c r="K31" s="394"/>
      <c r="L31" s="394"/>
      <c r="M31" s="394"/>
      <c r="N31" s="394" t="s">
        <v>316</v>
      </c>
      <c r="O31" s="394"/>
      <c r="P31" s="394" t="s">
        <v>318</v>
      </c>
      <c r="Q31" s="394"/>
      <c r="R31" s="394"/>
      <c r="S31" s="394"/>
      <c r="T31" s="396"/>
      <c r="U31" s="330" t="s">
        <v>394</v>
      </c>
      <c r="V31" s="368"/>
      <c r="W31" s="219"/>
      <c r="X31" s="367"/>
      <c r="Y31" s="368"/>
      <c r="Z31" s="417"/>
      <c r="AA31" s="418"/>
      <c r="AB31" s="41"/>
      <c r="AC31" s="330" t="s">
        <v>328</v>
      </c>
    </row>
    <row r="32" spans="2:29" ht="22.5" customHeight="1" x14ac:dyDescent="0.25">
      <c r="B32" s="344" t="s">
        <v>390</v>
      </c>
      <c r="C32" s="345" t="s">
        <v>395</v>
      </c>
      <c r="D32" s="346"/>
      <c r="E32" s="347"/>
      <c r="F32" s="347"/>
      <c r="G32" s="360" t="s">
        <v>309</v>
      </c>
      <c r="H32" s="390" t="s">
        <v>310</v>
      </c>
      <c r="I32" s="391" t="s">
        <v>396</v>
      </c>
      <c r="J32" s="390" t="s">
        <v>312</v>
      </c>
      <c r="K32" s="390" t="s">
        <v>313</v>
      </c>
      <c r="L32" s="390" t="s">
        <v>314</v>
      </c>
      <c r="M32" s="390"/>
      <c r="N32" s="390"/>
      <c r="O32" s="390" t="s">
        <v>317</v>
      </c>
      <c r="P32" s="390" t="s">
        <v>318</v>
      </c>
      <c r="Q32" s="390" t="s">
        <v>319</v>
      </c>
      <c r="R32" s="390"/>
      <c r="S32" s="390"/>
      <c r="T32" s="390" t="s">
        <v>322</v>
      </c>
      <c r="U32" s="642" t="s">
        <v>395</v>
      </c>
      <c r="V32" s="643"/>
      <c r="W32" s="643"/>
      <c r="X32" s="643"/>
      <c r="Y32" s="643"/>
      <c r="Z32" s="643"/>
      <c r="AA32" s="643"/>
      <c r="AB32" s="643"/>
      <c r="AC32" s="644"/>
    </row>
    <row r="33" spans="2:29" ht="119.45" customHeight="1" x14ac:dyDescent="0.25">
      <c r="B33" s="351" t="s">
        <v>390</v>
      </c>
      <c r="C33" s="352" t="s">
        <v>395</v>
      </c>
      <c r="D33" s="328" t="s">
        <v>397</v>
      </c>
      <c r="E33" s="330" t="s">
        <v>398</v>
      </c>
      <c r="F33" s="218" t="s">
        <v>401</v>
      </c>
      <c r="G33" s="361" t="s">
        <v>309</v>
      </c>
      <c r="H33" s="394" t="s">
        <v>310</v>
      </c>
      <c r="I33" s="395"/>
      <c r="J33" s="394" t="s">
        <v>312</v>
      </c>
      <c r="K33" s="394" t="s">
        <v>313</v>
      </c>
      <c r="L33" s="394" t="s">
        <v>314</v>
      </c>
      <c r="M33" s="394" t="s">
        <v>315</v>
      </c>
      <c r="N33" s="394"/>
      <c r="O33" s="394" t="s">
        <v>317</v>
      </c>
      <c r="P33" s="394" t="s">
        <v>318</v>
      </c>
      <c r="Q33" s="394" t="s">
        <v>319</v>
      </c>
      <c r="R33" s="394"/>
      <c r="S33" s="394"/>
      <c r="T33" s="396" t="s">
        <v>322</v>
      </c>
      <c r="U33" s="372" t="s">
        <v>1760</v>
      </c>
      <c r="V33" s="471"/>
      <c r="W33" s="209"/>
      <c r="X33" s="376"/>
      <c r="Y33" s="471"/>
      <c r="Z33" s="206"/>
      <c r="AA33" s="378"/>
      <c r="AB33" s="24"/>
      <c r="AC33" s="353" t="s">
        <v>399</v>
      </c>
    </row>
    <row r="34" spans="2:29" ht="177.6" customHeight="1" x14ac:dyDescent="0.25">
      <c r="B34" s="351" t="s">
        <v>390</v>
      </c>
      <c r="C34" s="352" t="s">
        <v>395</v>
      </c>
      <c r="D34" s="328" t="s">
        <v>1578</v>
      </c>
      <c r="E34" s="330" t="s">
        <v>400</v>
      </c>
      <c r="F34" s="218" t="s">
        <v>401</v>
      </c>
      <c r="G34" s="361" t="s">
        <v>309</v>
      </c>
      <c r="H34" s="397" t="s">
        <v>310</v>
      </c>
      <c r="I34" s="395"/>
      <c r="J34" s="394" t="s">
        <v>312</v>
      </c>
      <c r="K34" s="394" t="s">
        <v>313</v>
      </c>
      <c r="L34" s="394" t="s">
        <v>314</v>
      </c>
      <c r="M34" s="394"/>
      <c r="N34" s="394"/>
      <c r="O34" s="394" t="s">
        <v>317</v>
      </c>
      <c r="P34" s="394" t="s">
        <v>318</v>
      </c>
      <c r="Q34" s="394" t="s">
        <v>319</v>
      </c>
      <c r="R34" s="394"/>
      <c r="S34" s="394"/>
      <c r="T34" s="396" t="s">
        <v>322</v>
      </c>
      <c r="U34" s="369" t="s">
        <v>1831</v>
      </c>
      <c r="V34" s="472"/>
      <c r="W34" s="453"/>
      <c r="X34" s="379"/>
      <c r="Y34" s="472"/>
      <c r="Z34" s="332"/>
      <c r="AA34" s="330"/>
      <c r="AB34" s="24"/>
      <c r="AC34" s="330" t="s">
        <v>402</v>
      </c>
    </row>
    <row r="35" spans="2:29" ht="22.5" customHeight="1" x14ac:dyDescent="0.25">
      <c r="B35" s="344" t="s">
        <v>390</v>
      </c>
      <c r="C35" s="345" t="s">
        <v>403</v>
      </c>
      <c r="D35" s="346"/>
      <c r="E35" s="347"/>
      <c r="F35" s="347"/>
      <c r="G35" s="360"/>
      <c r="H35" s="390"/>
      <c r="I35" s="391"/>
      <c r="J35" s="390" t="s">
        <v>312</v>
      </c>
      <c r="K35" s="390" t="s">
        <v>313</v>
      </c>
      <c r="L35" s="390" t="s">
        <v>314</v>
      </c>
      <c r="M35" s="390" t="s">
        <v>315</v>
      </c>
      <c r="N35" s="390" t="s">
        <v>316</v>
      </c>
      <c r="O35" s="390"/>
      <c r="P35" s="390" t="s">
        <v>318</v>
      </c>
      <c r="Q35" s="390"/>
      <c r="R35" s="390" t="s">
        <v>320</v>
      </c>
      <c r="S35" s="390" t="s">
        <v>321</v>
      </c>
      <c r="T35" s="390" t="s">
        <v>322</v>
      </c>
      <c r="U35" s="642" t="s">
        <v>403</v>
      </c>
      <c r="V35" s="643"/>
      <c r="W35" s="643"/>
      <c r="X35" s="643"/>
      <c r="Y35" s="643"/>
      <c r="Z35" s="643"/>
      <c r="AA35" s="643"/>
      <c r="AB35" s="643"/>
      <c r="AC35" s="644"/>
    </row>
    <row r="36" spans="2:29" ht="48" x14ac:dyDescent="0.25">
      <c r="B36" s="351" t="s">
        <v>390</v>
      </c>
      <c r="C36" s="352" t="s">
        <v>403</v>
      </c>
      <c r="D36" s="328" t="s">
        <v>589</v>
      </c>
      <c r="E36" s="330" t="s">
        <v>405</v>
      </c>
      <c r="F36" s="328" t="s">
        <v>406</v>
      </c>
      <c r="G36" s="218"/>
      <c r="H36" s="394"/>
      <c r="I36" s="395"/>
      <c r="J36" s="394"/>
      <c r="K36" s="394" t="s">
        <v>313</v>
      </c>
      <c r="L36" s="394" t="s">
        <v>314</v>
      </c>
      <c r="M36" s="394"/>
      <c r="N36" s="394"/>
      <c r="O36" s="394"/>
      <c r="P36" s="394" t="s">
        <v>318</v>
      </c>
      <c r="Q36" s="394"/>
      <c r="R36" s="394"/>
      <c r="S36" s="394"/>
      <c r="T36" s="396" t="s">
        <v>322</v>
      </c>
      <c r="U36" s="330" t="s">
        <v>407</v>
      </c>
      <c r="V36" s="377"/>
      <c r="W36" s="209"/>
      <c r="X36" s="376"/>
      <c r="Y36" s="377"/>
      <c r="Z36" s="419"/>
      <c r="AA36" s="420"/>
      <c r="AB36" s="24"/>
      <c r="AC36" s="352" t="s">
        <v>408</v>
      </c>
    </row>
    <row r="37" spans="2:29" ht="22.5" customHeight="1" x14ac:dyDescent="0.25">
      <c r="B37" s="344" t="s">
        <v>390</v>
      </c>
      <c r="C37" s="345" t="s">
        <v>409</v>
      </c>
      <c r="D37" s="346"/>
      <c r="E37" s="347"/>
      <c r="F37" s="347"/>
      <c r="G37" s="360" t="s">
        <v>309</v>
      </c>
      <c r="H37" s="390"/>
      <c r="I37" s="391"/>
      <c r="J37" s="390"/>
      <c r="K37" s="390" t="s">
        <v>313</v>
      </c>
      <c r="L37" s="390" t="s">
        <v>314</v>
      </c>
      <c r="M37" s="390" t="s">
        <v>315</v>
      </c>
      <c r="N37" s="390" t="s">
        <v>316</v>
      </c>
      <c r="O37" s="390"/>
      <c r="P37" s="390" t="s">
        <v>318</v>
      </c>
      <c r="Q37" s="390"/>
      <c r="R37" s="390"/>
      <c r="S37" s="390" t="s">
        <v>321</v>
      </c>
      <c r="T37" s="390" t="s">
        <v>322</v>
      </c>
      <c r="U37" s="642" t="s">
        <v>410</v>
      </c>
      <c r="V37" s="643"/>
      <c r="W37" s="643"/>
      <c r="X37" s="643"/>
      <c r="Y37" s="643"/>
      <c r="Z37" s="643"/>
      <c r="AA37" s="643"/>
      <c r="AB37" s="643"/>
      <c r="AC37" s="644"/>
    </row>
    <row r="38" spans="2:29" ht="156.75" customHeight="1" x14ac:dyDescent="0.25">
      <c r="B38" s="351" t="s">
        <v>390</v>
      </c>
      <c r="C38" s="333" t="s">
        <v>410</v>
      </c>
      <c r="D38" s="328" t="s">
        <v>615</v>
      </c>
      <c r="E38" s="330" t="s">
        <v>412</v>
      </c>
      <c r="F38" s="218" t="s">
        <v>413</v>
      </c>
      <c r="G38" s="364" t="s">
        <v>309</v>
      </c>
      <c r="H38" s="397"/>
      <c r="I38" s="395"/>
      <c r="J38" s="394"/>
      <c r="K38" s="394" t="s">
        <v>313</v>
      </c>
      <c r="L38" s="394" t="s">
        <v>314</v>
      </c>
      <c r="M38" s="394"/>
      <c r="N38" s="394"/>
      <c r="O38" s="394"/>
      <c r="P38" s="394" t="s">
        <v>318</v>
      </c>
      <c r="Q38" s="394"/>
      <c r="R38" s="394"/>
      <c r="S38" s="394"/>
      <c r="T38" s="396"/>
      <c r="U38" s="372" t="s">
        <v>1579</v>
      </c>
      <c r="V38" s="331"/>
      <c r="W38" s="453"/>
      <c r="X38" s="366"/>
      <c r="Y38" s="331"/>
      <c r="Z38" s="332"/>
      <c r="AA38" s="330"/>
      <c r="AB38" s="24"/>
      <c r="AC38" s="435"/>
    </row>
    <row r="39" spans="2:29" ht="22.5" customHeight="1" x14ac:dyDescent="0.25">
      <c r="B39" s="344" t="s">
        <v>390</v>
      </c>
      <c r="C39" s="345" t="s">
        <v>414</v>
      </c>
      <c r="D39" s="346"/>
      <c r="E39" s="347"/>
      <c r="F39" s="347"/>
      <c r="G39" s="360"/>
      <c r="H39" s="390"/>
      <c r="I39" s="391" t="s">
        <v>311</v>
      </c>
      <c r="J39" s="390"/>
      <c r="K39" s="390" t="s">
        <v>313</v>
      </c>
      <c r="L39" s="390" t="s">
        <v>314</v>
      </c>
      <c r="M39" s="390" t="s">
        <v>315</v>
      </c>
      <c r="N39" s="390" t="s">
        <v>316</v>
      </c>
      <c r="O39" s="390"/>
      <c r="P39" s="390" t="s">
        <v>318</v>
      </c>
      <c r="Q39" s="390"/>
      <c r="R39" s="390"/>
      <c r="S39" s="390" t="s">
        <v>321</v>
      </c>
      <c r="T39" s="390" t="s">
        <v>322</v>
      </c>
      <c r="U39" s="642" t="s">
        <v>414</v>
      </c>
      <c r="V39" s="643"/>
      <c r="W39" s="643"/>
      <c r="X39" s="643"/>
      <c r="Y39" s="643"/>
      <c r="Z39" s="643"/>
      <c r="AA39" s="643"/>
      <c r="AB39" s="643"/>
      <c r="AC39" s="644"/>
    </row>
    <row r="40" spans="2:29" ht="48" x14ac:dyDescent="0.25">
      <c r="B40" s="351" t="s">
        <v>390</v>
      </c>
      <c r="C40" s="352" t="s">
        <v>414</v>
      </c>
      <c r="D40" s="328" t="s">
        <v>404</v>
      </c>
      <c r="E40" s="330" t="s">
        <v>415</v>
      </c>
      <c r="F40" s="328" t="s">
        <v>416</v>
      </c>
      <c r="G40" s="218"/>
      <c r="H40" s="397"/>
      <c r="I40" s="395" t="s">
        <v>396</v>
      </c>
      <c r="J40" s="394"/>
      <c r="K40" s="394" t="s">
        <v>313</v>
      </c>
      <c r="L40" s="394" t="s">
        <v>314</v>
      </c>
      <c r="M40" s="394"/>
      <c r="N40" s="394"/>
      <c r="O40" s="394"/>
      <c r="P40" s="394" t="s">
        <v>318</v>
      </c>
      <c r="Q40" s="394"/>
      <c r="R40" s="394"/>
      <c r="S40" s="394"/>
      <c r="T40" s="396"/>
      <c r="U40" s="330" t="s">
        <v>417</v>
      </c>
      <c r="V40" s="331"/>
      <c r="W40" s="453"/>
      <c r="X40" s="366"/>
      <c r="Y40" s="331"/>
      <c r="Z40" s="416"/>
      <c r="AA40" s="415"/>
      <c r="AB40" s="24"/>
      <c r="AC40" s="435"/>
    </row>
    <row r="41" spans="2:29" ht="27" customHeight="1" x14ac:dyDescent="0.25">
      <c r="B41" s="338" t="s">
        <v>422</v>
      </c>
      <c r="C41" s="339"/>
      <c r="D41" s="340"/>
      <c r="E41" s="341"/>
      <c r="F41" s="341"/>
      <c r="G41" s="354" t="s">
        <v>309</v>
      </c>
      <c r="H41" s="387" t="s">
        <v>310</v>
      </c>
      <c r="I41" s="387" t="s">
        <v>311</v>
      </c>
      <c r="J41" s="387" t="s">
        <v>312</v>
      </c>
      <c r="K41" s="387" t="s">
        <v>313</v>
      </c>
      <c r="L41" s="387" t="s">
        <v>314</v>
      </c>
      <c r="M41" s="387" t="s">
        <v>315</v>
      </c>
      <c r="N41" s="387" t="s">
        <v>316</v>
      </c>
      <c r="O41" s="387" t="s">
        <v>317</v>
      </c>
      <c r="P41" s="387" t="s">
        <v>318</v>
      </c>
      <c r="Q41" s="387" t="s">
        <v>319</v>
      </c>
      <c r="R41" s="387" t="s">
        <v>320</v>
      </c>
      <c r="S41" s="387" t="s">
        <v>321</v>
      </c>
      <c r="T41" s="387" t="s">
        <v>322</v>
      </c>
      <c r="U41" s="341"/>
      <c r="V41" s="341"/>
      <c r="W41" s="355"/>
      <c r="X41" s="341"/>
      <c r="Y41" s="341"/>
      <c r="Z41" s="355"/>
      <c r="AA41" s="356"/>
      <c r="AB41" s="357"/>
      <c r="AC41" s="358"/>
    </row>
    <row r="42" spans="2:29" ht="22.5" customHeight="1" x14ac:dyDescent="0.25">
      <c r="B42" s="344" t="s">
        <v>422</v>
      </c>
      <c r="C42" s="345" t="s">
        <v>423</v>
      </c>
      <c r="D42" s="346"/>
      <c r="E42" s="347"/>
      <c r="F42" s="347"/>
      <c r="G42" s="360" t="s">
        <v>309</v>
      </c>
      <c r="H42" s="390"/>
      <c r="I42" s="391"/>
      <c r="J42" s="390"/>
      <c r="K42" s="390" t="s">
        <v>313</v>
      </c>
      <c r="L42" s="390" t="s">
        <v>314</v>
      </c>
      <c r="M42" s="390" t="s">
        <v>315</v>
      </c>
      <c r="N42" s="390" t="s">
        <v>316</v>
      </c>
      <c r="O42" s="390"/>
      <c r="P42" s="390"/>
      <c r="Q42" s="390"/>
      <c r="R42" s="390"/>
      <c r="S42" s="390" t="s">
        <v>321</v>
      </c>
      <c r="T42" s="390" t="s">
        <v>322</v>
      </c>
      <c r="U42" s="642" t="s">
        <v>423</v>
      </c>
      <c r="V42" s="643"/>
      <c r="W42" s="643"/>
      <c r="X42" s="643"/>
      <c r="Y42" s="643"/>
      <c r="Z42" s="643"/>
      <c r="AA42" s="643"/>
      <c r="AB42" s="643"/>
      <c r="AC42" s="644"/>
    </row>
    <row r="43" spans="2:29" ht="69.75" customHeight="1" x14ac:dyDescent="0.25">
      <c r="B43" s="351" t="s">
        <v>422</v>
      </c>
      <c r="C43" s="333" t="s">
        <v>423</v>
      </c>
      <c r="D43" s="328" t="s">
        <v>671</v>
      </c>
      <c r="E43" s="352" t="s">
        <v>423</v>
      </c>
      <c r="F43" s="328" t="s">
        <v>700</v>
      </c>
      <c r="G43" s="364" t="s">
        <v>309</v>
      </c>
      <c r="H43" s="394"/>
      <c r="I43" s="395"/>
      <c r="J43" s="394"/>
      <c r="K43" s="394" t="s">
        <v>313</v>
      </c>
      <c r="L43" s="394" t="s">
        <v>314</v>
      </c>
      <c r="M43" s="394" t="s">
        <v>315</v>
      </c>
      <c r="N43" s="394" t="s">
        <v>316</v>
      </c>
      <c r="O43" s="394"/>
      <c r="P43" s="394"/>
      <c r="Q43" s="394"/>
      <c r="R43" s="394"/>
      <c r="S43" s="394"/>
      <c r="T43" s="396"/>
      <c r="U43" s="380" t="s">
        <v>1581</v>
      </c>
      <c r="V43" s="470"/>
      <c r="W43" s="453"/>
      <c r="X43" s="366"/>
      <c r="Y43" s="470"/>
      <c r="Z43" s="332"/>
      <c r="AA43" s="330"/>
      <c r="AB43" s="24"/>
      <c r="AC43" s="353" t="s">
        <v>425</v>
      </c>
    </row>
    <row r="44" spans="2:29" ht="168" customHeight="1" x14ac:dyDescent="0.25">
      <c r="B44" s="351" t="s">
        <v>422</v>
      </c>
      <c r="C44" s="333" t="s">
        <v>423</v>
      </c>
      <c r="D44" s="328" t="s">
        <v>1580</v>
      </c>
      <c r="E44" s="330" t="s">
        <v>426</v>
      </c>
      <c r="F44" s="328" t="s">
        <v>427</v>
      </c>
      <c r="G44" s="328"/>
      <c r="H44" s="397"/>
      <c r="I44" s="398"/>
      <c r="J44" s="397"/>
      <c r="K44" s="397" t="s">
        <v>313</v>
      </c>
      <c r="L44" s="397" t="s">
        <v>314</v>
      </c>
      <c r="M44" s="397"/>
      <c r="N44" s="397"/>
      <c r="O44" s="397"/>
      <c r="P44" s="397"/>
      <c r="Q44" s="397"/>
      <c r="R44" s="397"/>
      <c r="S44" s="397"/>
      <c r="T44" s="396" t="s">
        <v>322</v>
      </c>
      <c r="U44" s="330" t="s">
        <v>1566</v>
      </c>
      <c r="V44" s="325"/>
      <c r="W44" s="453"/>
      <c r="X44" s="366"/>
      <c r="Y44" s="325"/>
      <c r="Z44" s="416"/>
      <c r="AA44" s="415"/>
      <c r="AB44" s="24"/>
      <c r="AC44" s="353" t="s">
        <v>428</v>
      </c>
    </row>
    <row r="45" spans="2:29" ht="22.5" customHeight="1" x14ac:dyDescent="0.25">
      <c r="B45" s="344" t="s">
        <v>422</v>
      </c>
      <c r="C45" s="345" t="s">
        <v>429</v>
      </c>
      <c r="D45" s="346"/>
      <c r="E45" s="347"/>
      <c r="F45" s="347"/>
      <c r="G45" s="360"/>
      <c r="H45" s="390"/>
      <c r="I45" s="391" t="s">
        <v>311</v>
      </c>
      <c r="J45" s="390"/>
      <c r="K45" s="390"/>
      <c r="L45" s="390" t="s">
        <v>314</v>
      </c>
      <c r="M45" s="390" t="s">
        <v>315</v>
      </c>
      <c r="N45" s="390" t="s">
        <v>316</v>
      </c>
      <c r="O45" s="390"/>
      <c r="P45" s="390"/>
      <c r="Q45" s="390"/>
      <c r="R45" s="390" t="s">
        <v>320</v>
      </c>
      <c r="S45" s="390" t="s">
        <v>321</v>
      </c>
      <c r="T45" s="390" t="s">
        <v>322</v>
      </c>
      <c r="U45" s="642" t="s">
        <v>429</v>
      </c>
      <c r="V45" s="643"/>
      <c r="W45" s="643"/>
      <c r="X45" s="643"/>
      <c r="Y45" s="643"/>
      <c r="Z45" s="643"/>
      <c r="AA45" s="643"/>
      <c r="AB45" s="643"/>
      <c r="AC45" s="644"/>
    </row>
    <row r="46" spans="2:29" ht="62.1" customHeight="1" x14ac:dyDescent="0.25">
      <c r="B46" s="351" t="s">
        <v>422</v>
      </c>
      <c r="C46" s="333" t="s">
        <v>429</v>
      </c>
      <c r="D46" s="328" t="s">
        <v>676</v>
      </c>
      <c r="E46" s="330" t="s">
        <v>431</v>
      </c>
      <c r="F46" s="328" t="s">
        <v>303</v>
      </c>
      <c r="G46" s="328"/>
      <c r="H46" s="397"/>
      <c r="I46" s="398"/>
      <c r="J46" s="397"/>
      <c r="K46" s="397"/>
      <c r="L46" s="397"/>
      <c r="M46" s="397"/>
      <c r="N46" s="397"/>
      <c r="O46" s="397"/>
      <c r="P46" s="397"/>
      <c r="Q46" s="397"/>
      <c r="R46" s="397" t="s">
        <v>320</v>
      </c>
      <c r="S46" s="397"/>
      <c r="T46" s="396"/>
      <c r="U46" s="330" t="s">
        <v>1582</v>
      </c>
      <c r="V46" s="334"/>
      <c r="W46" s="457"/>
      <c r="X46" s="381"/>
      <c r="Y46" s="334"/>
      <c r="Z46" s="421"/>
      <c r="AA46" s="422"/>
      <c r="AB46" s="24"/>
      <c r="AC46" s="330" t="s">
        <v>1761</v>
      </c>
    </row>
    <row r="47" spans="2:29" ht="22.5" customHeight="1" x14ac:dyDescent="0.25">
      <c r="B47" s="344" t="s">
        <v>422</v>
      </c>
      <c r="C47" s="345" t="s">
        <v>439</v>
      </c>
      <c r="D47" s="346"/>
      <c r="E47" s="347"/>
      <c r="F47" s="347"/>
      <c r="G47" s="360" t="s">
        <v>309</v>
      </c>
      <c r="H47" s="390"/>
      <c r="I47" s="391"/>
      <c r="J47" s="390"/>
      <c r="K47" s="390" t="s">
        <v>313</v>
      </c>
      <c r="L47" s="390" t="s">
        <v>314</v>
      </c>
      <c r="M47" s="390" t="s">
        <v>315</v>
      </c>
      <c r="N47" s="390" t="s">
        <v>316</v>
      </c>
      <c r="O47" s="390"/>
      <c r="P47" s="390"/>
      <c r="Q47" s="390"/>
      <c r="R47" s="390"/>
      <c r="S47" s="390" t="s">
        <v>321</v>
      </c>
      <c r="T47" s="390" t="s">
        <v>322</v>
      </c>
      <c r="U47" s="642" t="s">
        <v>439</v>
      </c>
      <c r="V47" s="643"/>
      <c r="W47" s="643"/>
      <c r="X47" s="643"/>
      <c r="Y47" s="643"/>
      <c r="Z47" s="643"/>
      <c r="AA47" s="643"/>
      <c r="AB47" s="643"/>
      <c r="AC47" s="644"/>
    </row>
    <row r="48" spans="2:29" ht="84.75" customHeight="1" x14ac:dyDescent="0.25">
      <c r="B48" s="351" t="s">
        <v>422</v>
      </c>
      <c r="C48" s="352" t="s">
        <v>439</v>
      </c>
      <c r="D48" s="328" t="s">
        <v>690</v>
      </c>
      <c r="E48" s="352" t="s">
        <v>439</v>
      </c>
      <c r="F48" s="218" t="s">
        <v>340</v>
      </c>
      <c r="G48" s="364" t="s">
        <v>309</v>
      </c>
      <c r="H48" s="394"/>
      <c r="I48" s="395"/>
      <c r="J48" s="394"/>
      <c r="K48" s="394" t="s">
        <v>313</v>
      </c>
      <c r="L48" s="394" t="s">
        <v>314</v>
      </c>
      <c r="M48" s="394" t="s">
        <v>315</v>
      </c>
      <c r="N48" s="394"/>
      <c r="O48" s="394"/>
      <c r="P48" s="394"/>
      <c r="Q48" s="394"/>
      <c r="R48" s="394"/>
      <c r="S48" s="394"/>
      <c r="T48" s="396"/>
      <c r="U48" s="372" t="s">
        <v>1583</v>
      </c>
      <c r="V48" s="371"/>
      <c r="W48" s="219"/>
      <c r="X48" s="370"/>
      <c r="Y48" s="371"/>
      <c r="Z48" s="214"/>
      <c r="AA48" s="352"/>
      <c r="AB48" s="24"/>
      <c r="AC48" s="352" t="s">
        <v>1585</v>
      </c>
    </row>
    <row r="49" spans="2:29" ht="22.5" customHeight="1" x14ac:dyDescent="0.25">
      <c r="B49" s="344" t="s">
        <v>422</v>
      </c>
      <c r="C49" s="345" t="s">
        <v>441</v>
      </c>
      <c r="D49" s="346"/>
      <c r="E49" s="347"/>
      <c r="F49" s="347"/>
      <c r="G49" s="360" t="s">
        <v>309</v>
      </c>
      <c r="H49" s="390"/>
      <c r="I49" s="391" t="s">
        <v>311</v>
      </c>
      <c r="J49" s="390"/>
      <c r="K49" s="390" t="s">
        <v>313</v>
      </c>
      <c r="L49" s="390" t="s">
        <v>314</v>
      </c>
      <c r="M49" s="390" t="s">
        <v>315</v>
      </c>
      <c r="N49" s="390" t="s">
        <v>316</v>
      </c>
      <c r="O49" s="390" t="s">
        <v>317</v>
      </c>
      <c r="P49" s="390"/>
      <c r="Q49" s="390"/>
      <c r="R49" s="390"/>
      <c r="S49" s="390" t="s">
        <v>321</v>
      </c>
      <c r="T49" s="390"/>
      <c r="U49" s="642" t="s">
        <v>441</v>
      </c>
      <c r="V49" s="643"/>
      <c r="W49" s="643"/>
      <c r="X49" s="643"/>
      <c r="Y49" s="643"/>
      <c r="Z49" s="643"/>
      <c r="AA49" s="643"/>
      <c r="AB49" s="643"/>
      <c r="AC49" s="644"/>
    </row>
    <row r="50" spans="2:29" ht="89.25" customHeight="1" x14ac:dyDescent="0.25">
      <c r="B50" s="351" t="s">
        <v>422</v>
      </c>
      <c r="C50" s="352" t="s">
        <v>441</v>
      </c>
      <c r="D50" s="328" t="s">
        <v>424</v>
      </c>
      <c r="E50" s="333" t="s">
        <v>1584</v>
      </c>
      <c r="F50" s="328" t="s">
        <v>297</v>
      </c>
      <c r="G50" s="364" t="s">
        <v>309</v>
      </c>
      <c r="H50" s="397"/>
      <c r="I50" s="395"/>
      <c r="J50" s="394"/>
      <c r="K50" s="394"/>
      <c r="L50" s="394" t="s">
        <v>314</v>
      </c>
      <c r="M50" s="394" t="s">
        <v>315</v>
      </c>
      <c r="N50" s="394"/>
      <c r="O50" s="394"/>
      <c r="P50" s="394"/>
      <c r="Q50" s="394"/>
      <c r="R50" s="394"/>
      <c r="S50" s="394"/>
      <c r="T50" s="396"/>
      <c r="U50" s="372" t="s">
        <v>1586</v>
      </c>
      <c r="V50" s="469"/>
      <c r="W50" s="458"/>
      <c r="X50" s="382"/>
      <c r="Y50" s="469"/>
      <c r="Z50" s="335"/>
      <c r="AA50" s="336"/>
      <c r="AB50" s="24"/>
      <c r="AC50" s="440"/>
    </row>
    <row r="51" spans="2:29" ht="147" customHeight="1" x14ac:dyDescent="0.25">
      <c r="B51" s="351" t="s">
        <v>422</v>
      </c>
      <c r="C51" s="352" t="s">
        <v>441</v>
      </c>
      <c r="D51" s="328" t="s">
        <v>697</v>
      </c>
      <c r="E51" s="333" t="s">
        <v>444</v>
      </c>
      <c r="F51" s="328" t="s">
        <v>445</v>
      </c>
      <c r="G51" s="218"/>
      <c r="H51" s="397"/>
      <c r="I51" s="395"/>
      <c r="J51" s="394"/>
      <c r="K51" s="394" t="s">
        <v>313</v>
      </c>
      <c r="L51" s="394" t="s">
        <v>314</v>
      </c>
      <c r="M51" s="394"/>
      <c r="N51" s="394"/>
      <c r="O51" s="394" t="s">
        <v>317</v>
      </c>
      <c r="P51" s="394"/>
      <c r="Q51" s="394"/>
      <c r="R51" s="394"/>
      <c r="S51" s="394"/>
      <c r="T51" s="396"/>
      <c r="U51" s="383" t="s">
        <v>1798</v>
      </c>
      <c r="V51" s="463"/>
      <c r="W51" s="453"/>
      <c r="X51" s="384"/>
      <c r="Y51" s="463"/>
      <c r="Z51" s="416"/>
      <c r="AA51" s="423"/>
      <c r="AB51" s="24"/>
      <c r="AC51" s="440"/>
    </row>
    <row r="52" spans="2:29" ht="225.6" customHeight="1" x14ac:dyDescent="0.25">
      <c r="B52" s="351" t="s">
        <v>422</v>
      </c>
      <c r="C52" s="352" t="s">
        <v>441</v>
      </c>
      <c r="D52" s="328" t="s">
        <v>1587</v>
      </c>
      <c r="E52" s="353" t="s">
        <v>446</v>
      </c>
      <c r="F52" s="218" t="s">
        <v>435</v>
      </c>
      <c r="G52" s="218"/>
      <c r="H52" s="394"/>
      <c r="I52" s="395"/>
      <c r="J52" s="394"/>
      <c r="K52" s="394"/>
      <c r="L52" s="394" t="s">
        <v>314</v>
      </c>
      <c r="M52" s="394" t="s">
        <v>315</v>
      </c>
      <c r="N52" s="394"/>
      <c r="O52" s="394"/>
      <c r="P52" s="394"/>
      <c r="Q52" s="394"/>
      <c r="R52" s="394"/>
      <c r="S52" s="394"/>
      <c r="T52" s="396"/>
      <c r="U52" s="330" t="s">
        <v>447</v>
      </c>
      <c r="V52" s="468"/>
      <c r="W52" s="455"/>
      <c r="X52" s="385"/>
      <c r="Y52" s="468"/>
      <c r="Z52" s="424"/>
      <c r="AA52" s="425"/>
      <c r="AB52" s="24"/>
      <c r="AC52" s="329" t="s">
        <v>448</v>
      </c>
    </row>
    <row r="53" spans="2:29" ht="348" x14ac:dyDescent="0.25">
      <c r="B53" s="351" t="s">
        <v>422</v>
      </c>
      <c r="C53" s="352" t="s">
        <v>1792</v>
      </c>
      <c r="D53" s="328" t="s">
        <v>1588</v>
      </c>
      <c r="E53" s="353" t="s">
        <v>1793</v>
      </c>
      <c r="F53" s="218" t="s">
        <v>297</v>
      </c>
      <c r="G53" s="218"/>
      <c r="H53" s="394"/>
      <c r="I53" s="395"/>
      <c r="J53" s="394"/>
      <c r="K53" s="394"/>
      <c r="L53" s="394" t="s">
        <v>314</v>
      </c>
      <c r="M53" s="394" t="s">
        <v>315</v>
      </c>
      <c r="N53" s="394"/>
      <c r="O53" s="394"/>
      <c r="P53" s="394"/>
      <c r="Q53" s="394"/>
      <c r="R53" s="394"/>
      <c r="S53" s="394"/>
      <c r="T53" s="396"/>
      <c r="U53" s="330" t="s">
        <v>1794</v>
      </c>
      <c r="V53" s="468"/>
      <c r="W53" s="455"/>
      <c r="X53" s="385"/>
      <c r="Y53" s="468"/>
      <c r="Z53" s="424"/>
      <c r="AA53" s="425"/>
      <c r="AB53" s="24"/>
      <c r="AC53" s="329" t="s">
        <v>1795</v>
      </c>
    </row>
    <row r="54" spans="2:29" ht="44.45" customHeight="1" x14ac:dyDescent="0.25">
      <c r="B54" s="351" t="s">
        <v>422</v>
      </c>
      <c r="C54" s="352" t="s">
        <v>297</v>
      </c>
      <c r="D54" s="328" t="s">
        <v>698</v>
      </c>
      <c r="E54" s="330" t="s">
        <v>420</v>
      </c>
      <c r="F54" s="328" t="s">
        <v>340</v>
      </c>
      <c r="G54" s="218"/>
      <c r="H54" s="397"/>
      <c r="I54" s="395"/>
      <c r="J54" s="394"/>
      <c r="K54" s="394" t="s">
        <v>313</v>
      </c>
      <c r="L54" s="394" t="s">
        <v>314</v>
      </c>
      <c r="M54" s="394" t="s">
        <v>315</v>
      </c>
      <c r="N54" s="394"/>
      <c r="O54" s="394"/>
      <c r="P54" s="394"/>
      <c r="Q54" s="394"/>
      <c r="R54" s="394"/>
      <c r="S54" s="394"/>
      <c r="T54" s="396"/>
      <c r="U54" s="330" t="s">
        <v>421</v>
      </c>
      <c r="V54" s="325"/>
      <c r="W54" s="453"/>
      <c r="X54" s="366"/>
      <c r="Y54" s="325"/>
      <c r="Z54" s="416"/>
      <c r="AA54" s="415"/>
      <c r="AB54" s="24"/>
      <c r="AC54" s="435"/>
    </row>
    <row r="55" spans="2:29" ht="22.5" customHeight="1" x14ac:dyDescent="0.25">
      <c r="B55" s="344" t="s">
        <v>422</v>
      </c>
      <c r="C55" s="345" t="s">
        <v>1556</v>
      </c>
      <c r="D55" s="346"/>
      <c r="E55" s="347"/>
      <c r="F55" s="347"/>
      <c r="G55" s="360"/>
      <c r="H55" s="390"/>
      <c r="I55" s="391" t="s">
        <v>311</v>
      </c>
      <c r="J55" s="390"/>
      <c r="K55" s="390" t="s">
        <v>313</v>
      </c>
      <c r="L55" s="390" t="s">
        <v>314</v>
      </c>
      <c r="M55" s="390" t="s">
        <v>315</v>
      </c>
      <c r="N55" s="390"/>
      <c r="O55" s="390"/>
      <c r="P55" s="390"/>
      <c r="Q55" s="390"/>
      <c r="R55" s="390"/>
      <c r="S55" s="390" t="s">
        <v>321</v>
      </c>
      <c r="T55" s="390"/>
      <c r="U55" s="642" t="s">
        <v>1556</v>
      </c>
      <c r="V55" s="643"/>
      <c r="W55" s="643"/>
      <c r="X55" s="643"/>
      <c r="Y55" s="643"/>
      <c r="Z55" s="643"/>
      <c r="AA55" s="643"/>
      <c r="AB55" s="643"/>
      <c r="AC55" s="644"/>
    </row>
    <row r="56" spans="2:29" ht="71.25" customHeight="1" x14ac:dyDescent="0.25">
      <c r="B56" s="351" t="s">
        <v>422</v>
      </c>
      <c r="C56" s="352" t="s">
        <v>1556</v>
      </c>
      <c r="D56" s="328" t="s">
        <v>707</v>
      </c>
      <c r="E56" s="352" t="s">
        <v>438</v>
      </c>
      <c r="F56" s="218" t="s">
        <v>340</v>
      </c>
      <c r="G56" s="218"/>
      <c r="H56" s="394"/>
      <c r="I56" s="395"/>
      <c r="J56" s="394"/>
      <c r="K56" s="394" t="s">
        <v>313</v>
      </c>
      <c r="L56" s="394" t="s">
        <v>314</v>
      </c>
      <c r="M56" s="394"/>
      <c r="N56" s="394"/>
      <c r="O56" s="394"/>
      <c r="P56" s="394"/>
      <c r="Q56" s="394"/>
      <c r="R56" s="394"/>
      <c r="S56" s="394"/>
      <c r="T56" s="396"/>
      <c r="U56" s="352" t="s">
        <v>1530</v>
      </c>
      <c r="V56" s="371"/>
      <c r="W56" s="219"/>
      <c r="X56" s="370"/>
      <c r="Y56" s="371"/>
      <c r="Z56" s="417"/>
      <c r="AA56" s="426"/>
      <c r="AB56" s="24"/>
      <c r="AC56" s="440"/>
    </row>
    <row r="57" spans="2:29" ht="22.5" customHeight="1" x14ac:dyDescent="0.25">
      <c r="B57" s="344" t="s">
        <v>422</v>
      </c>
      <c r="C57" s="345" t="s">
        <v>449</v>
      </c>
      <c r="D57" s="346"/>
      <c r="E57" s="347"/>
      <c r="F57" s="347"/>
      <c r="G57" s="360"/>
      <c r="H57" s="390"/>
      <c r="I57" s="391" t="s">
        <v>311</v>
      </c>
      <c r="J57" s="390"/>
      <c r="K57" s="390"/>
      <c r="L57" s="390" t="s">
        <v>314</v>
      </c>
      <c r="M57" s="390" t="s">
        <v>315</v>
      </c>
      <c r="N57" s="390" t="s">
        <v>316</v>
      </c>
      <c r="O57" s="390"/>
      <c r="P57" s="390"/>
      <c r="Q57" s="390"/>
      <c r="R57" s="390"/>
      <c r="S57" s="390" t="s">
        <v>321</v>
      </c>
      <c r="T57" s="390" t="s">
        <v>322</v>
      </c>
      <c r="U57" s="642" t="s">
        <v>449</v>
      </c>
      <c r="V57" s="643"/>
      <c r="W57" s="643"/>
      <c r="X57" s="643"/>
      <c r="Y57" s="643"/>
      <c r="Z57" s="643"/>
      <c r="AA57" s="643"/>
      <c r="AB57" s="643"/>
      <c r="AC57" s="644"/>
    </row>
    <row r="58" spans="2:29" ht="42" customHeight="1" x14ac:dyDescent="0.25">
      <c r="B58" s="351" t="s">
        <v>422</v>
      </c>
      <c r="C58" s="352" t="s">
        <v>449</v>
      </c>
      <c r="D58" s="328" t="s">
        <v>712</v>
      </c>
      <c r="E58" s="352" t="s">
        <v>450</v>
      </c>
      <c r="F58" s="218" t="s">
        <v>435</v>
      </c>
      <c r="G58" s="218"/>
      <c r="H58" s="394"/>
      <c r="I58" s="395" t="s">
        <v>311</v>
      </c>
      <c r="J58" s="394"/>
      <c r="K58" s="394"/>
      <c r="L58" s="394" t="s">
        <v>314</v>
      </c>
      <c r="M58" s="394" t="s">
        <v>315</v>
      </c>
      <c r="N58" s="394"/>
      <c r="O58" s="394"/>
      <c r="P58" s="394"/>
      <c r="Q58" s="394"/>
      <c r="R58" s="394"/>
      <c r="S58" s="394"/>
      <c r="T58" s="396"/>
      <c r="U58" s="352" t="s">
        <v>451</v>
      </c>
      <c r="V58" s="464"/>
      <c r="W58" s="219"/>
      <c r="X58" s="370"/>
      <c r="Y58" s="464"/>
      <c r="Z58" s="417"/>
      <c r="AA58" s="426"/>
      <c r="AB58" s="24"/>
      <c r="AC58" s="440"/>
    </row>
    <row r="59" spans="2:29" ht="36" customHeight="1" x14ac:dyDescent="0.25">
      <c r="B59" s="351" t="s">
        <v>422</v>
      </c>
      <c r="C59" s="352" t="s">
        <v>449</v>
      </c>
      <c r="D59" s="328" t="s">
        <v>716</v>
      </c>
      <c r="E59" s="352" t="s">
        <v>452</v>
      </c>
      <c r="F59" s="218" t="s">
        <v>297</v>
      </c>
      <c r="G59" s="218"/>
      <c r="H59" s="394"/>
      <c r="I59" s="395"/>
      <c r="J59" s="394"/>
      <c r="K59" s="394"/>
      <c r="L59" s="394" t="s">
        <v>314</v>
      </c>
      <c r="M59" s="394" t="s">
        <v>315</v>
      </c>
      <c r="N59" s="394"/>
      <c r="O59" s="394"/>
      <c r="P59" s="394"/>
      <c r="Q59" s="394"/>
      <c r="R59" s="394"/>
      <c r="S59" s="394"/>
      <c r="T59" s="396"/>
      <c r="U59" s="353" t="s">
        <v>453</v>
      </c>
      <c r="V59" s="465"/>
      <c r="W59" s="219"/>
      <c r="X59" s="370"/>
      <c r="Y59" s="465"/>
      <c r="Z59" s="417"/>
      <c r="AA59" s="426"/>
      <c r="AB59" s="24"/>
      <c r="AC59" s="440"/>
    </row>
    <row r="60" spans="2:29" ht="24" x14ac:dyDescent="0.25">
      <c r="B60" s="351" t="s">
        <v>422</v>
      </c>
      <c r="C60" s="352" t="s">
        <v>449</v>
      </c>
      <c r="D60" s="328" t="s">
        <v>933</v>
      </c>
      <c r="E60" s="353" t="s">
        <v>454</v>
      </c>
      <c r="F60" s="218" t="s">
        <v>1710</v>
      </c>
      <c r="G60" s="218"/>
      <c r="H60" s="394"/>
      <c r="I60" s="395" t="s">
        <v>455</v>
      </c>
      <c r="J60" s="394"/>
      <c r="K60" s="394"/>
      <c r="L60" s="394" t="s">
        <v>314</v>
      </c>
      <c r="M60" s="394" t="s">
        <v>315</v>
      </c>
      <c r="N60" s="394"/>
      <c r="O60" s="394"/>
      <c r="P60" s="394"/>
      <c r="Q60" s="394"/>
      <c r="R60" s="394"/>
      <c r="S60" s="394"/>
      <c r="T60" s="396"/>
      <c r="U60" s="353" t="s">
        <v>456</v>
      </c>
      <c r="V60" s="461"/>
      <c r="W60" s="219"/>
      <c r="X60" s="367"/>
      <c r="Y60" s="461"/>
      <c r="Z60" s="417"/>
      <c r="AA60" s="418"/>
      <c r="AB60" s="24"/>
      <c r="AC60" s="353" t="s">
        <v>457</v>
      </c>
    </row>
    <row r="61" spans="2:29" ht="41.45" customHeight="1" x14ac:dyDescent="0.25">
      <c r="B61" s="351" t="s">
        <v>422</v>
      </c>
      <c r="C61" s="352" t="s">
        <v>449</v>
      </c>
      <c r="D61" s="328" t="s">
        <v>717</v>
      </c>
      <c r="E61" s="330" t="s">
        <v>434</v>
      </c>
      <c r="F61" s="218" t="s">
        <v>435</v>
      </c>
      <c r="G61" s="328"/>
      <c r="H61" s="397"/>
      <c r="I61" s="398" t="s">
        <v>311</v>
      </c>
      <c r="J61" s="397"/>
      <c r="K61" s="397"/>
      <c r="L61" s="397" t="s">
        <v>314</v>
      </c>
      <c r="M61" s="397"/>
      <c r="N61" s="397"/>
      <c r="O61" s="397"/>
      <c r="P61" s="397"/>
      <c r="Q61" s="397"/>
      <c r="R61" s="397"/>
      <c r="S61" s="397"/>
      <c r="T61" s="396"/>
      <c r="U61" s="330" t="s">
        <v>436</v>
      </c>
      <c r="V61" s="325"/>
      <c r="W61" s="453"/>
      <c r="X61" s="366"/>
      <c r="Y61" s="325"/>
      <c r="Z61" s="416"/>
      <c r="AA61" s="415"/>
      <c r="AB61" s="24"/>
      <c r="AC61" s="435"/>
    </row>
    <row r="62" spans="2:29" ht="22.5" customHeight="1" x14ac:dyDescent="0.25">
      <c r="B62" s="344" t="s">
        <v>462</v>
      </c>
      <c r="C62" s="345" t="s">
        <v>463</v>
      </c>
      <c r="D62" s="346"/>
      <c r="E62" s="347"/>
      <c r="F62" s="347"/>
      <c r="G62" s="360" t="s">
        <v>309</v>
      </c>
      <c r="H62" s="390"/>
      <c r="I62" s="391"/>
      <c r="J62" s="390"/>
      <c r="K62" s="390" t="s">
        <v>313</v>
      </c>
      <c r="L62" s="390" t="s">
        <v>314</v>
      </c>
      <c r="M62" s="390"/>
      <c r="N62" s="390" t="s">
        <v>316</v>
      </c>
      <c r="O62" s="390"/>
      <c r="P62" s="390"/>
      <c r="Q62" s="390" t="s">
        <v>319</v>
      </c>
      <c r="R62" s="390"/>
      <c r="S62" s="390" t="s">
        <v>321</v>
      </c>
      <c r="T62" s="390"/>
      <c r="U62" s="642" t="s">
        <v>463</v>
      </c>
      <c r="V62" s="643"/>
      <c r="W62" s="643"/>
      <c r="X62" s="643"/>
      <c r="Y62" s="643"/>
      <c r="Z62" s="643"/>
      <c r="AA62" s="643"/>
      <c r="AB62" s="643"/>
      <c r="AC62" s="644"/>
    </row>
    <row r="63" spans="2:29" ht="72" x14ac:dyDescent="0.25">
      <c r="B63" s="351" t="s">
        <v>422</v>
      </c>
      <c r="C63" s="352" t="s">
        <v>463</v>
      </c>
      <c r="D63" s="328" t="s">
        <v>723</v>
      </c>
      <c r="E63" s="353" t="s">
        <v>465</v>
      </c>
      <c r="F63" s="218" t="s">
        <v>1824</v>
      </c>
      <c r="G63" s="364" t="s">
        <v>309</v>
      </c>
      <c r="H63" s="394"/>
      <c r="I63" s="395"/>
      <c r="J63" s="394"/>
      <c r="K63" s="394" t="s">
        <v>313</v>
      </c>
      <c r="L63" s="394" t="s">
        <v>314</v>
      </c>
      <c r="M63" s="394" t="s">
        <v>315</v>
      </c>
      <c r="N63" s="394" t="s">
        <v>316</v>
      </c>
      <c r="O63" s="394"/>
      <c r="P63" s="394"/>
      <c r="Q63" s="394" t="s">
        <v>319</v>
      </c>
      <c r="R63" s="394"/>
      <c r="S63" s="394"/>
      <c r="T63" s="396"/>
      <c r="U63" s="380" t="s">
        <v>466</v>
      </c>
      <c r="V63" s="331"/>
      <c r="W63" s="453"/>
      <c r="X63" s="366"/>
      <c r="Y63" s="331"/>
      <c r="Z63" s="332"/>
      <c r="AA63" s="330"/>
      <c r="AB63" s="41"/>
      <c r="AC63" s="330" t="s">
        <v>467</v>
      </c>
    </row>
    <row r="64" spans="2:29" ht="22.5" customHeight="1" x14ac:dyDescent="0.25">
      <c r="B64" s="344" t="s">
        <v>462</v>
      </c>
      <c r="C64" s="345" t="s">
        <v>1589</v>
      </c>
      <c r="D64" s="346"/>
      <c r="E64" s="347"/>
      <c r="F64" s="347"/>
      <c r="G64" s="360" t="s">
        <v>309</v>
      </c>
      <c r="H64" s="390"/>
      <c r="I64" s="391"/>
      <c r="J64" s="390"/>
      <c r="K64" s="390" t="s">
        <v>313</v>
      </c>
      <c r="L64" s="390" t="s">
        <v>314</v>
      </c>
      <c r="M64" s="390"/>
      <c r="N64" s="390" t="s">
        <v>316</v>
      </c>
      <c r="O64" s="390"/>
      <c r="P64" s="390"/>
      <c r="Q64" s="390" t="s">
        <v>319</v>
      </c>
      <c r="R64" s="390"/>
      <c r="S64" s="390" t="s">
        <v>321</v>
      </c>
      <c r="T64" s="390"/>
      <c r="U64" s="642" t="s">
        <v>1589</v>
      </c>
      <c r="V64" s="643"/>
      <c r="W64" s="643"/>
      <c r="X64" s="643"/>
      <c r="Y64" s="643"/>
      <c r="Z64" s="643"/>
      <c r="AA64" s="643"/>
      <c r="AB64" s="643"/>
      <c r="AC64" s="644"/>
    </row>
    <row r="65" spans="2:29" ht="191.1" customHeight="1" x14ac:dyDescent="0.25">
      <c r="B65" s="351" t="s">
        <v>422</v>
      </c>
      <c r="C65" s="352" t="s">
        <v>1589</v>
      </c>
      <c r="D65" s="328" t="s">
        <v>732</v>
      </c>
      <c r="E65" s="353" t="s">
        <v>1590</v>
      </c>
      <c r="F65" s="218" t="s">
        <v>673</v>
      </c>
      <c r="G65" s="364" t="s">
        <v>309</v>
      </c>
      <c r="H65" s="394"/>
      <c r="I65" s="395"/>
      <c r="J65" s="394"/>
      <c r="K65" s="394" t="s">
        <v>313</v>
      </c>
      <c r="L65" s="394" t="s">
        <v>314</v>
      </c>
      <c r="M65" s="394" t="s">
        <v>315</v>
      </c>
      <c r="N65" s="394" t="s">
        <v>316</v>
      </c>
      <c r="O65" s="394"/>
      <c r="P65" s="394"/>
      <c r="Q65" s="394" t="s">
        <v>319</v>
      </c>
      <c r="R65" s="394"/>
      <c r="S65" s="394"/>
      <c r="T65" s="396"/>
      <c r="U65" s="380" t="s">
        <v>1783</v>
      </c>
      <c r="V65" s="331"/>
      <c r="W65" s="453"/>
      <c r="X65" s="366"/>
      <c r="Y65" s="331"/>
      <c r="Z65" s="332"/>
      <c r="AA65" s="330"/>
      <c r="AB65" s="41"/>
      <c r="AC65" s="330" t="s">
        <v>1796</v>
      </c>
    </row>
    <row r="66" spans="2:29" ht="27" customHeight="1" x14ac:dyDescent="0.25">
      <c r="B66" s="338" t="s">
        <v>468</v>
      </c>
      <c r="C66" s="339"/>
      <c r="D66" s="340"/>
      <c r="E66" s="341"/>
      <c r="F66" s="341"/>
      <c r="G66" s="354" t="s">
        <v>309</v>
      </c>
      <c r="H66" s="387" t="s">
        <v>310</v>
      </c>
      <c r="I66" s="387" t="s">
        <v>311</v>
      </c>
      <c r="J66" s="387" t="s">
        <v>312</v>
      </c>
      <c r="K66" s="387" t="s">
        <v>313</v>
      </c>
      <c r="L66" s="387" t="s">
        <v>314</v>
      </c>
      <c r="M66" s="387" t="s">
        <v>315</v>
      </c>
      <c r="N66" s="387" t="s">
        <v>316</v>
      </c>
      <c r="O66" s="387" t="s">
        <v>317</v>
      </c>
      <c r="P66" s="387" t="s">
        <v>318</v>
      </c>
      <c r="Q66" s="387" t="s">
        <v>319</v>
      </c>
      <c r="R66" s="387" t="s">
        <v>320</v>
      </c>
      <c r="S66" s="387" t="s">
        <v>321</v>
      </c>
      <c r="T66" s="387" t="s">
        <v>322</v>
      </c>
      <c r="U66" s="341"/>
      <c r="V66" s="341"/>
      <c r="W66" s="355"/>
      <c r="X66" s="341"/>
      <c r="Y66" s="341"/>
      <c r="Z66" s="355"/>
      <c r="AA66" s="356"/>
      <c r="AB66" s="357"/>
      <c r="AC66" s="358"/>
    </row>
    <row r="67" spans="2:29" ht="22.5" customHeight="1" x14ac:dyDescent="0.25">
      <c r="B67" s="344" t="s">
        <v>468</v>
      </c>
      <c r="C67" s="345" t="s">
        <v>469</v>
      </c>
      <c r="D67" s="346"/>
      <c r="E67" s="347"/>
      <c r="F67" s="347"/>
      <c r="G67" s="360"/>
      <c r="H67" s="390"/>
      <c r="I67" s="391"/>
      <c r="J67" s="390"/>
      <c r="K67" s="390" t="s">
        <v>313</v>
      </c>
      <c r="L67" s="390"/>
      <c r="M67" s="390"/>
      <c r="N67" s="390" t="s">
        <v>316</v>
      </c>
      <c r="O67" s="390"/>
      <c r="P67" s="390"/>
      <c r="Q67" s="390"/>
      <c r="R67" s="390"/>
      <c r="S67" s="390" t="s">
        <v>321</v>
      </c>
      <c r="T67" s="390" t="s">
        <v>322</v>
      </c>
      <c r="U67" s="642" t="s">
        <v>469</v>
      </c>
      <c r="V67" s="643"/>
      <c r="W67" s="643"/>
      <c r="X67" s="643"/>
      <c r="Y67" s="643"/>
      <c r="Z67" s="643"/>
      <c r="AA67" s="643"/>
      <c r="AB67" s="643"/>
      <c r="AC67" s="644"/>
    </row>
    <row r="68" spans="2:29" ht="75" customHeight="1" x14ac:dyDescent="0.25">
      <c r="B68" s="351" t="s">
        <v>468</v>
      </c>
      <c r="C68" s="352" t="s">
        <v>469</v>
      </c>
      <c r="D68" s="328" t="s">
        <v>470</v>
      </c>
      <c r="E68" s="352" t="s">
        <v>469</v>
      </c>
      <c r="F68" s="218" t="s">
        <v>471</v>
      </c>
      <c r="G68" s="218"/>
      <c r="H68" s="394"/>
      <c r="I68" s="395"/>
      <c r="J68" s="394"/>
      <c r="K68" s="394" t="s">
        <v>313</v>
      </c>
      <c r="L68" s="394"/>
      <c r="M68" s="394"/>
      <c r="N68" s="394"/>
      <c r="O68" s="394"/>
      <c r="P68" s="394"/>
      <c r="Q68" s="394"/>
      <c r="R68" s="394"/>
      <c r="S68" s="394"/>
      <c r="T68" s="396" t="s">
        <v>322</v>
      </c>
      <c r="U68" s="353" t="s">
        <v>1815</v>
      </c>
      <c r="V68" s="368"/>
      <c r="W68" s="219"/>
      <c r="X68" s="367"/>
      <c r="Y68" s="368"/>
      <c r="Z68" s="417"/>
      <c r="AA68" s="418"/>
      <c r="AB68" s="24"/>
      <c r="AC68" s="435"/>
    </row>
    <row r="69" spans="2:29" ht="22.5" customHeight="1" x14ac:dyDescent="0.25">
      <c r="B69" s="344" t="s">
        <v>468</v>
      </c>
      <c r="C69" s="345" t="s">
        <v>472</v>
      </c>
      <c r="D69" s="346"/>
      <c r="E69" s="347"/>
      <c r="F69" s="347"/>
      <c r="G69" s="360"/>
      <c r="H69" s="390"/>
      <c r="I69" s="391"/>
      <c r="J69" s="390"/>
      <c r="K69" s="390" t="s">
        <v>313</v>
      </c>
      <c r="L69" s="390"/>
      <c r="M69" s="390"/>
      <c r="N69" s="390" t="s">
        <v>316</v>
      </c>
      <c r="O69" s="390"/>
      <c r="P69" s="390"/>
      <c r="Q69" s="390"/>
      <c r="R69" s="390"/>
      <c r="S69" s="390" t="s">
        <v>321</v>
      </c>
      <c r="T69" s="390" t="s">
        <v>322</v>
      </c>
      <c r="U69" s="642" t="s">
        <v>472</v>
      </c>
      <c r="V69" s="643"/>
      <c r="W69" s="643"/>
      <c r="X69" s="643"/>
      <c r="Y69" s="643"/>
      <c r="Z69" s="643"/>
      <c r="AA69" s="643"/>
      <c r="AB69" s="643"/>
      <c r="AC69" s="644"/>
    </row>
    <row r="70" spans="2:29" ht="111" customHeight="1" x14ac:dyDescent="0.25">
      <c r="B70" s="351" t="s">
        <v>468</v>
      </c>
      <c r="C70" s="352" t="s">
        <v>472</v>
      </c>
      <c r="D70" s="328" t="s">
        <v>473</v>
      </c>
      <c r="E70" s="352" t="s">
        <v>472</v>
      </c>
      <c r="F70" s="218" t="s">
        <v>471</v>
      </c>
      <c r="G70" s="218"/>
      <c r="H70" s="394"/>
      <c r="I70" s="395"/>
      <c r="J70" s="394"/>
      <c r="K70" s="394" t="s">
        <v>313</v>
      </c>
      <c r="L70" s="394"/>
      <c r="M70" s="394"/>
      <c r="N70" s="394"/>
      <c r="O70" s="394"/>
      <c r="P70" s="394"/>
      <c r="Q70" s="394"/>
      <c r="R70" s="394"/>
      <c r="S70" s="394"/>
      <c r="T70" s="396" t="s">
        <v>322</v>
      </c>
      <c r="U70" s="353" t="s">
        <v>474</v>
      </c>
      <c r="V70" s="368"/>
      <c r="W70" s="219"/>
      <c r="X70" s="367"/>
      <c r="Y70" s="368"/>
      <c r="Z70" s="417"/>
      <c r="AA70" s="418"/>
      <c r="AB70" s="24"/>
      <c r="AC70" s="435"/>
    </row>
    <row r="71" spans="2:29" ht="22.5" customHeight="1" x14ac:dyDescent="0.25">
      <c r="B71" s="344" t="s">
        <v>468</v>
      </c>
      <c r="C71" s="345" t="s">
        <v>475</v>
      </c>
      <c r="D71" s="346"/>
      <c r="E71" s="347"/>
      <c r="F71" s="347"/>
      <c r="G71" s="360" t="s">
        <v>309</v>
      </c>
      <c r="H71" s="390"/>
      <c r="I71" s="391"/>
      <c r="J71" s="390"/>
      <c r="K71" s="390" t="s">
        <v>313</v>
      </c>
      <c r="L71" s="390" t="s">
        <v>314</v>
      </c>
      <c r="M71" s="390" t="s">
        <v>315</v>
      </c>
      <c r="N71" s="390" t="s">
        <v>316</v>
      </c>
      <c r="O71" s="390"/>
      <c r="P71" s="390"/>
      <c r="Q71" s="390"/>
      <c r="R71" s="390"/>
      <c r="S71" s="390" t="s">
        <v>321</v>
      </c>
      <c r="T71" s="390" t="s">
        <v>322</v>
      </c>
      <c r="U71" s="642" t="s">
        <v>475</v>
      </c>
      <c r="V71" s="643"/>
      <c r="W71" s="643"/>
      <c r="X71" s="643"/>
      <c r="Y71" s="643"/>
      <c r="Z71" s="643"/>
      <c r="AA71" s="643"/>
      <c r="AB71" s="643"/>
      <c r="AC71" s="644"/>
    </row>
    <row r="72" spans="2:29" ht="241.5" customHeight="1" x14ac:dyDescent="0.25">
      <c r="B72" s="351" t="s">
        <v>468</v>
      </c>
      <c r="C72" s="352" t="s">
        <v>475</v>
      </c>
      <c r="D72" s="328" t="s">
        <v>476</v>
      </c>
      <c r="E72" s="352" t="s">
        <v>475</v>
      </c>
      <c r="F72" s="218" t="s">
        <v>1823</v>
      </c>
      <c r="G72" s="364" t="s">
        <v>309</v>
      </c>
      <c r="H72" s="394"/>
      <c r="I72" s="395" t="s">
        <v>396</v>
      </c>
      <c r="J72" s="394"/>
      <c r="K72" s="394" t="s">
        <v>313</v>
      </c>
      <c r="L72" s="394" t="s">
        <v>314</v>
      </c>
      <c r="M72" s="394" t="s">
        <v>315</v>
      </c>
      <c r="N72" s="394"/>
      <c r="O72" s="394"/>
      <c r="P72" s="394"/>
      <c r="Q72" s="394"/>
      <c r="R72" s="394"/>
      <c r="S72" s="394"/>
      <c r="T72" s="396"/>
      <c r="U72" s="372" t="s">
        <v>1816</v>
      </c>
      <c r="V72" s="464"/>
      <c r="W72" s="453"/>
      <c r="X72" s="370"/>
      <c r="Y72" s="464"/>
      <c r="Z72" s="386"/>
      <c r="AA72" s="383"/>
      <c r="AB72" s="24"/>
      <c r="AC72" s="333" t="s">
        <v>477</v>
      </c>
    </row>
    <row r="73" spans="2:29" ht="41.1" customHeight="1" x14ac:dyDescent="0.25">
      <c r="B73" s="351" t="s">
        <v>468</v>
      </c>
      <c r="C73" s="352" t="s">
        <v>475</v>
      </c>
      <c r="D73" s="328" t="s">
        <v>803</v>
      </c>
      <c r="E73" s="352" t="s">
        <v>479</v>
      </c>
      <c r="F73" s="218" t="s">
        <v>297</v>
      </c>
      <c r="G73" s="218"/>
      <c r="H73" s="394"/>
      <c r="I73" s="395"/>
      <c r="J73" s="394"/>
      <c r="K73" s="394" t="s">
        <v>313</v>
      </c>
      <c r="L73" s="394" t="s">
        <v>314</v>
      </c>
      <c r="M73" s="394" t="s">
        <v>315</v>
      </c>
      <c r="N73" s="394"/>
      <c r="O73" s="394"/>
      <c r="P73" s="394"/>
      <c r="Q73" s="394"/>
      <c r="R73" s="394"/>
      <c r="S73" s="394"/>
      <c r="T73" s="396"/>
      <c r="U73" s="353" t="s">
        <v>480</v>
      </c>
      <c r="V73" s="461"/>
      <c r="W73" s="219"/>
      <c r="X73" s="367"/>
      <c r="Y73" s="461"/>
      <c r="Z73" s="417"/>
      <c r="AA73" s="418"/>
      <c r="AB73" s="24"/>
      <c r="AC73" s="441"/>
    </row>
    <row r="74" spans="2:29" ht="24" x14ac:dyDescent="0.25">
      <c r="B74" s="351" t="s">
        <v>468</v>
      </c>
      <c r="C74" s="352" t="s">
        <v>475</v>
      </c>
      <c r="D74" s="328" t="s">
        <v>951</v>
      </c>
      <c r="E74" s="352" t="s">
        <v>481</v>
      </c>
      <c r="F74" s="218" t="s">
        <v>340</v>
      </c>
      <c r="G74" s="218"/>
      <c r="H74" s="394"/>
      <c r="I74" s="395"/>
      <c r="J74" s="394"/>
      <c r="K74" s="394" t="s">
        <v>313</v>
      </c>
      <c r="L74" s="394" t="s">
        <v>314</v>
      </c>
      <c r="M74" s="394" t="s">
        <v>315</v>
      </c>
      <c r="N74" s="394"/>
      <c r="O74" s="394"/>
      <c r="P74" s="394"/>
      <c r="Q74" s="394"/>
      <c r="R74" s="394"/>
      <c r="S74" s="394"/>
      <c r="T74" s="396"/>
      <c r="U74" s="353" t="s">
        <v>482</v>
      </c>
      <c r="V74" s="460"/>
      <c r="W74" s="219"/>
      <c r="X74" s="367"/>
      <c r="Y74" s="460"/>
      <c r="Z74" s="417"/>
      <c r="AA74" s="418"/>
      <c r="AB74" s="24"/>
      <c r="AC74" s="441"/>
    </row>
    <row r="75" spans="2:29" ht="22.5" customHeight="1" x14ac:dyDescent="0.25">
      <c r="B75" s="344" t="s">
        <v>468</v>
      </c>
      <c r="C75" s="345" t="s">
        <v>483</v>
      </c>
      <c r="D75" s="346"/>
      <c r="E75" s="347"/>
      <c r="F75" s="347"/>
      <c r="G75" s="360"/>
      <c r="H75" s="390"/>
      <c r="I75" s="391"/>
      <c r="J75" s="390"/>
      <c r="K75" s="390" t="s">
        <v>313</v>
      </c>
      <c r="L75" s="390"/>
      <c r="M75" s="390"/>
      <c r="N75" s="390"/>
      <c r="O75" s="390"/>
      <c r="P75" s="390"/>
      <c r="Q75" s="390"/>
      <c r="R75" s="390"/>
      <c r="S75" s="390" t="s">
        <v>321</v>
      </c>
      <c r="T75" s="390" t="s">
        <v>322</v>
      </c>
      <c r="U75" s="642" t="s">
        <v>483</v>
      </c>
      <c r="V75" s="643"/>
      <c r="W75" s="643"/>
      <c r="X75" s="643"/>
      <c r="Y75" s="643"/>
      <c r="Z75" s="643"/>
      <c r="AA75" s="643"/>
      <c r="AB75" s="643"/>
      <c r="AC75" s="644"/>
    </row>
    <row r="76" spans="2:29" ht="24" x14ac:dyDescent="0.25">
      <c r="B76" s="351" t="s">
        <v>468</v>
      </c>
      <c r="C76" s="352" t="s">
        <v>483</v>
      </c>
      <c r="D76" s="328" t="s">
        <v>484</v>
      </c>
      <c r="E76" s="352" t="s">
        <v>485</v>
      </c>
      <c r="F76" s="218" t="s">
        <v>471</v>
      </c>
      <c r="G76" s="218"/>
      <c r="H76" s="394"/>
      <c r="I76" s="395"/>
      <c r="J76" s="394"/>
      <c r="K76" s="394" t="s">
        <v>313</v>
      </c>
      <c r="L76" s="394"/>
      <c r="M76" s="394"/>
      <c r="N76" s="394"/>
      <c r="O76" s="394"/>
      <c r="P76" s="394"/>
      <c r="Q76" s="394"/>
      <c r="R76" s="394"/>
      <c r="S76" s="394"/>
      <c r="T76" s="396" t="s">
        <v>322</v>
      </c>
      <c r="U76" s="353" t="s">
        <v>486</v>
      </c>
      <c r="V76" s="459"/>
      <c r="W76" s="219"/>
      <c r="X76" s="367"/>
      <c r="Y76" s="459"/>
      <c r="Z76" s="417"/>
      <c r="AA76" s="418"/>
      <c r="AB76" s="24"/>
      <c r="AC76" s="435"/>
    </row>
    <row r="77" spans="2:29" ht="117.95" customHeight="1" x14ac:dyDescent="0.25">
      <c r="B77" s="351" t="s">
        <v>468</v>
      </c>
      <c r="C77" s="352" t="s">
        <v>483</v>
      </c>
      <c r="D77" s="328" t="s">
        <v>487</v>
      </c>
      <c r="E77" s="352" t="s">
        <v>488</v>
      </c>
      <c r="F77" s="218" t="s">
        <v>471</v>
      </c>
      <c r="G77" s="218"/>
      <c r="H77" s="394"/>
      <c r="I77" s="395"/>
      <c r="J77" s="394"/>
      <c r="K77" s="394" t="s">
        <v>313</v>
      </c>
      <c r="L77" s="394"/>
      <c r="M77" s="394"/>
      <c r="N77" s="394"/>
      <c r="O77" s="394"/>
      <c r="P77" s="394"/>
      <c r="Q77" s="394"/>
      <c r="R77" s="394"/>
      <c r="S77" s="394"/>
      <c r="T77" s="396" t="s">
        <v>322</v>
      </c>
      <c r="U77" s="353" t="s">
        <v>1817</v>
      </c>
      <c r="V77" s="460"/>
      <c r="W77" s="219"/>
      <c r="X77" s="367"/>
      <c r="Y77" s="460"/>
      <c r="Z77" s="417"/>
      <c r="AA77" s="418"/>
      <c r="AB77" s="24"/>
      <c r="AC77" s="435"/>
    </row>
    <row r="78" spans="2:29" ht="22.5" customHeight="1" x14ac:dyDescent="0.25">
      <c r="B78" s="344" t="s">
        <v>468</v>
      </c>
      <c r="C78" s="345" t="s">
        <v>489</v>
      </c>
      <c r="D78" s="346"/>
      <c r="E78" s="347"/>
      <c r="F78" s="347"/>
      <c r="G78" s="360" t="s">
        <v>309</v>
      </c>
      <c r="H78" s="390"/>
      <c r="I78" s="391"/>
      <c r="J78" s="390"/>
      <c r="K78" s="390" t="s">
        <v>313</v>
      </c>
      <c r="L78" s="390"/>
      <c r="M78" s="390"/>
      <c r="N78" s="390"/>
      <c r="O78" s="390"/>
      <c r="P78" s="390"/>
      <c r="Q78" s="390"/>
      <c r="R78" s="390" t="s">
        <v>320</v>
      </c>
      <c r="S78" s="390" t="s">
        <v>321</v>
      </c>
      <c r="T78" s="390" t="s">
        <v>322</v>
      </c>
      <c r="U78" s="642" t="s">
        <v>489</v>
      </c>
      <c r="V78" s="643"/>
      <c r="W78" s="643"/>
      <c r="X78" s="643"/>
      <c r="Y78" s="643"/>
      <c r="Z78" s="643"/>
      <c r="AA78" s="643"/>
      <c r="AB78" s="643"/>
      <c r="AC78" s="644"/>
    </row>
    <row r="79" spans="2:29" ht="114" customHeight="1" x14ac:dyDescent="0.25">
      <c r="B79" s="351" t="s">
        <v>468</v>
      </c>
      <c r="C79" s="352" t="s">
        <v>489</v>
      </c>
      <c r="D79" s="328" t="s">
        <v>490</v>
      </c>
      <c r="E79" s="352" t="s">
        <v>489</v>
      </c>
      <c r="F79" s="218" t="s">
        <v>491</v>
      </c>
      <c r="G79" s="364" t="s">
        <v>309</v>
      </c>
      <c r="H79" s="394"/>
      <c r="I79" s="395"/>
      <c r="J79" s="394"/>
      <c r="K79" s="394" t="s">
        <v>313</v>
      </c>
      <c r="L79" s="394"/>
      <c r="M79" s="394"/>
      <c r="N79" s="394"/>
      <c r="O79" s="394"/>
      <c r="P79" s="394"/>
      <c r="Q79" s="394"/>
      <c r="R79" s="394" t="s">
        <v>320</v>
      </c>
      <c r="S79" s="394"/>
      <c r="T79" s="396"/>
      <c r="U79" s="372" t="s">
        <v>1591</v>
      </c>
      <c r="V79" s="464"/>
      <c r="W79" s="219"/>
      <c r="X79" s="370"/>
      <c r="Y79" s="464"/>
      <c r="Z79" s="214"/>
      <c r="AA79" s="352"/>
      <c r="AB79" s="24"/>
      <c r="AC79" s="352" t="s">
        <v>492</v>
      </c>
    </row>
    <row r="80" spans="2:29" ht="38.450000000000003" customHeight="1" x14ac:dyDescent="0.25">
      <c r="B80" s="351" t="s">
        <v>468</v>
      </c>
      <c r="C80" s="352" t="s">
        <v>489</v>
      </c>
      <c r="D80" s="328" t="s">
        <v>808</v>
      </c>
      <c r="E80" s="353" t="s">
        <v>493</v>
      </c>
      <c r="F80" s="218" t="s">
        <v>296</v>
      </c>
      <c r="G80" s="218"/>
      <c r="H80" s="394"/>
      <c r="I80" s="395"/>
      <c r="J80" s="394"/>
      <c r="K80" s="394" t="s">
        <v>313</v>
      </c>
      <c r="L80" s="394"/>
      <c r="M80" s="394"/>
      <c r="N80" s="394"/>
      <c r="O80" s="394"/>
      <c r="P80" s="394"/>
      <c r="Q80" s="394"/>
      <c r="R80" s="394"/>
      <c r="S80" s="394"/>
      <c r="T80" s="396"/>
      <c r="U80" s="353" t="s">
        <v>494</v>
      </c>
      <c r="V80" s="460"/>
      <c r="W80" s="219"/>
      <c r="X80" s="367"/>
      <c r="Y80" s="460"/>
      <c r="Z80" s="417"/>
      <c r="AA80" s="418"/>
      <c r="AB80" s="24"/>
      <c r="AC80" s="435"/>
    </row>
    <row r="81" spans="2:29" ht="22.5" customHeight="1" x14ac:dyDescent="0.25">
      <c r="B81" s="344" t="s">
        <v>468</v>
      </c>
      <c r="C81" s="345" t="s">
        <v>497</v>
      </c>
      <c r="D81" s="346"/>
      <c r="E81" s="347"/>
      <c r="F81" s="347"/>
      <c r="G81" s="360"/>
      <c r="H81" s="390"/>
      <c r="I81" s="391"/>
      <c r="J81" s="390"/>
      <c r="K81" s="390" t="s">
        <v>313</v>
      </c>
      <c r="L81" s="390" t="s">
        <v>314</v>
      </c>
      <c r="M81" s="390" t="s">
        <v>315</v>
      </c>
      <c r="N81" s="390"/>
      <c r="O81" s="390"/>
      <c r="P81" s="390"/>
      <c r="Q81" s="390"/>
      <c r="R81" s="390"/>
      <c r="S81" s="390" t="s">
        <v>321</v>
      </c>
      <c r="T81" s="390"/>
      <c r="U81" s="642" t="s">
        <v>497</v>
      </c>
      <c r="V81" s="643"/>
      <c r="W81" s="643"/>
      <c r="X81" s="643"/>
      <c r="Y81" s="643"/>
      <c r="Z81" s="643"/>
      <c r="AA81" s="643"/>
      <c r="AB81" s="643"/>
      <c r="AC81" s="644"/>
    </row>
    <row r="82" spans="2:29" ht="89.1" customHeight="1" x14ac:dyDescent="0.25">
      <c r="B82" s="351" t="s">
        <v>468</v>
      </c>
      <c r="C82" s="352" t="s">
        <v>497</v>
      </c>
      <c r="D82" s="328" t="s">
        <v>496</v>
      </c>
      <c r="E82" s="353" t="s">
        <v>499</v>
      </c>
      <c r="F82" s="218" t="s">
        <v>340</v>
      </c>
      <c r="G82" s="218"/>
      <c r="H82" s="394" t="s">
        <v>500</v>
      </c>
      <c r="I82" s="395" t="s">
        <v>500</v>
      </c>
      <c r="J82" s="394" t="s">
        <v>500</v>
      </c>
      <c r="K82" s="394" t="s">
        <v>313</v>
      </c>
      <c r="L82" s="394" t="s">
        <v>314</v>
      </c>
      <c r="M82" s="394" t="s">
        <v>315</v>
      </c>
      <c r="N82" s="394"/>
      <c r="O82" s="394"/>
      <c r="P82" s="394"/>
      <c r="Q82" s="394"/>
      <c r="R82" s="394"/>
      <c r="S82" s="394"/>
      <c r="T82" s="396"/>
      <c r="U82" s="330" t="s">
        <v>1818</v>
      </c>
      <c r="V82" s="368"/>
      <c r="W82" s="219"/>
      <c r="X82" s="367"/>
      <c r="Y82" s="368"/>
      <c r="Z82" s="417"/>
      <c r="AA82" s="418"/>
      <c r="AB82" s="24"/>
      <c r="AC82" s="353" t="s">
        <v>1762</v>
      </c>
    </row>
    <row r="83" spans="2:29" ht="22.5" customHeight="1" x14ac:dyDescent="0.25">
      <c r="B83" s="344" t="s">
        <v>468</v>
      </c>
      <c r="C83" s="345" t="s">
        <v>502</v>
      </c>
      <c r="D83" s="346"/>
      <c r="E83" s="347"/>
      <c r="F83" s="347"/>
      <c r="G83" s="360"/>
      <c r="H83" s="390"/>
      <c r="I83" s="391"/>
      <c r="J83" s="390"/>
      <c r="K83" s="390" t="s">
        <v>313</v>
      </c>
      <c r="L83" s="390" t="s">
        <v>314</v>
      </c>
      <c r="M83" s="390" t="s">
        <v>315</v>
      </c>
      <c r="N83" s="390"/>
      <c r="O83" s="390"/>
      <c r="P83" s="390"/>
      <c r="Q83" s="390"/>
      <c r="R83" s="390"/>
      <c r="S83" s="390" t="s">
        <v>321</v>
      </c>
      <c r="T83" s="390" t="s">
        <v>322</v>
      </c>
      <c r="U83" s="642" t="s">
        <v>502</v>
      </c>
      <c r="V83" s="643"/>
      <c r="W83" s="643"/>
      <c r="X83" s="643"/>
      <c r="Y83" s="643"/>
      <c r="Z83" s="643"/>
      <c r="AA83" s="643"/>
      <c r="AB83" s="643"/>
      <c r="AC83" s="644"/>
    </row>
    <row r="84" spans="2:29" ht="33" customHeight="1" x14ac:dyDescent="0.25">
      <c r="B84" s="351" t="s">
        <v>468</v>
      </c>
      <c r="C84" s="352" t="s">
        <v>502</v>
      </c>
      <c r="D84" s="328" t="s">
        <v>498</v>
      </c>
      <c r="E84" s="353" t="s">
        <v>504</v>
      </c>
      <c r="F84" s="218" t="s">
        <v>471</v>
      </c>
      <c r="G84" s="218"/>
      <c r="H84" s="394"/>
      <c r="I84" s="395"/>
      <c r="J84" s="394"/>
      <c r="K84" s="394" t="s">
        <v>313</v>
      </c>
      <c r="L84" s="394"/>
      <c r="M84" s="394"/>
      <c r="N84" s="394"/>
      <c r="O84" s="394"/>
      <c r="P84" s="394"/>
      <c r="Q84" s="394"/>
      <c r="R84" s="394"/>
      <c r="S84" s="394"/>
      <c r="T84" s="396" t="s">
        <v>322</v>
      </c>
      <c r="U84" s="353" t="s">
        <v>505</v>
      </c>
      <c r="V84" s="459"/>
      <c r="W84" s="219"/>
      <c r="X84" s="367"/>
      <c r="Y84" s="459"/>
      <c r="Z84" s="417"/>
      <c r="AA84" s="418"/>
      <c r="AB84" s="24"/>
      <c r="AC84" s="435"/>
    </row>
    <row r="85" spans="2:29" ht="33" customHeight="1" x14ac:dyDescent="0.25">
      <c r="B85" s="351" t="s">
        <v>468</v>
      </c>
      <c r="C85" s="352" t="s">
        <v>502</v>
      </c>
      <c r="D85" s="328" t="s">
        <v>501</v>
      </c>
      <c r="E85" s="353" t="s">
        <v>507</v>
      </c>
      <c r="F85" s="218" t="s">
        <v>471</v>
      </c>
      <c r="G85" s="218"/>
      <c r="H85" s="394"/>
      <c r="I85" s="395"/>
      <c r="J85" s="394"/>
      <c r="K85" s="394" t="s">
        <v>313</v>
      </c>
      <c r="L85" s="394"/>
      <c r="M85" s="394"/>
      <c r="N85" s="394"/>
      <c r="O85" s="394"/>
      <c r="P85" s="394"/>
      <c r="Q85" s="394"/>
      <c r="R85" s="394"/>
      <c r="S85" s="394"/>
      <c r="T85" s="396" t="s">
        <v>322</v>
      </c>
      <c r="U85" s="353" t="s">
        <v>1610</v>
      </c>
      <c r="V85" s="461"/>
      <c r="W85" s="219"/>
      <c r="X85" s="367"/>
      <c r="Y85" s="461"/>
      <c r="Z85" s="417"/>
      <c r="AA85" s="418"/>
      <c r="AB85" s="24"/>
      <c r="AC85" s="435"/>
    </row>
    <row r="86" spans="2:29" ht="33" customHeight="1" x14ac:dyDescent="0.25">
      <c r="B86" s="351" t="s">
        <v>468</v>
      </c>
      <c r="C86" s="352" t="s">
        <v>502</v>
      </c>
      <c r="D86" s="328" t="s">
        <v>1592</v>
      </c>
      <c r="E86" s="353" t="s">
        <v>510</v>
      </c>
      <c r="F86" s="218" t="s">
        <v>471</v>
      </c>
      <c r="G86" s="218"/>
      <c r="H86" s="394"/>
      <c r="I86" s="395"/>
      <c r="J86" s="394"/>
      <c r="K86" s="394" t="s">
        <v>313</v>
      </c>
      <c r="L86" s="394"/>
      <c r="M86" s="394"/>
      <c r="N86" s="394"/>
      <c r="O86" s="394"/>
      <c r="P86" s="394"/>
      <c r="Q86" s="394"/>
      <c r="R86" s="394"/>
      <c r="S86" s="394"/>
      <c r="T86" s="396" t="s">
        <v>322</v>
      </c>
      <c r="U86" s="353" t="s">
        <v>1611</v>
      </c>
      <c r="V86" s="461"/>
      <c r="W86" s="219"/>
      <c r="X86" s="367"/>
      <c r="Y86" s="461"/>
      <c r="Z86" s="417"/>
      <c r="AA86" s="418"/>
      <c r="AB86" s="24"/>
      <c r="AC86" s="435"/>
    </row>
    <row r="87" spans="2:29" ht="41.45" customHeight="1" x14ac:dyDescent="0.25">
      <c r="B87" s="351" t="s">
        <v>468</v>
      </c>
      <c r="C87" s="352" t="s">
        <v>502</v>
      </c>
      <c r="D87" s="328" t="s">
        <v>1593</v>
      </c>
      <c r="E87" s="353" t="s">
        <v>512</v>
      </c>
      <c r="F87" s="218" t="s">
        <v>427</v>
      </c>
      <c r="G87" s="218"/>
      <c r="H87" s="394"/>
      <c r="I87" s="395"/>
      <c r="J87" s="394"/>
      <c r="K87" s="394" t="s">
        <v>313</v>
      </c>
      <c r="L87" s="394" t="s">
        <v>314</v>
      </c>
      <c r="M87" s="394" t="s">
        <v>315</v>
      </c>
      <c r="N87" s="394"/>
      <c r="O87" s="394"/>
      <c r="P87" s="394"/>
      <c r="Q87" s="394"/>
      <c r="R87" s="394"/>
      <c r="S87" s="394"/>
      <c r="T87" s="396" t="s">
        <v>322</v>
      </c>
      <c r="U87" s="353" t="s">
        <v>513</v>
      </c>
      <c r="V87" s="461"/>
      <c r="W87" s="219"/>
      <c r="X87" s="367"/>
      <c r="Y87" s="461"/>
      <c r="Z87" s="417"/>
      <c r="AA87" s="418"/>
      <c r="AB87" s="24"/>
      <c r="AC87" s="435"/>
    </row>
    <row r="88" spans="2:29" ht="40.5" customHeight="1" x14ac:dyDescent="0.25">
      <c r="B88" s="351" t="s">
        <v>468</v>
      </c>
      <c r="C88" s="352" t="s">
        <v>502</v>
      </c>
      <c r="D88" s="328" t="s">
        <v>1594</v>
      </c>
      <c r="E88" s="353" t="s">
        <v>515</v>
      </c>
      <c r="F88" s="218" t="s">
        <v>427</v>
      </c>
      <c r="G88" s="218"/>
      <c r="H88" s="394"/>
      <c r="I88" s="395"/>
      <c r="J88" s="394"/>
      <c r="K88" s="394" t="s">
        <v>313</v>
      </c>
      <c r="L88" s="394" t="s">
        <v>314</v>
      </c>
      <c r="M88" s="394"/>
      <c r="N88" s="394"/>
      <c r="O88" s="394"/>
      <c r="P88" s="394"/>
      <c r="Q88" s="394"/>
      <c r="R88" s="394"/>
      <c r="S88" s="394"/>
      <c r="T88" s="396" t="s">
        <v>322</v>
      </c>
      <c r="U88" s="353" t="s">
        <v>1568</v>
      </c>
      <c r="V88" s="461"/>
      <c r="W88" s="219"/>
      <c r="X88" s="367"/>
      <c r="Y88" s="461"/>
      <c r="Z88" s="417"/>
      <c r="AA88" s="418"/>
      <c r="AB88" s="24"/>
      <c r="AC88" s="435"/>
    </row>
    <row r="89" spans="2:29" ht="33" customHeight="1" x14ac:dyDescent="0.25">
      <c r="B89" s="351" t="s">
        <v>422</v>
      </c>
      <c r="C89" s="352" t="s">
        <v>502</v>
      </c>
      <c r="D89" s="328" t="s">
        <v>1595</v>
      </c>
      <c r="E89" s="353" t="s">
        <v>1521</v>
      </c>
      <c r="F89" s="218" t="s">
        <v>460</v>
      </c>
      <c r="G89" s="218"/>
      <c r="H89" s="394"/>
      <c r="I89" s="395"/>
      <c r="J89" s="394"/>
      <c r="K89" s="394"/>
      <c r="L89" s="394" t="s">
        <v>314</v>
      </c>
      <c r="M89" s="394" t="s">
        <v>315</v>
      </c>
      <c r="N89" s="394"/>
      <c r="O89" s="394"/>
      <c r="P89" s="394"/>
      <c r="Q89" s="394"/>
      <c r="R89" s="394"/>
      <c r="S89" s="394"/>
      <c r="T89" s="396"/>
      <c r="U89" s="330" t="s">
        <v>1531</v>
      </c>
      <c r="V89" s="325"/>
      <c r="W89" s="453"/>
      <c r="X89" s="366"/>
      <c r="Y89" s="325"/>
      <c r="Z89" s="416"/>
      <c r="AA89" s="415"/>
      <c r="AB89" s="24"/>
      <c r="AC89" s="353" t="s">
        <v>461</v>
      </c>
    </row>
    <row r="90" spans="2:29" ht="22.5" customHeight="1" x14ac:dyDescent="0.25">
      <c r="B90" s="344" t="s">
        <v>468</v>
      </c>
      <c r="C90" s="345" t="s">
        <v>516</v>
      </c>
      <c r="D90" s="346"/>
      <c r="E90" s="347"/>
      <c r="F90" s="347"/>
      <c r="G90" s="360"/>
      <c r="H90" s="390"/>
      <c r="I90" s="391"/>
      <c r="J90" s="390"/>
      <c r="K90" s="390" t="s">
        <v>313</v>
      </c>
      <c r="L90" s="390" t="s">
        <v>314</v>
      </c>
      <c r="M90" s="390" t="s">
        <v>315</v>
      </c>
      <c r="N90" s="390"/>
      <c r="O90" s="390"/>
      <c r="P90" s="390"/>
      <c r="Q90" s="390"/>
      <c r="R90" s="390"/>
      <c r="S90" s="390" t="s">
        <v>321</v>
      </c>
      <c r="T90" s="390" t="s">
        <v>322</v>
      </c>
      <c r="U90" s="642" t="s">
        <v>516</v>
      </c>
      <c r="V90" s="643"/>
      <c r="W90" s="643"/>
      <c r="X90" s="643"/>
      <c r="Y90" s="643"/>
      <c r="Z90" s="643"/>
      <c r="AA90" s="643"/>
      <c r="AB90" s="643"/>
      <c r="AC90" s="644"/>
    </row>
    <row r="91" spans="2:29" ht="72.95" customHeight="1" x14ac:dyDescent="0.25">
      <c r="B91" s="351" t="s">
        <v>468</v>
      </c>
      <c r="C91" s="352" t="s">
        <v>516</v>
      </c>
      <c r="D91" s="328" t="s">
        <v>815</v>
      </c>
      <c r="E91" s="353" t="s">
        <v>518</v>
      </c>
      <c r="F91" s="218" t="s">
        <v>427</v>
      </c>
      <c r="G91" s="218"/>
      <c r="H91" s="394"/>
      <c r="I91" s="395"/>
      <c r="J91" s="394"/>
      <c r="K91" s="394" t="s">
        <v>313</v>
      </c>
      <c r="L91" s="394" t="s">
        <v>314</v>
      </c>
      <c r="M91" s="394"/>
      <c r="N91" s="394"/>
      <c r="O91" s="394"/>
      <c r="P91" s="394"/>
      <c r="Q91" s="394"/>
      <c r="R91" s="394"/>
      <c r="S91" s="394"/>
      <c r="T91" s="396" t="s">
        <v>322</v>
      </c>
      <c r="U91" s="353" t="s">
        <v>1612</v>
      </c>
      <c r="V91" s="459"/>
      <c r="W91" s="219"/>
      <c r="X91" s="367"/>
      <c r="Y91" s="459"/>
      <c r="Z91" s="417"/>
      <c r="AA91" s="418"/>
      <c r="AB91" s="24"/>
      <c r="AC91" s="435"/>
    </row>
    <row r="92" spans="2:29" ht="50.45" customHeight="1" x14ac:dyDescent="0.25">
      <c r="B92" s="351" t="s">
        <v>468</v>
      </c>
      <c r="C92" s="352" t="s">
        <v>516</v>
      </c>
      <c r="D92" s="328" t="s">
        <v>956</v>
      </c>
      <c r="E92" s="353" t="s">
        <v>163</v>
      </c>
      <c r="F92" s="218" t="s">
        <v>427</v>
      </c>
      <c r="G92" s="218"/>
      <c r="H92" s="394"/>
      <c r="I92" s="395"/>
      <c r="J92" s="394"/>
      <c r="K92" s="394" t="s">
        <v>313</v>
      </c>
      <c r="L92" s="394" t="s">
        <v>314</v>
      </c>
      <c r="M92" s="394" t="s">
        <v>315</v>
      </c>
      <c r="N92" s="394"/>
      <c r="O92" s="394"/>
      <c r="P92" s="394"/>
      <c r="Q92" s="394"/>
      <c r="R92" s="394"/>
      <c r="S92" s="394"/>
      <c r="T92" s="396" t="s">
        <v>322</v>
      </c>
      <c r="U92" s="330" t="s">
        <v>1532</v>
      </c>
      <c r="V92" s="460"/>
      <c r="W92" s="219"/>
      <c r="X92" s="367"/>
      <c r="Y92" s="460"/>
      <c r="Z92" s="417"/>
      <c r="AA92" s="418"/>
      <c r="AB92" s="24"/>
      <c r="AC92" s="435"/>
    </row>
    <row r="93" spans="2:29" ht="27" customHeight="1" x14ac:dyDescent="0.25">
      <c r="B93" s="338" t="s">
        <v>520</v>
      </c>
      <c r="C93" s="339"/>
      <c r="D93" s="340"/>
      <c r="E93" s="341"/>
      <c r="F93" s="341"/>
      <c r="G93" s="354" t="s">
        <v>309</v>
      </c>
      <c r="H93" s="387" t="s">
        <v>310</v>
      </c>
      <c r="I93" s="387" t="s">
        <v>311</v>
      </c>
      <c r="J93" s="387" t="s">
        <v>312</v>
      </c>
      <c r="K93" s="387" t="s">
        <v>313</v>
      </c>
      <c r="L93" s="387" t="s">
        <v>314</v>
      </c>
      <c r="M93" s="387" t="s">
        <v>315</v>
      </c>
      <c r="N93" s="387" t="s">
        <v>316</v>
      </c>
      <c r="O93" s="387" t="s">
        <v>317</v>
      </c>
      <c r="P93" s="387" t="s">
        <v>318</v>
      </c>
      <c r="Q93" s="387" t="s">
        <v>319</v>
      </c>
      <c r="R93" s="387" t="s">
        <v>320</v>
      </c>
      <c r="S93" s="387" t="s">
        <v>321</v>
      </c>
      <c r="T93" s="387" t="s">
        <v>322</v>
      </c>
      <c r="U93" s="341"/>
      <c r="V93" s="341"/>
      <c r="W93" s="355"/>
      <c r="X93" s="341"/>
      <c r="Y93" s="341"/>
      <c r="Z93" s="355"/>
      <c r="AA93" s="356"/>
      <c r="AB93" s="357"/>
      <c r="AC93" s="358"/>
    </row>
    <row r="94" spans="2:29" ht="62.1" customHeight="1" x14ac:dyDescent="0.25">
      <c r="B94" s="351" t="s">
        <v>520</v>
      </c>
      <c r="C94" s="352" t="s">
        <v>521</v>
      </c>
      <c r="D94" s="328" t="s">
        <v>959</v>
      </c>
      <c r="E94" s="353" t="s">
        <v>523</v>
      </c>
      <c r="F94" s="218" t="s">
        <v>299</v>
      </c>
      <c r="G94" s="218"/>
      <c r="H94" s="394"/>
      <c r="I94" s="395"/>
      <c r="J94" s="394"/>
      <c r="K94" s="394"/>
      <c r="L94" s="394"/>
      <c r="M94" s="394"/>
      <c r="N94" s="394" t="s">
        <v>316</v>
      </c>
      <c r="O94" s="394"/>
      <c r="P94" s="394"/>
      <c r="Q94" s="394"/>
      <c r="R94" s="394"/>
      <c r="S94" s="394"/>
      <c r="T94" s="397"/>
      <c r="U94" s="353" t="s">
        <v>524</v>
      </c>
      <c r="V94" s="368"/>
      <c r="W94" s="219"/>
      <c r="X94" s="367"/>
      <c r="Y94" s="368"/>
      <c r="Z94" s="417"/>
      <c r="AA94" s="418"/>
      <c r="AB94" s="24"/>
      <c r="AC94" s="435"/>
    </row>
    <row r="95" spans="2:29" ht="22.5" customHeight="1" x14ac:dyDescent="0.25">
      <c r="B95" s="344" t="s">
        <v>520</v>
      </c>
      <c r="C95" s="345" t="s">
        <v>525</v>
      </c>
      <c r="D95" s="346"/>
      <c r="E95" s="347"/>
      <c r="F95" s="347"/>
      <c r="G95" s="360"/>
      <c r="H95" s="390"/>
      <c r="I95" s="391" t="s">
        <v>311</v>
      </c>
      <c r="J95" s="390" t="s">
        <v>312</v>
      </c>
      <c r="K95" s="390" t="s">
        <v>313</v>
      </c>
      <c r="L95" s="390" t="s">
        <v>314</v>
      </c>
      <c r="M95" s="390" t="s">
        <v>315</v>
      </c>
      <c r="N95" s="390" t="s">
        <v>316</v>
      </c>
      <c r="O95" s="390" t="s">
        <v>317</v>
      </c>
      <c r="P95" s="390" t="s">
        <v>318</v>
      </c>
      <c r="Q95" s="390" t="s">
        <v>319</v>
      </c>
      <c r="R95" s="390"/>
      <c r="S95" s="390" t="s">
        <v>321</v>
      </c>
      <c r="T95" s="390" t="s">
        <v>322</v>
      </c>
      <c r="U95" s="642" t="s">
        <v>525</v>
      </c>
      <c r="V95" s="643"/>
      <c r="W95" s="643"/>
      <c r="X95" s="643"/>
      <c r="Y95" s="643"/>
      <c r="Z95" s="643"/>
      <c r="AA95" s="643"/>
      <c r="AB95" s="643"/>
      <c r="AC95" s="644"/>
    </row>
    <row r="96" spans="2:29" ht="84" x14ac:dyDescent="0.25">
      <c r="B96" s="351" t="s">
        <v>520</v>
      </c>
      <c r="C96" s="352" t="s">
        <v>525</v>
      </c>
      <c r="D96" s="328" t="s">
        <v>526</v>
      </c>
      <c r="E96" s="353" t="s">
        <v>527</v>
      </c>
      <c r="F96" s="218" t="s">
        <v>553</v>
      </c>
      <c r="G96" s="218"/>
      <c r="H96" s="394"/>
      <c r="I96" s="395"/>
      <c r="J96" s="394" t="s">
        <v>312</v>
      </c>
      <c r="K96" s="394" t="s">
        <v>313</v>
      </c>
      <c r="L96" s="394" t="s">
        <v>314</v>
      </c>
      <c r="M96" s="394" t="s">
        <v>315</v>
      </c>
      <c r="N96" s="394"/>
      <c r="O96" s="394" t="s">
        <v>317</v>
      </c>
      <c r="P96" s="394" t="s">
        <v>318</v>
      </c>
      <c r="Q96" s="394" t="s">
        <v>319</v>
      </c>
      <c r="R96" s="394"/>
      <c r="S96" s="394"/>
      <c r="T96" s="396" t="s">
        <v>322</v>
      </c>
      <c r="U96" s="353" t="s">
        <v>528</v>
      </c>
      <c r="V96" s="459"/>
      <c r="W96" s="219"/>
      <c r="X96" s="367"/>
      <c r="Y96" s="459"/>
      <c r="Z96" s="417"/>
      <c r="AA96" s="418"/>
      <c r="AB96" s="24"/>
      <c r="AC96" s="353" t="s">
        <v>529</v>
      </c>
    </row>
    <row r="97" spans="2:29" ht="36" x14ac:dyDescent="0.25">
      <c r="B97" s="351" t="s">
        <v>520</v>
      </c>
      <c r="C97" s="352" t="s">
        <v>525</v>
      </c>
      <c r="D97" s="328" t="s">
        <v>839</v>
      </c>
      <c r="E97" s="353" t="s">
        <v>530</v>
      </c>
      <c r="F97" s="218" t="s">
        <v>1822</v>
      </c>
      <c r="G97" s="353"/>
      <c r="H97" s="394"/>
      <c r="I97" s="395" t="s">
        <v>455</v>
      </c>
      <c r="J97" s="394"/>
      <c r="K97" s="394"/>
      <c r="L97" s="394"/>
      <c r="M97" s="394" t="s">
        <v>315</v>
      </c>
      <c r="N97" s="394" t="s">
        <v>316</v>
      </c>
      <c r="O97" s="394"/>
      <c r="P97" s="394"/>
      <c r="Q97" s="394"/>
      <c r="R97" s="394"/>
      <c r="S97" s="394"/>
      <c r="T97" s="396"/>
      <c r="U97" s="353" t="s">
        <v>1597</v>
      </c>
      <c r="V97" s="461"/>
      <c r="W97" s="219"/>
      <c r="X97" s="367"/>
      <c r="Y97" s="461"/>
      <c r="Z97" s="417"/>
      <c r="AA97" s="418"/>
      <c r="AB97" s="24"/>
      <c r="AC97" s="353" t="s">
        <v>531</v>
      </c>
    </row>
    <row r="98" spans="2:29" ht="56.45" customHeight="1" x14ac:dyDescent="0.25">
      <c r="B98" s="351" t="s">
        <v>520</v>
      </c>
      <c r="C98" s="352" t="s">
        <v>525</v>
      </c>
      <c r="D98" s="328" t="s">
        <v>961</v>
      </c>
      <c r="E98" s="353" t="s">
        <v>532</v>
      </c>
      <c r="F98" s="218" t="s">
        <v>299</v>
      </c>
      <c r="G98" s="353"/>
      <c r="H98" s="394"/>
      <c r="I98" s="395"/>
      <c r="J98" s="394"/>
      <c r="K98" s="394"/>
      <c r="L98" s="394"/>
      <c r="M98" s="394"/>
      <c r="N98" s="394" t="s">
        <v>316</v>
      </c>
      <c r="O98" s="394"/>
      <c r="P98" s="394"/>
      <c r="Q98" s="394"/>
      <c r="R98" s="394"/>
      <c r="S98" s="394"/>
      <c r="T98" s="396"/>
      <c r="U98" s="353" t="s">
        <v>1598</v>
      </c>
      <c r="V98" s="461"/>
      <c r="W98" s="219"/>
      <c r="X98" s="367"/>
      <c r="Y98" s="461"/>
      <c r="Z98" s="417"/>
      <c r="AA98" s="418"/>
      <c r="AB98" s="24"/>
      <c r="AC98" s="435"/>
    </row>
    <row r="99" spans="2:29" ht="109.5" customHeight="1" x14ac:dyDescent="0.25">
      <c r="B99" s="351" t="s">
        <v>520</v>
      </c>
      <c r="C99" s="352" t="s">
        <v>525</v>
      </c>
      <c r="D99" s="328" t="s">
        <v>1596</v>
      </c>
      <c r="E99" s="353" t="s">
        <v>533</v>
      </c>
      <c r="F99" s="218" t="s">
        <v>1821</v>
      </c>
      <c r="G99" s="353" t="s">
        <v>500</v>
      </c>
      <c r="H99" s="394" t="s">
        <v>500</v>
      </c>
      <c r="I99" s="395" t="s">
        <v>396</v>
      </c>
      <c r="J99" s="394" t="s">
        <v>312</v>
      </c>
      <c r="K99" s="394" t="s">
        <v>313</v>
      </c>
      <c r="L99" s="394" t="s">
        <v>314</v>
      </c>
      <c r="M99" s="394" t="s">
        <v>315</v>
      </c>
      <c r="N99" s="394" t="s">
        <v>316</v>
      </c>
      <c r="O99" s="394" t="s">
        <v>317</v>
      </c>
      <c r="P99" s="394" t="s">
        <v>318</v>
      </c>
      <c r="Q99" s="394" t="s">
        <v>500</v>
      </c>
      <c r="R99" s="394" t="s">
        <v>500</v>
      </c>
      <c r="S99" s="394" t="s">
        <v>500</v>
      </c>
      <c r="T99" s="396" t="s">
        <v>500</v>
      </c>
      <c r="U99" s="330" t="s">
        <v>1797</v>
      </c>
      <c r="V99" s="460"/>
      <c r="W99" s="219"/>
      <c r="X99" s="367"/>
      <c r="Y99" s="460"/>
      <c r="Z99" s="417"/>
      <c r="AA99" s="418"/>
      <c r="AB99" s="24"/>
      <c r="AC99" s="435"/>
    </row>
    <row r="100" spans="2:29" ht="22.5" customHeight="1" x14ac:dyDescent="0.25">
      <c r="B100" s="344" t="s">
        <v>520</v>
      </c>
      <c r="C100" s="345" t="s">
        <v>535</v>
      </c>
      <c r="D100" s="346"/>
      <c r="E100" s="347"/>
      <c r="F100" s="347"/>
      <c r="G100" s="360" t="s">
        <v>309</v>
      </c>
      <c r="H100" s="390"/>
      <c r="I100" s="391" t="s">
        <v>311</v>
      </c>
      <c r="J100" s="390" t="s">
        <v>312</v>
      </c>
      <c r="K100" s="390" t="s">
        <v>313</v>
      </c>
      <c r="L100" s="390" t="s">
        <v>314</v>
      </c>
      <c r="M100" s="390" t="s">
        <v>315</v>
      </c>
      <c r="N100" s="390" t="s">
        <v>316</v>
      </c>
      <c r="O100" s="390" t="s">
        <v>317</v>
      </c>
      <c r="P100" s="390" t="s">
        <v>318</v>
      </c>
      <c r="Q100" s="390" t="s">
        <v>319</v>
      </c>
      <c r="R100" s="390"/>
      <c r="S100" s="390" t="s">
        <v>321</v>
      </c>
      <c r="T100" s="390" t="s">
        <v>322</v>
      </c>
      <c r="U100" s="642" t="s">
        <v>535</v>
      </c>
      <c r="V100" s="643"/>
      <c r="W100" s="643"/>
      <c r="X100" s="643"/>
      <c r="Y100" s="643"/>
      <c r="Z100" s="643"/>
      <c r="AA100" s="643"/>
      <c r="AB100" s="643"/>
      <c r="AC100" s="644"/>
    </row>
    <row r="101" spans="2:29" ht="111" customHeight="1" x14ac:dyDescent="0.25">
      <c r="B101" s="351" t="s">
        <v>520</v>
      </c>
      <c r="C101" s="352" t="s">
        <v>535</v>
      </c>
      <c r="D101" s="328" t="s">
        <v>536</v>
      </c>
      <c r="E101" s="333" t="s">
        <v>535</v>
      </c>
      <c r="F101" s="328" t="s">
        <v>700</v>
      </c>
      <c r="G101" s="364" t="s">
        <v>309</v>
      </c>
      <c r="H101" s="397"/>
      <c r="I101" s="395"/>
      <c r="J101" s="394"/>
      <c r="K101" s="394" t="s">
        <v>313</v>
      </c>
      <c r="L101" s="394" t="s">
        <v>314</v>
      </c>
      <c r="M101" s="394" t="s">
        <v>315</v>
      </c>
      <c r="N101" s="394" t="s">
        <v>316</v>
      </c>
      <c r="O101" s="394"/>
      <c r="P101" s="394"/>
      <c r="Q101" s="394"/>
      <c r="R101" s="394"/>
      <c r="S101" s="394"/>
      <c r="T101" s="396"/>
      <c r="U101" s="372" t="s">
        <v>1599</v>
      </c>
      <c r="V101" s="462"/>
      <c r="W101" s="219"/>
      <c r="X101" s="384"/>
      <c r="Y101" s="462"/>
      <c r="Z101" s="214"/>
      <c r="AA101" s="352"/>
      <c r="AB101" s="24"/>
      <c r="AC101" s="440"/>
    </row>
    <row r="102" spans="2:29" ht="194.45" customHeight="1" x14ac:dyDescent="0.25">
      <c r="B102" s="351" t="s">
        <v>520</v>
      </c>
      <c r="C102" s="352" t="s">
        <v>535</v>
      </c>
      <c r="D102" s="328" t="s">
        <v>842</v>
      </c>
      <c r="E102" s="333" t="s">
        <v>538</v>
      </c>
      <c r="F102" s="218" t="s">
        <v>553</v>
      </c>
      <c r="G102" s="218"/>
      <c r="H102" s="397"/>
      <c r="I102" s="395"/>
      <c r="J102" s="394" t="s">
        <v>312</v>
      </c>
      <c r="K102" s="394" t="s">
        <v>313</v>
      </c>
      <c r="L102" s="394" t="s">
        <v>314</v>
      </c>
      <c r="M102" s="394" t="s">
        <v>315</v>
      </c>
      <c r="N102" s="394"/>
      <c r="O102" s="394" t="s">
        <v>317</v>
      </c>
      <c r="P102" s="394" t="s">
        <v>318</v>
      </c>
      <c r="Q102" s="394" t="s">
        <v>319</v>
      </c>
      <c r="R102" s="394"/>
      <c r="S102" s="394"/>
      <c r="T102" s="396" t="s">
        <v>322</v>
      </c>
      <c r="U102" s="333" t="s">
        <v>1603</v>
      </c>
      <c r="V102" s="463"/>
      <c r="W102" s="219"/>
      <c r="X102" s="384"/>
      <c r="Y102" s="463"/>
      <c r="Z102" s="417"/>
      <c r="AA102" s="426"/>
      <c r="AB102" s="24"/>
      <c r="AC102" s="352" t="s">
        <v>539</v>
      </c>
    </row>
    <row r="103" spans="2:29" ht="95.1" customHeight="1" x14ac:dyDescent="0.25">
      <c r="B103" s="351" t="s">
        <v>520</v>
      </c>
      <c r="C103" s="352" t="s">
        <v>535</v>
      </c>
      <c r="D103" s="328" t="s">
        <v>962</v>
      </c>
      <c r="E103" s="353" t="s">
        <v>540</v>
      </c>
      <c r="F103" s="218" t="s">
        <v>1820</v>
      </c>
      <c r="G103" s="218"/>
      <c r="H103" s="394"/>
      <c r="I103" s="395" t="s">
        <v>311</v>
      </c>
      <c r="J103" s="394"/>
      <c r="K103" s="394" t="s">
        <v>313</v>
      </c>
      <c r="L103" s="394" t="s">
        <v>314</v>
      </c>
      <c r="M103" s="394" t="s">
        <v>315</v>
      </c>
      <c r="N103" s="394" t="s">
        <v>316</v>
      </c>
      <c r="O103" s="394" t="s">
        <v>317</v>
      </c>
      <c r="P103" s="394" t="s">
        <v>318</v>
      </c>
      <c r="Q103" s="394"/>
      <c r="R103" s="394"/>
      <c r="S103" s="394"/>
      <c r="T103" s="396"/>
      <c r="U103" s="353" t="s">
        <v>1604</v>
      </c>
      <c r="V103" s="461"/>
      <c r="W103" s="219"/>
      <c r="X103" s="367"/>
      <c r="Y103" s="461"/>
      <c r="Z103" s="417"/>
      <c r="AA103" s="418"/>
      <c r="AB103" s="24"/>
      <c r="AC103" s="435"/>
    </row>
    <row r="104" spans="2:29" ht="60" x14ac:dyDescent="0.25">
      <c r="B104" s="351" t="s">
        <v>520</v>
      </c>
      <c r="C104" s="352" t="s">
        <v>535</v>
      </c>
      <c r="D104" s="328" t="s">
        <v>1600</v>
      </c>
      <c r="E104" s="353" t="s">
        <v>541</v>
      </c>
      <c r="F104" s="218" t="s">
        <v>1819</v>
      </c>
      <c r="G104" s="218"/>
      <c r="H104" s="394"/>
      <c r="I104" s="395"/>
      <c r="J104" s="394"/>
      <c r="K104" s="394" t="s">
        <v>313</v>
      </c>
      <c r="L104" s="394" t="s">
        <v>314</v>
      </c>
      <c r="M104" s="394" t="s">
        <v>315</v>
      </c>
      <c r="N104" s="394" t="s">
        <v>316</v>
      </c>
      <c r="O104" s="394" t="s">
        <v>317</v>
      </c>
      <c r="P104" s="394" t="s">
        <v>318</v>
      </c>
      <c r="Q104" s="394"/>
      <c r="R104" s="394"/>
      <c r="S104" s="394"/>
      <c r="T104" s="396"/>
      <c r="U104" s="353" t="s">
        <v>1605</v>
      </c>
      <c r="V104" s="461"/>
      <c r="W104" s="219"/>
      <c r="X104" s="367"/>
      <c r="Y104" s="461"/>
      <c r="Z104" s="417"/>
      <c r="AA104" s="418"/>
      <c r="AB104" s="24"/>
      <c r="AC104" s="353" t="s">
        <v>543</v>
      </c>
    </row>
    <row r="105" spans="2:29" ht="54.6" customHeight="1" x14ac:dyDescent="0.25">
      <c r="B105" s="351" t="s">
        <v>520</v>
      </c>
      <c r="C105" s="352" t="s">
        <v>535</v>
      </c>
      <c r="D105" s="328" t="s">
        <v>1601</v>
      </c>
      <c r="E105" s="353" t="s">
        <v>544</v>
      </c>
      <c r="F105" s="218" t="s">
        <v>299</v>
      </c>
      <c r="G105" s="218"/>
      <c r="H105" s="394"/>
      <c r="I105" s="395"/>
      <c r="J105" s="394"/>
      <c r="K105" s="394"/>
      <c r="L105" s="394"/>
      <c r="M105" s="394"/>
      <c r="N105" s="394" t="s">
        <v>316</v>
      </c>
      <c r="O105" s="394"/>
      <c r="P105" s="394"/>
      <c r="Q105" s="394"/>
      <c r="R105" s="394"/>
      <c r="S105" s="394"/>
      <c r="T105" s="396" t="s">
        <v>322</v>
      </c>
      <c r="U105" s="330" t="s">
        <v>1606</v>
      </c>
      <c r="V105" s="461"/>
      <c r="W105" s="219"/>
      <c r="X105" s="367"/>
      <c r="Y105" s="461"/>
      <c r="Z105" s="417"/>
      <c r="AA105" s="418"/>
      <c r="AB105" s="24"/>
      <c r="AC105" s="435"/>
    </row>
    <row r="106" spans="2:29" ht="80.45" customHeight="1" x14ac:dyDescent="0.25">
      <c r="B106" s="351" t="s">
        <v>520</v>
      </c>
      <c r="C106" s="352" t="s">
        <v>535</v>
      </c>
      <c r="D106" s="328" t="s">
        <v>1602</v>
      </c>
      <c r="E106" s="353" t="s">
        <v>546</v>
      </c>
      <c r="F106" s="218" t="s">
        <v>547</v>
      </c>
      <c r="G106" s="218"/>
      <c r="H106" s="394"/>
      <c r="I106" s="395" t="s">
        <v>548</v>
      </c>
      <c r="J106" s="394"/>
      <c r="K106" s="394"/>
      <c r="L106" s="394"/>
      <c r="M106" s="394"/>
      <c r="N106" s="394" t="s">
        <v>316</v>
      </c>
      <c r="O106" s="394"/>
      <c r="P106" s="394"/>
      <c r="Q106" s="394"/>
      <c r="R106" s="394"/>
      <c r="S106" s="394"/>
      <c r="T106" s="396"/>
      <c r="U106" s="353" t="s">
        <v>1607</v>
      </c>
      <c r="V106" s="460"/>
      <c r="W106" s="219"/>
      <c r="X106" s="367"/>
      <c r="Y106" s="460"/>
      <c r="Z106" s="417"/>
      <c r="AA106" s="418"/>
      <c r="AB106" s="24"/>
      <c r="AC106" s="435"/>
    </row>
    <row r="107" spans="2:29" ht="22.5" customHeight="1" x14ac:dyDescent="0.25">
      <c r="B107" s="344" t="s">
        <v>520</v>
      </c>
      <c r="C107" s="345" t="s">
        <v>550</v>
      </c>
      <c r="D107" s="346"/>
      <c r="E107" s="347"/>
      <c r="F107" s="347"/>
      <c r="G107" s="360"/>
      <c r="H107" s="390"/>
      <c r="I107" s="391" t="s">
        <v>311</v>
      </c>
      <c r="J107" s="390" t="s">
        <v>312</v>
      </c>
      <c r="K107" s="390" t="s">
        <v>313</v>
      </c>
      <c r="L107" s="390" t="s">
        <v>314</v>
      </c>
      <c r="M107" s="390"/>
      <c r="N107" s="390" t="s">
        <v>316</v>
      </c>
      <c r="O107" s="390" t="s">
        <v>317</v>
      </c>
      <c r="P107" s="390" t="s">
        <v>318</v>
      </c>
      <c r="Q107" s="390" t="s">
        <v>319</v>
      </c>
      <c r="R107" s="390" t="s">
        <v>320</v>
      </c>
      <c r="S107" s="390"/>
      <c r="T107" s="390" t="s">
        <v>322</v>
      </c>
      <c r="U107" s="642" t="s">
        <v>550</v>
      </c>
      <c r="V107" s="643"/>
      <c r="W107" s="643"/>
      <c r="X107" s="643"/>
      <c r="Y107" s="643"/>
      <c r="Z107" s="643"/>
      <c r="AA107" s="643"/>
      <c r="AB107" s="643"/>
      <c r="AC107" s="644"/>
    </row>
    <row r="108" spans="2:29" ht="84" x14ac:dyDescent="0.25">
      <c r="B108" s="351" t="s">
        <v>520</v>
      </c>
      <c r="C108" s="352" t="s">
        <v>550</v>
      </c>
      <c r="D108" s="328" t="s">
        <v>551</v>
      </c>
      <c r="E108" s="352" t="s">
        <v>552</v>
      </c>
      <c r="F108" s="218" t="s">
        <v>553</v>
      </c>
      <c r="G108" s="218"/>
      <c r="H108" s="397"/>
      <c r="I108" s="395"/>
      <c r="J108" s="394" t="s">
        <v>312</v>
      </c>
      <c r="K108" s="394" t="s">
        <v>313</v>
      </c>
      <c r="L108" s="394" t="s">
        <v>314</v>
      </c>
      <c r="M108" s="394"/>
      <c r="N108" s="394"/>
      <c r="O108" s="394" t="s">
        <v>317</v>
      </c>
      <c r="P108" s="394" t="s">
        <v>318</v>
      </c>
      <c r="Q108" s="394" t="s">
        <v>319</v>
      </c>
      <c r="R108" s="394"/>
      <c r="S108" s="394"/>
      <c r="T108" s="396" t="s">
        <v>322</v>
      </c>
      <c r="U108" s="333" t="s">
        <v>554</v>
      </c>
      <c r="V108" s="337"/>
      <c r="W108" s="219"/>
      <c r="X108" s="384"/>
      <c r="Y108" s="337"/>
      <c r="Z108" s="417"/>
      <c r="AA108" s="426"/>
      <c r="AB108" s="24"/>
      <c r="AC108" s="440"/>
    </row>
    <row r="109" spans="2:29" ht="22.5" customHeight="1" x14ac:dyDescent="0.25">
      <c r="B109" s="344" t="s">
        <v>520</v>
      </c>
      <c r="C109" s="345" t="s">
        <v>521</v>
      </c>
      <c r="D109" s="346"/>
      <c r="E109" s="347"/>
      <c r="F109" s="347"/>
      <c r="G109" s="360"/>
      <c r="H109" s="390"/>
      <c r="I109" s="391"/>
      <c r="J109" s="390"/>
      <c r="K109" s="390"/>
      <c r="L109" s="390"/>
      <c r="M109" s="390"/>
      <c r="N109" s="390" t="s">
        <v>316</v>
      </c>
      <c r="O109" s="390"/>
      <c r="P109" s="390"/>
      <c r="Q109" s="390"/>
      <c r="R109" s="390" t="s">
        <v>320</v>
      </c>
      <c r="S109" s="390"/>
      <c r="T109" s="390"/>
      <c r="U109" s="642" t="s">
        <v>521</v>
      </c>
      <c r="V109" s="643"/>
      <c r="W109" s="643"/>
      <c r="X109" s="643"/>
      <c r="Y109" s="643"/>
      <c r="Z109" s="643"/>
      <c r="AA109" s="643"/>
      <c r="AB109" s="643"/>
      <c r="AC109" s="644"/>
    </row>
    <row r="110" spans="2:29" ht="33.6" customHeight="1" x14ac:dyDescent="0.25">
      <c r="B110" s="351" t="s">
        <v>520</v>
      </c>
      <c r="C110" s="352" t="s">
        <v>521</v>
      </c>
      <c r="D110" s="328" t="s">
        <v>555</v>
      </c>
      <c r="E110" s="353" t="s">
        <v>556</v>
      </c>
      <c r="F110" s="218" t="s">
        <v>557</v>
      </c>
      <c r="G110" s="218"/>
      <c r="H110" s="394"/>
      <c r="I110" s="395"/>
      <c r="J110" s="394"/>
      <c r="K110" s="394"/>
      <c r="L110" s="394"/>
      <c r="M110" s="394"/>
      <c r="N110" s="394" t="s">
        <v>316</v>
      </c>
      <c r="O110" s="394"/>
      <c r="P110" s="394"/>
      <c r="Q110" s="394"/>
      <c r="R110" s="394" t="s">
        <v>320</v>
      </c>
      <c r="S110" s="394"/>
      <c r="T110" s="397"/>
      <c r="U110" s="353" t="s">
        <v>558</v>
      </c>
      <c r="V110" s="368"/>
      <c r="W110" s="219"/>
      <c r="X110" s="367"/>
      <c r="Y110" s="368"/>
      <c r="Z110" s="417"/>
      <c r="AA110" s="418"/>
      <c r="AB110" s="41"/>
      <c r="AC110" s="353" t="s">
        <v>558</v>
      </c>
    </row>
  </sheetData>
  <autoFilter ref="B4:AC110" xr:uid="{9951258F-3712-4E3A-B91C-14375C053339}"/>
  <mergeCells count="33">
    <mergeCell ref="U107:AC107"/>
    <mergeCell ref="U109:AC109"/>
    <mergeCell ref="U81:AC81"/>
    <mergeCell ref="U83:AC83"/>
    <mergeCell ref="U90:AC90"/>
    <mergeCell ref="U95:AC95"/>
    <mergeCell ref="U100:AC100"/>
    <mergeCell ref="U78:AC78"/>
    <mergeCell ref="U45:AC45"/>
    <mergeCell ref="U55:AC55"/>
    <mergeCell ref="U47:AC47"/>
    <mergeCell ref="U49:AC49"/>
    <mergeCell ref="U57:AC57"/>
    <mergeCell ref="U62:AC62"/>
    <mergeCell ref="U67:AC67"/>
    <mergeCell ref="U69:AC69"/>
    <mergeCell ref="U71:AC71"/>
    <mergeCell ref="U75:AC75"/>
    <mergeCell ref="U64:AC64"/>
    <mergeCell ref="Z2:AA2"/>
    <mergeCell ref="B3:AB3"/>
    <mergeCell ref="U42:AC42"/>
    <mergeCell ref="U37:AC37"/>
    <mergeCell ref="U39:AC39"/>
    <mergeCell ref="U7:AC7"/>
    <mergeCell ref="U17:AC17"/>
    <mergeCell ref="U10:AC10"/>
    <mergeCell ref="U19:AC19"/>
    <mergeCell ref="U23:AC23"/>
    <mergeCell ref="U32:AC32"/>
    <mergeCell ref="U35:AC35"/>
    <mergeCell ref="B2:U2"/>
    <mergeCell ref="W2:X2"/>
  </mergeCells>
  <phoneticPr fontId="103" type="noConversion"/>
  <conditionalFormatting sqref="W6:W201">
    <cfRule type="cellIs" dxfId="17" priority="1" operator="equal">
      <formula>"Yes"</formula>
    </cfRule>
    <cfRule type="cellIs" dxfId="16" priority="2" operator="equal">
      <formula>"Partly"</formula>
    </cfRule>
    <cfRule type="cellIs" dxfId="15" priority="3" operator="equal">
      <formula>"No"</formula>
    </cfRule>
  </conditionalFormatting>
  <conditionalFormatting sqref="Z6:Z201">
    <cfRule type="cellIs" dxfId="14" priority="5" operator="equal">
      <formula>"Yes"</formula>
    </cfRule>
    <cfRule type="cellIs" dxfId="13" priority="6" operator="equal">
      <formula>"Partly"</formula>
    </cfRule>
    <cfRule type="cellIs" dxfId="12" priority="7" operator="equal">
      <formula>"No"</formula>
    </cfRule>
  </conditionalFormatting>
  <dataValidations disablePrompts="1" count="1">
    <dataValidation type="list" allowBlank="1" showInputMessage="1" showErrorMessage="1" sqref="W6:W110 Z6:Z110" xr:uid="{795C9A13-4B40-4D24-881E-BBD8E0FFE32F}">
      <formula1>"Yes,Partly,No"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37D3-BD49-4755-B7BC-973D625494E3}">
  <sheetPr>
    <tabColor rgb="FFFF0000"/>
  </sheetPr>
  <dimension ref="B1:AC227"/>
  <sheetViews>
    <sheetView topLeftCell="U1" zoomScale="70" zoomScaleNormal="70" workbookViewId="0">
      <selection activeCell="W4" sqref="W4"/>
    </sheetView>
  </sheetViews>
  <sheetFormatPr defaultRowHeight="15" x14ac:dyDescent="0.25"/>
  <cols>
    <col min="1" max="1" width="2.85546875" customWidth="1"/>
    <col min="2" max="2" width="21" customWidth="1"/>
    <col min="3" max="3" width="17" customWidth="1"/>
    <col min="4" max="4" width="9.85546875" customWidth="1"/>
    <col min="5" max="5" width="15.7109375" customWidth="1"/>
    <col min="6" max="6" width="16.140625" customWidth="1"/>
    <col min="8" max="9" width="0" hidden="1" customWidth="1"/>
    <col min="10" max="19" width="8.7109375" hidden="1" customWidth="1"/>
    <col min="20" max="20" width="0" hidden="1" customWidth="1"/>
    <col min="21" max="21" width="93" customWidth="1"/>
    <col min="22" max="22" width="2.140625" customWidth="1"/>
    <col min="23" max="23" width="17.140625" customWidth="1"/>
    <col min="24" max="24" width="29" customWidth="1"/>
    <col min="25" max="25" width="2.140625" customWidth="1"/>
    <col min="26" max="26" width="17.140625" customWidth="1"/>
    <col min="27" max="27" width="82.85546875" customWidth="1"/>
    <col min="28" max="28" width="2.140625" customWidth="1"/>
    <col min="29" max="29" width="119" customWidth="1"/>
    <col min="30" max="30" width="13.28515625" customWidth="1"/>
  </cols>
  <sheetData>
    <row r="1" spans="2:29" ht="15.75" thickBot="1" x14ac:dyDescent="0.3"/>
    <row r="2" spans="2:29" s="25" customFormat="1" ht="35.25" customHeight="1" thickBot="1" x14ac:dyDescent="0.3">
      <c r="B2" s="645" t="s">
        <v>1688</v>
      </c>
      <c r="C2" s="646"/>
      <c r="D2" s="646"/>
      <c r="E2" s="646"/>
      <c r="F2" s="646"/>
      <c r="G2" s="646"/>
      <c r="H2" s="646"/>
      <c r="I2" s="646"/>
      <c r="J2" s="646"/>
      <c r="K2" s="646"/>
      <c r="L2" s="646"/>
      <c r="M2" s="646"/>
      <c r="N2" s="646"/>
      <c r="O2" s="646"/>
      <c r="P2" s="646"/>
      <c r="Q2" s="646"/>
      <c r="R2" s="646"/>
      <c r="S2" s="646"/>
      <c r="T2" s="646"/>
      <c r="U2" s="646"/>
      <c r="W2" s="647" t="s">
        <v>1786</v>
      </c>
      <c r="X2" s="648"/>
      <c r="Z2" s="638" t="s">
        <v>1785</v>
      </c>
      <c r="AA2" s="639"/>
      <c r="AC2" s="186" t="s">
        <v>286</v>
      </c>
    </row>
    <row r="3" spans="2:29" ht="15.75" x14ac:dyDescent="0.25">
      <c r="B3" s="640">
        <v>46091</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185"/>
    </row>
    <row r="4" spans="2:29" ht="167.25" x14ac:dyDescent="0.25">
      <c r="B4" s="187" t="s">
        <v>287</v>
      </c>
      <c r="C4" s="188" t="s">
        <v>288</v>
      </c>
      <c r="D4" s="189" t="s">
        <v>289</v>
      </c>
      <c r="E4" s="189" t="s">
        <v>290</v>
      </c>
      <c r="F4" s="190" t="s">
        <v>291</v>
      </c>
      <c r="G4" s="190" t="s">
        <v>292</v>
      </c>
      <c r="H4" s="191" t="s">
        <v>293</v>
      </c>
      <c r="I4" s="191" t="s">
        <v>294</v>
      </c>
      <c r="J4" s="191" t="s">
        <v>295</v>
      </c>
      <c r="K4" s="191" t="s">
        <v>296</v>
      </c>
      <c r="L4" s="191" t="s">
        <v>297</v>
      </c>
      <c r="M4" s="191" t="s">
        <v>298</v>
      </c>
      <c r="N4" s="191" t="s">
        <v>299</v>
      </c>
      <c r="O4" s="191" t="s">
        <v>300</v>
      </c>
      <c r="P4" s="191" t="s">
        <v>301</v>
      </c>
      <c r="Q4" s="191" t="s">
        <v>302</v>
      </c>
      <c r="R4" s="191" t="s">
        <v>303</v>
      </c>
      <c r="S4" s="191" t="s">
        <v>304</v>
      </c>
      <c r="T4" s="191" t="s">
        <v>305</v>
      </c>
      <c r="U4" s="192" t="s">
        <v>306</v>
      </c>
      <c r="V4" s="194"/>
      <c r="W4" s="209" t="s">
        <v>1788</v>
      </c>
      <c r="X4" s="193" t="s">
        <v>1787</v>
      </c>
      <c r="Y4" s="194"/>
      <c r="Z4" s="447" t="s">
        <v>1789</v>
      </c>
      <c r="AA4" s="447" t="s">
        <v>307</v>
      </c>
      <c r="AB4" s="41"/>
      <c r="AC4" s="430" t="s">
        <v>1770</v>
      </c>
    </row>
    <row r="5" spans="2:29" ht="22.5" x14ac:dyDescent="0.25">
      <c r="B5" s="338" t="s">
        <v>308</v>
      </c>
      <c r="C5" s="339"/>
      <c r="D5" s="340"/>
      <c r="E5" s="341"/>
      <c r="F5" s="341"/>
      <c r="G5" s="354" t="s">
        <v>309</v>
      </c>
      <c r="H5" s="387" t="s">
        <v>310</v>
      </c>
      <c r="I5" s="387" t="s">
        <v>311</v>
      </c>
      <c r="J5" s="387" t="s">
        <v>312</v>
      </c>
      <c r="K5" s="387" t="s">
        <v>313</v>
      </c>
      <c r="L5" s="387" t="s">
        <v>314</v>
      </c>
      <c r="M5" s="387" t="s">
        <v>315</v>
      </c>
      <c r="N5" s="387" t="s">
        <v>316</v>
      </c>
      <c r="O5" s="387" t="s">
        <v>317</v>
      </c>
      <c r="P5" s="387" t="s">
        <v>318</v>
      </c>
      <c r="Q5" s="387" t="s">
        <v>319</v>
      </c>
      <c r="R5" s="387" t="s">
        <v>320</v>
      </c>
      <c r="S5" s="387" t="s">
        <v>321</v>
      </c>
      <c r="T5" s="387" t="s">
        <v>322</v>
      </c>
      <c r="U5" s="341"/>
      <c r="V5" s="341"/>
      <c r="W5" s="355"/>
      <c r="X5" s="341"/>
      <c r="Y5" s="341"/>
      <c r="Z5" s="355"/>
      <c r="AA5" s="356"/>
      <c r="AB5" s="357"/>
      <c r="AC5" s="358"/>
    </row>
    <row r="6" spans="2:29" ht="22.5" customHeight="1" x14ac:dyDescent="0.25">
      <c r="B6" s="344" t="s">
        <v>308</v>
      </c>
      <c r="C6" s="345" t="s">
        <v>329</v>
      </c>
      <c r="D6" s="346"/>
      <c r="E6" s="347"/>
      <c r="F6" s="347"/>
      <c r="G6" s="360" t="s">
        <v>309</v>
      </c>
      <c r="H6" s="390"/>
      <c r="I6" s="391"/>
      <c r="J6" s="390"/>
      <c r="K6" s="390"/>
      <c r="L6" s="390"/>
      <c r="M6" s="390"/>
      <c r="N6" s="390" t="s">
        <v>316</v>
      </c>
      <c r="O6" s="390"/>
      <c r="P6" s="390"/>
      <c r="Q6" s="390"/>
      <c r="R6" s="390"/>
      <c r="S6" s="390"/>
      <c r="T6" s="390" t="s">
        <v>322</v>
      </c>
      <c r="U6" s="642" t="s">
        <v>329</v>
      </c>
      <c r="V6" s="643"/>
      <c r="W6" s="643"/>
      <c r="X6" s="643"/>
      <c r="Y6" s="643"/>
      <c r="Z6" s="643"/>
      <c r="AA6" s="643"/>
      <c r="AB6" s="643"/>
      <c r="AC6" s="644"/>
    </row>
    <row r="7" spans="2:29" ht="265.5" customHeight="1" x14ac:dyDescent="0.25">
      <c r="B7" s="348" t="s">
        <v>308</v>
      </c>
      <c r="C7" s="349" t="s">
        <v>329</v>
      </c>
      <c r="D7" s="322" t="s">
        <v>324</v>
      </c>
      <c r="E7" s="350" t="s">
        <v>1608</v>
      </c>
      <c r="F7" s="322" t="s">
        <v>299</v>
      </c>
      <c r="G7" s="361" t="s">
        <v>309</v>
      </c>
      <c r="H7" s="392"/>
      <c r="I7" s="393"/>
      <c r="J7" s="392"/>
      <c r="K7" s="392"/>
      <c r="L7" s="392"/>
      <c r="M7" s="392"/>
      <c r="N7" s="392" t="s">
        <v>316</v>
      </c>
      <c r="O7" s="392"/>
      <c r="P7" s="392"/>
      <c r="Q7" s="392"/>
      <c r="R7" s="392"/>
      <c r="S7" s="392"/>
      <c r="T7" s="388" t="s">
        <v>322</v>
      </c>
      <c r="U7" s="362" t="s">
        <v>1812</v>
      </c>
      <c r="V7" s="323"/>
      <c r="W7" s="452"/>
      <c r="X7" s="363"/>
      <c r="Y7" s="323"/>
      <c r="Z7" s="326"/>
      <c r="AA7" s="327"/>
      <c r="AB7" s="41"/>
      <c r="AC7" s="324" t="s">
        <v>332</v>
      </c>
    </row>
    <row r="8" spans="2:29" ht="25.5" customHeight="1" x14ac:dyDescent="0.25">
      <c r="B8" s="351" t="s">
        <v>308</v>
      </c>
      <c r="C8" s="352" t="s">
        <v>329</v>
      </c>
      <c r="D8" s="322" t="s">
        <v>1613</v>
      </c>
      <c r="E8" s="353" t="s">
        <v>334</v>
      </c>
      <c r="F8" s="322" t="s">
        <v>299</v>
      </c>
      <c r="G8" s="218"/>
      <c r="H8" s="394"/>
      <c r="I8" s="395"/>
      <c r="J8" s="394"/>
      <c r="K8" s="394"/>
      <c r="L8" s="394"/>
      <c r="M8" s="394"/>
      <c r="N8" s="394" t="s">
        <v>316</v>
      </c>
      <c r="O8" s="394"/>
      <c r="P8" s="394"/>
      <c r="Q8" s="394"/>
      <c r="R8" s="394"/>
      <c r="S8" s="394"/>
      <c r="T8" s="396" t="s">
        <v>322</v>
      </c>
      <c r="U8" s="330" t="s">
        <v>1811</v>
      </c>
      <c r="V8" s="323"/>
      <c r="W8" s="453"/>
      <c r="X8" s="366"/>
      <c r="Y8" s="323"/>
      <c r="Z8" s="416"/>
      <c r="AA8" s="415"/>
      <c r="AB8" s="41"/>
      <c r="AC8" s="435"/>
    </row>
    <row r="9" spans="2:29" ht="39.75" customHeight="1" x14ac:dyDescent="0.25">
      <c r="B9" s="351" t="s">
        <v>308</v>
      </c>
      <c r="C9" s="352" t="s">
        <v>329</v>
      </c>
      <c r="D9" s="322" t="s">
        <v>1614</v>
      </c>
      <c r="E9" s="353" t="s">
        <v>560</v>
      </c>
      <c r="F9" s="328" t="s">
        <v>299</v>
      </c>
      <c r="G9" s="361" t="s">
        <v>309</v>
      </c>
      <c r="H9" s="394"/>
      <c r="I9" s="395"/>
      <c r="J9" s="394"/>
      <c r="K9" s="394"/>
      <c r="L9" s="394"/>
      <c r="M9" s="394"/>
      <c r="N9" s="394" t="s">
        <v>316</v>
      </c>
      <c r="O9" s="394"/>
      <c r="P9" s="394"/>
      <c r="Q9" s="394"/>
      <c r="R9" s="394"/>
      <c r="S9" s="394"/>
      <c r="T9" s="396" t="s">
        <v>322</v>
      </c>
      <c r="U9" s="362" t="s">
        <v>1615</v>
      </c>
      <c r="V9" s="460"/>
      <c r="W9" s="219"/>
      <c r="X9" s="367"/>
      <c r="Y9" s="460"/>
      <c r="Z9" s="214"/>
      <c r="AA9" s="353"/>
      <c r="AB9" s="41"/>
      <c r="AC9" s="439"/>
    </row>
    <row r="10" spans="2:29" ht="22.5" customHeight="1" x14ac:dyDescent="0.25">
      <c r="B10" s="344" t="s">
        <v>308</v>
      </c>
      <c r="C10" s="345" t="s">
        <v>335</v>
      </c>
      <c r="D10" s="346"/>
      <c r="E10" s="347"/>
      <c r="F10" s="347"/>
      <c r="G10" s="360" t="s">
        <v>309</v>
      </c>
      <c r="H10" s="390"/>
      <c r="I10" s="391"/>
      <c r="J10" s="390" t="s">
        <v>312</v>
      </c>
      <c r="K10" s="390" t="s">
        <v>313</v>
      </c>
      <c r="L10" s="390" t="s">
        <v>314</v>
      </c>
      <c r="M10" s="390" t="s">
        <v>315</v>
      </c>
      <c r="N10" s="390" t="s">
        <v>316</v>
      </c>
      <c r="O10" s="390" t="s">
        <v>317</v>
      </c>
      <c r="P10" s="390"/>
      <c r="Q10" s="390" t="s">
        <v>319</v>
      </c>
      <c r="R10" s="390"/>
      <c r="S10" s="390"/>
      <c r="T10" s="390" t="s">
        <v>322</v>
      </c>
      <c r="U10" s="642" t="s">
        <v>335</v>
      </c>
      <c r="V10" s="643"/>
      <c r="W10" s="643"/>
      <c r="X10" s="643"/>
      <c r="Y10" s="643"/>
      <c r="Z10" s="643"/>
      <c r="AA10" s="643"/>
      <c r="AB10" s="643"/>
      <c r="AC10" s="644"/>
    </row>
    <row r="11" spans="2:29" ht="295.5" customHeight="1" x14ac:dyDescent="0.25">
      <c r="B11" s="351" t="s">
        <v>308</v>
      </c>
      <c r="C11" s="333" t="s">
        <v>335</v>
      </c>
      <c r="D11" s="328" t="s">
        <v>330</v>
      </c>
      <c r="E11" s="330" t="s">
        <v>337</v>
      </c>
      <c r="F11" s="328" t="s">
        <v>1842</v>
      </c>
      <c r="G11" s="361" t="s">
        <v>309</v>
      </c>
      <c r="H11" s="397"/>
      <c r="I11" s="398"/>
      <c r="J11" s="397" t="s">
        <v>312</v>
      </c>
      <c r="K11" s="397" t="s">
        <v>313</v>
      </c>
      <c r="L11" s="397" t="s">
        <v>314</v>
      </c>
      <c r="M11" s="397" t="s">
        <v>315</v>
      </c>
      <c r="N11" s="397"/>
      <c r="O11" s="397" t="s">
        <v>317</v>
      </c>
      <c r="P11" s="397"/>
      <c r="Q11" s="397" t="s">
        <v>319</v>
      </c>
      <c r="R11" s="397"/>
      <c r="S11" s="397"/>
      <c r="T11" s="396" t="s">
        <v>322</v>
      </c>
      <c r="U11" s="369" t="s">
        <v>1813</v>
      </c>
      <c r="V11" s="471"/>
      <c r="W11" s="209"/>
      <c r="X11" s="376"/>
      <c r="Y11" s="471"/>
      <c r="Z11" s="206"/>
      <c r="AA11" s="378"/>
      <c r="AB11" s="41"/>
      <c r="AC11" s="353" t="s">
        <v>338</v>
      </c>
    </row>
    <row r="12" spans="2:29" ht="138.6" customHeight="1" x14ac:dyDescent="0.25">
      <c r="B12" s="351" t="s">
        <v>308</v>
      </c>
      <c r="C12" s="333" t="s">
        <v>335</v>
      </c>
      <c r="D12" s="328" t="s">
        <v>333</v>
      </c>
      <c r="E12" s="330" t="s">
        <v>341</v>
      </c>
      <c r="F12" s="328" t="s">
        <v>342</v>
      </c>
      <c r="G12" s="361" t="s">
        <v>309</v>
      </c>
      <c r="H12" s="397" t="s">
        <v>310</v>
      </c>
      <c r="I12" s="398"/>
      <c r="J12" s="397" t="s">
        <v>312</v>
      </c>
      <c r="K12" s="397" t="s">
        <v>313</v>
      </c>
      <c r="L12" s="397" t="s">
        <v>314</v>
      </c>
      <c r="M12" s="397"/>
      <c r="N12" s="397" t="s">
        <v>316</v>
      </c>
      <c r="O12" s="397" t="s">
        <v>317</v>
      </c>
      <c r="P12" s="397"/>
      <c r="Q12" s="397"/>
      <c r="R12" s="397"/>
      <c r="S12" s="397"/>
      <c r="T12" s="396"/>
      <c r="U12" s="372" t="s">
        <v>566</v>
      </c>
      <c r="V12" s="465"/>
      <c r="W12" s="219"/>
      <c r="X12" s="370"/>
      <c r="Y12" s="465"/>
      <c r="Z12" s="214"/>
      <c r="AA12" s="352"/>
      <c r="AB12" s="41"/>
      <c r="AC12" s="442"/>
    </row>
    <row r="13" spans="2:29" ht="134.25" customHeight="1" x14ac:dyDescent="0.25">
      <c r="B13" s="351" t="s">
        <v>308</v>
      </c>
      <c r="C13" s="333" t="s">
        <v>335</v>
      </c>
      <c r="D13" s="328" t="s">
        <v>559</v>
      </c>
      <c r="E13" s="330" t="s">
        <v>344</v>
      </c>
      <c r="F13" s="328" t="s">
        <v>1827</v>
      </c>
      <c r="G13" s="328"/>
      <c r="H13" s="397" t="s">
        <v>310</v>
      </c>
      <c r="I13" s="398" t="s">
        <v>311</v>
      </c>
      <c r="J13" s="397" t="s">
        <v>312</v>
      </c>
      <c r="K13" s="397"/>
      <c r="L13" s="397" t="s">
        <v>314</v>
      </c>
      <c r="M13" s="397" t="s">
        <v>315</v>
      </c>
      <c r="N13" s="397" t="s">
        <v>316</v>
      </c>
      <c r="O13" s="397" t="s">
        <v>317</v>
      </c>
      <c r="P13" s="397"/>
      <c r="Q13" s="397"/>
      <c r="R13" s="397"/>
      <c r="S13" s="397"/>
      <c r="T13" s="396"/>
      <c r="U13" s="330" t="s">
        <v>1573</v>
      </c>
      <c r="V13" s="461"/>
      <c r="W13" s="219"/>
      <c r="X13" s="367"/>
      <c r="Y13" s="461"/>
      <c r="Z13" s="417"/>
      <c r="AA13" s="418"/>
      <c r="AB13" s="41"/>
      <c r="AC13" s="353" t="s">
        <v>1763</v>
      </c>
    </row>
    <row r="14" spans="2:29" ht="36" x14ac:dyDescent="0.25">
      <c r="B14" s="351" t="s">
        <v>308</v>
      </c>
      <c r="C14" s="333" t="s">
        <v>335</v>
      </c>
      <c r="D14" s="328" t="s">
        <v>562</v>
      </c>
      <c r="E14" s="330" t="s">
        <v>346</v>
      </c>
      <c r="F14" s="328" t="s">
        <v>347</v>
      </c>
      <c r="G14" s="328"/>
      <c r="H14" s="397"/>
      <c r="I14" s="398"/>
      <c r="J14" s="397" t="s">
        <v>312</v>
      </c>
      <c r="K14" s="397"/>
      <c r="L14" s="397" t="s">
        <v>314</v>
      </c>
      <c r="M14" s="397"/>
      <c r="N14" s="397"/>
      <c r="O14" s="397" t="s">
        <v>317</v>
      </c>
      <c r="P14" s="397"/>
      <c r="Q14" s="397"/>
      <c r="R14" s="397"/>
      <c r="S14" s="397"/>
      <c r="T14" s="396"/>
      <c r="U14" s="330" t="s">
        <v>567</v>
      </c>
      <c r="V14" s="461"/>
      <c r="W14" s="219"/>
      <c r="X14" s="367"/>
      <c r="Y14" s="461"/>
      <c r="Z14" s="417"/>
      <c r="AA14" s="418"/>
      <c r="AB14" s="41"/>
      <c r="AC14" s="353" t="s">
        <v>349</v>
      </c>
    </row>
    <row r="15" spans="2:29" ht="141.75" customHeight="1" x14ac:dyDescent="0.25">
      <c r="B15" s="351" t="s">
        <v>308</v>
      </c>
      <c r="C15" s="333" t="s">
        <v>335</v>
      </c>
      <c r="D15" s="328" t="s">
        <v>1616</v>
      </c>
      <c r="E15" s="330" t="s">
        <v>350</v>
      </c>
      <c r="F15" s="328" t="s">
        <v>347</v>
      </c>
      <c r="G15" s="328"/>
      <c r="H15" s="397"/>
      <c r="I15" s="398"/>
      <c r="J15" s="397" t="s">
        <v>312</v>
      </c>
      <c r="K15" s="397"/>
      <c r="L15" s="397" t="s">
        <v>314</v>
      </c>
      <c r="M15" s="397"/>
      <c r="N15" s="397"/>
      <c r="O15" s="397" t="s">
        <v>317</v>
      </c>
      <c r="P15" s="397"/>
      <c r="Q15" s="397"/>
      <c r="R15" s="397"/>
      <c r="S15" s="397"/>
      <c r="T15" s="396"/>
      <c r="U15" s="330" t="s">
        <v>1764</v>
      </c>
      <c r="V15" s="461"/>
      <c r="W15" s="219"/>
      <c r="X15" s="367"/>
      <c r="Y15" s="461"/>
      <c r="Z15" s="417"/>
      <c r="AA15" s="418"/>
      <c r="AB15" s="41"/>
      <c r="AC15" s="353" t="s">
        <v>352</v>
      </c>
    </row>
    <row r="16" spans="2:29" ht="51.95" customHeight="1" x14ac:dyDescent="0.25">
      <c r="B16" s="351" t="s">
        <v>308</v>
      </c>
      <c r="C16" s="333" t="s">
        <v>335</v>
      </c>
      <c r="D16" s="328" t="s">
        <v>1617</v>
      </c>
      <c r="E16" s="330" t="s">
        <v>568</v>
      </c>
      <c r="F16" s="328" t="s">
        <v>569</v>
      </c>
      <c r="G16" s="328"/>
      <c r="H16" s="397"/>
      <c r="I16" s="398"/>
      <c r="J16" s="397" t="s">
        <v>312</v>
      </c>
      <c r="K16" s="397" t="s">
        <v>313</v>
      </c>
      <c r="L16" s="397"/>
      <c r="M16" s="397"/>
      <c r="N16" s="397"/>
      <c r="O16" s="397" t="s">
        <v>317</v>
      </c>
      <c r="P16" s="397"/>
      <c r="Q16" s="397"/>
      <c r="R16" s="397"/>
      <c r="S16" s="397"/>
      <c r="T16" s="396"/>
      <c r="U16" s="330" t="s">
        <v>1533</v>
      </c>
      <c r="V16" s="461"/>
      <c r="W16" s="219"/>
      <c r="X16" s="367"/>
      <c r="Y16" s="461"/>
      <c r="Z16" s="417"/>
      <c r="AA16" s="418"/>
      <c r="AB16" s="41"/>
      <c r="AC16" s="329" t="s">
        <v>570</v>
      </c>
    </row>
    <row r="17" spans="2:29" ht="60" x14ac:dyDescent="0.25">
      <c r="B17" s="351" t="s">
        <v>308</v>
      </c>
      <c r="C17" s="333" t="s">
        <v>335</v>
      </c>
      <c r="D17" s="328" t="s">
        <v>1618</v>
      </c>
      <c r="E17" s="330" t="s">
        <v>355</v>
      </c>
      <c r="F17" s="328" t="s">
        <v>1826</v>
      </c>
      <c r="G17" s="328"/>
      <c r="H17" s="397"/>
      <c r="I17" s="398"/>
      <c r="J17" s="397" t="s">
        <v>312</v>
      </c>
      <c r="K17" s="397" t="s">
        <v>313</v>
      </c>
      <c r="L17" s="397" t="s">
        <v>314</v>
      </c>
      <c r="M17" s="397" t="s">
        <v>315</v>
      </c>
      <c r="N17" s="397"/>
      <c r="O17" s="397" t="s">
        <v>317</v>
      </c>
      <c r="P17" s="397"/>
      <c r="Q17" s="397"/>
      <c r="R17" s="397"/>
      <c r="S17" s="397"/>
      <c r="T17" s="396" t="s">
        <v>322</v>
      </c>
      <c r="U17" s="330" t="s">
        <v>356</v>
      </c>
      <c r="V17" s="460"/>
      <c r="W17" s="219"/>
      <c r="X17" s="367"/>
      <c r="Y17" s="460"/>
      <c r="Z17" s="417"/>
      <c r="AA17" s="418"/>
      <c r="AB17" s="41"/>
      <c r="AC17" s="444"/>
    </row>
    <row r="18" spans="2:29" ht="22.5" customHeight="1" x14ac:dyDescent="0.25">
      <c r="B18" s="344" t="s">
        <v>308</v>
      </c>
      <c r="C18" s="345" t="s">
        <v>357</v>
      </c>
      <c r="D18" s="346"/>
      <c r="E18" s="347"/>
      <c r="F18" s="347"/>
      <c r="G18" s="360" t="s">
        <v>309</v>
      </c>
      <c r="H18" s="390" t="s">
        <v>310</v>
      </c>
      <c r="I18" s="391" t="s">
        <v>311</v>
      </c>
      <c r="J18" s="390" t="s">
        <v>312</v>
      </c>
      <c r="K18" s="390" t="s">
        <v>313</v>
      </c>
      <c r="L18" s="390" t="s">
        <v>314</v>
      </c>
      <c r="M18" s="390" t="s">
        <v>315</v>
      </c>
      <c r="N18" s="390" t="s">
        <v>316</v>
      </c>
      <c r="O18" s="390" t="s">
        <v>317</v>
      </c>
      <c r="P18" s="390" t="s">
        <v>318</v>
      </c>
      <c r="Q18" s="390"/>
      <c r="R18" s="390"/>
      <c r="S18" s="390" t="s">
        <v>321</v>
      </c>
      <c r="T18" s="390" t="s">
        <v>322</v>
      </c>
      <c r="U18" s="642" t="s">
        <v>357</v>
      </c>
      <c r="V18" s="643"/>
      <c r="W18" s="643"/>
      <c r="X18" s="643"/>
      <c r="Y18" s="643"/>
      <c r="Z18" s="643"/>
      <c r="AA18" s="643"/>
      <c r="AB18" s="643"/>
      <c r="AC18" s="644"/>
    </row>
    <row r="19" spans="2:29" ht="125.1" customHeight="1" x14ac:dyDescent="0.25">
      <c r="B19" s="351" t="s">
        <v>308</v>
      </c>
      <c r="C19" s="352" t="s">
        <v>357</v>
      </c>
      <c r="D19" s="328" t="s">
        <v>358</v>
      </c>
      <c r="E19" s="353" t="s">
        <v>359</v>
      </c>
      <c r="F19" s="218" t="s">
        <v>564</v>
      </c>
      <c r="G19" s="361" t="s">
        <v>309</v>
      </c>
      <c r="H19" s="394"/>
      <c r="I19" s="395"/>
      <c r="J19" s="394" t="s">
        <v>312</v>
      </c>
      <c r="K19" s="394" t="s">
        <v>313</v>
      </c>
      <c r="L19" s="394" t="s">
        <v>314</v>
      </c>
      <c r="M19" s="394"/>
      <c r="N19" s="394" t="s">
        <v>316</v>
      </c>
      <c r="O19" s="394" t="s">
        <v>317</v>
      </c>
      <c r="P19" s="394" t="s">
        <v>318</v>
      </c>
      <c r="Q19" s="394"/>
      <c r="R19" s="394"/>
      <c r="S19" s="394"/>
      <c r="T19" s="396" t="s">
        <v>322</v>
      </c>
      <c r="U19" s="369" t="s">
        <v>1692</v>
      </c>
      <c r="V19" s="368"/>
      <c r="W19" s="219"/>
      <c r="X19" s="367"/>
      <c r="Y19" s="368"/>
      <c r="Z19" s="214"/>
      <c r="AA19" s="353"/>
      <c r="AB19" s="41"/>
      <c r="AC19" s="444"/>
    </row>
    <row r="20" spans="2:29" ht="22.5" customHeight="1" x14ac:dyDescent="0.25">
      <c r="B20" s="344" t="s">
        <v>308</v>
      </c>
      <c r="C20" s="345" t="s">
        <v>361</v>
      </c>
      <c r="D20" s="346"/>
      <c r="E20" s="347"/>
      <c r="F20" s="347"/>
      <c r="G20" s="360"/>
      <c r="H20" s="390" t="s">
        <v>310</v>
      </c>
      <c r="I20" s="391"/>
      <c r="J20" s="390" t="s">
        <v>312</v>
      </c>
      <c r="K20" s="390" t="s">
        <v>313</v>
      </c>
      <c r="L20" s="390" t="s">
        <v>314</v>
      </c>
      <c r="M20" s="390"/>
      <c r="N20" s="390"/>
      <c r="O20" s="390" t="s">
        <v>317</v>
      </c>
      <c r="P20" s="390"/>
      <c r="Q20" s="390"/>
      <c r="R20" s="390"/>
      <c r="S20" s="390"/>
      <c r="T20" s="390"/>
      <c r="U20" s="642" t="s">
        <v>361</v>
      </c>
      <c r="V20" s="643"/>
      <c r="W20" s="643"/>
      <c r="X20" s="643"/>
      <c r="Y20" s="643"/>
      <c r="Z20" s="643"/>
      <c r="AA20" s="643"/>
      <c r="AB20" s="643"/>
      <c r="AC20" s="644"/>
    </row>
    <row r="21" spans="2:29" ht="162" customHeight="1" x14ac:dyDescent="0.25">
      <c r="B21" s="351" t="s">
        <v>308</v>
      </c>
      <c r="C21" s="333" t="s">
        <v>361</v>
      </c>
      <c r="D21" s="328" t="s">
        <v>336</v>
      </c>
      <c r="E21" s="330" t="s">
        <v>361</v>
      </c>
      <c r="F21" s="328" t="s">
        <v>363</v>
      </c>
      <c r="G21" s="427"/>
      <c r="H21" s="397"/>
      <c r="I21" s="398" t="s">
        <v>311</v>
      </c>
      <c r="J21" s="397" t="s">
        <v>312</v>
      </c>
      <c r="K21" s="397"/>
      <c r="L21" s="397" t="s">
        <v>314</v>
      </c>
      <c r="M21" s="397"/>
      <c r="N21" s="397"/>
      <c r="O21" s="397"/>
      <c r="P21" s="397"/>
      <c r="Q21" s="397"/>
      <c r="R21" s="397"/>
      <c r="S21" s="397"/>
      <c r="T21" s="397"/>
      <c r="U21" s="330" t="s">
        <v>571</v>
      </c>
      <c r="V21" s="473"/>
      <c r="W21" s="219"/>
      <c r="X21" s="374"/>
      <c r="Y21" s="473"/>
      <c r="Z21" s="417"/>
      <c r="AA21" s="418"/>
      <c r="AB21" s="41"/>
      <c r="AC21" s="435"/>
    </row>
    <row r="22" spans="2:29" ht="155.1" customHeight="1" x14ac:dyDescent="0.25">
      <c r="B22" s="351" t="s">
        <v>308</v>
      </c>
      <c r="C22" s="333" t="s">
        <v>361</v>
      </c>
      <c r="D22" s="328" t="s">
        <v>565</v>
      </c>
      <c r="E22" s="330" t="s">
        <v>366</v>
      </c>
      <c r="F22" s="328" t="s">
        <v>363</v>
      </c>
      <c r="G22" s="428"/>
      <c r="H22" s="397"/>
      <c r="I22" s="398" t="s">
        <v>311</v>
      </c>
      <c r="J22" s="397" t="s">
        <v>312</v>
      </c>
      <c r="K22" s="397"/>
      <c r="L22" s="397" t="s">
        <v>314</v>
      </c>
      <c r="M22" s="399"/>
      <c r="N22" s="397"/>
      <c r="O22" s="397"/>
      <c r="P22" s="397"/>
      <c r="Q22" s="397"/>
      <c r="R22" s="397"/>
      <c r="S22" s="397"/>
      <c r="T22" s="397"/>
      <c r="U22" s="353" t="s">
        <v>1619</v>
      </c>
      <c r="V22" s="461"/>
      <c r="W22" s="219"/>
      <c r="X22" s="367"/>
      <c r="Y22" s="461"/>
      <c r="Z22" s="417"/>
      <c r="AA22" s="418"/>
      <c r="AB22" s="41"/>
      <c r="AC22" s="353" t="s">
        <v>367</v>
      </c>
    </row>
    <row r="23" spans="2:29" ht="72" x14ac:dyDescent="0.25">
      <c r="B23" s="351" t="s">
        <v>308</v>
      </c>
      <c r="C23" s="333" t="s">
        <v>361</v>
      </c>
      <c r="D23" s="328" t="s">
        <v>889</v>
      </c>
      <c r="E23" s="333" t="s">
        <v>369</v>
      </c>
      <c r="F23" s="328" t="s">
        <v>370</v>
      </c>
      <c r="G23" s="428"/>
      <c r="H23" s="397" t="s">
        <v>310</v>
      </c>
      <c r="I23" s="398"/>
      <c r="J23" s="397" t="s">
        <v>312</v>
      </c>
      <c r="K23" s="397" t="s">
        <v>313</v>
      </c>
      <c r="L23" s="397" t="s">
        <v>314</v>
      </c>
      <c r="M23" s="397"/>
      <c r="N23" s="397"/>
      <c r="O23" s="397" t="s">
        <v>317</v>
      </c>
      <c r="P23" s="397"/>
      <c r="Q23" s="397"/>
      <c r="R23" s="397"/>
      <c r="S23" s="397"/>
      <c r="T23" s="397" t="s">
        <v>322</v>
      </c>
      <c r="U23" s="333" t="s">
        <v>1829</v>
      </c>
      <c r="V23" s="474"/>
      <c r="W23" s="219"/>
      <c r="X23" s="374"/>
      <c r="Y23" s="474"/>
      <c r="Z23" s="417"/>
      <c r="AA23" s="418"/>
      <c r="AB23" s="41"/>
      <c r="AC23" s="434"/>
    </row>
    <row r="24" spans="2:29" ht="22.5" customHeight="1" x14ac:dyDescent="0.25">
      <c r="B24" s="344" t="s">
        <v>308</v>
      </c>
      <c r="C24" s="345" t="s">
        <v>371</v>
      </c>
      <c r="D24" s="346"/>
      <c r="E24" s="347"/>
      <c r="F24" s="347"/>
      <c r="G24" s="360"/>
      <c r="H24" s="390"/>
      <c r="I24" s="391" t="s">
        <v>311</v>
      </c>
      <c r="J24" s="390" t="s">
        <v>312</v>
      </c>
      <c r="K24" s="390" t="s">
        <v>313</v>
      </c>
      <c r="L24" s="390" t="s">
        <v>314</v>
      </c>
      <c r="M24" s="390" t="s">
        <v>315</v>
      </c>
      <c r="N24" s="390" t="s">
        <v>316</v>
      </c>
      <c r="O24" s="390" t="s">
        <v>317</v>
      </c>
      <c r="P24" s="390"/>
      <c r="Q24" s="390"/>
      <c r="R24" s="390"/>
      <c r="S24" s="390"/>
      <c r="T24" s="390" t="s">
        <v>322</v>
      </c>
      <c r="U24" s="642" t="s">
        <v>371</v>
      </c>
      <c r="V24" s="643"/>
      <c r="W24" s="643"/>
      <c r="X24" s="643"/>
      <c r="Y24" s="643"/>
      <c r="Z24" s="643"/>
      <c r="AA24" s="643"/>
      <c r="AB24" s="643"/>
      <c r="AC24" s="644"/>
    </row>
    <row r="25" spans="2:29" ht="48" x14ac:dyDescent="0.25">
      <c r="B25" s="351" t="s">
        <v>308</v>
      </c>
      <c r="C25" s="333" t="s">
        <v>371</v>
      </c>
      <c r="D25" s="328" t="s">
        <v>362</v>
      </c>
      <c r="E25" s="330" t="s">
        <v>373</v>
      </c>
      <c r="F25" s="328" t="s">
        <v>353</v>
      </c>
      <c r="G25" s="328"/>
      <c r="H25" s="397"/>
      <c r="I25" s="398"/>
      <c r="J25" s="397" t="s">
        <v>312</v>
      </c>
      <c r="K25" s="397" t="s">
        <v>313</v>
      </c>
      <c r="L25" s="397" t="s">
        <v>314</v>
      </c>
      <c r="M25" s="397"/>
      <c r="N25" s="397"/>
      <c r="O25" s="397" t="s">
        <v>317</v>
      </c>
      <c r="P25" s="397"/>
      <c r="Q25" s="397"/>
      <c r="R25" s="397"/>
      <c r="S25" s="397"/>
      <c r="T25" s="396"/>
      <c r="U25" s="330" t="s">
        <v>374</v>
      </c>
      <c r="V25" s="459"/>
      <c r="W25" s="219"/>
      <c r="X25" s="367"/>
      <c r="Y25" s="459"/>
      <c r="Z25" s="417"/>
      <c r="AA25" s="418"/>
      <c r="AB25" s="41"/>
      <c r="AC25" s="353" t="s">
        <v>1765</v>
      </c>
    </row>
    <row r="26" spans="2:29" ht="48" x14ac:dyDescent="0.25">
      <c r="B26" s="351" t="s">
        <v>308</v>
      </c>
      <c r="C26" s="333" t="s">
        <v>371</v>
      </c>
      <c r="D26" s="328" t="s">
        <v>1575</v>
      </c>
      <c r="E26" s="330" t="s">
        <v>575</v>
      </c>
      <c r="F26" s="328" t="s">
        <v>363</v>
      </c>
      <c r="G26" s="328"/>
      <c r="H26" s="397"/>
      <c r="I26" s="398" t="s">
        <v>311</v>
      </c>
      <c r="J26" s="397" t="s">
        <v>312</v>
      </c>
      <c r="K26" s="397"/>
      <c r="L26" s="397" t="s">
        <v>314</v>
      </c>
      <c r="M26" s="397"/>
      <c r="N26" s="397"/>
      <c r="O26" s="397"/>
      <c r="P26" s="397"/>
      <c r="Q26" s="397"/>
      <c r="R26" s="397"/>
      <c r="S26" s="397"/>
      <c r="T26" s="396"/>
      <c r="U26" s="330" t="s">
        <v>576</v>
      </c>
      <c r="V26" s="461"/>
      <c r="W26" s="219"/>
      <c r="X26" s="367"/>
      <c r="Y26" s="461"/>
      <c r="Z26" s="417"/>
      <c r="AA26" s="418"/>
      <c r="AB26" s="41"/>
      <c r="AC26" s="445"/>
    </row>
    <row r="27" spans="2:29" ht="39" customHeight="1" x14ac:dyDescent="0.25">
      <c r="B27" s="351" t="s">
        <v>308</v>
      </c>
      <c r="C27" s="333" t="s">
        <v>371</v>
      </c>
      <c r="D27" s="328" t="s">
        <v>365</v>
      </c>
      <c r="E27" s="330" t="s">
        <v>577</v>
      </c>
      <c r="F27" s="328" t="s">
        <v>578</v>
      </c>
      <c r="G27" s="328"/>
      <c r="H27" s="397"/>
      <c r="I27" s="398"/>
      <c r="J27" s="397" t="s">
        <v>312</v>
      </c>
      <c r="K27" s="397"/>
      <c r="L27" s="397" t="s">
        <v>314</v>
      </c>
      <c r="M27" s="399"/>
      <c r="N27" s="397"/>
      <c r="O27" s="397"/>
      <c r="P27" s="397"/>
      <c r="Q27" s="397"/>
      <c r="R27" s="397"/>
      <c r="S27" s="397"/>
      <c r="T27" s="396"/>
      <c r="U27" s="330" t="s">
        <v>1621</v>
      </c>
      <c r="V27" s="461"/>
      <c r="W27" s="219"/>
      <c r="X27" s="367"/>
      <c r="Y27" s="461"/>
      <c r="Z27" s="417"/>
      <c r="AA27" s="418"/>
      <c r="AB27" s="41"/>
      <c r="AC27" s="435"/>
    </row>
    <row r="28" spans="2:29" ht="36" x14ac:dyDescent="0.25">
      <c r="B28" s="351" t="s">
        <v>308</v>
      </c>
      <c r="C28" s="333" t="s">
        <v>371</v>
      </c>
      <c r="D28" s="328" t="s">
        <v>368</v>
      </c>
      <c r="E28" s="330" t="s">
        <v>376</v>
      </c>
      <c r="F28" s="328" t="s">
        <v>445</v>
      </c>
      <c r="G28" s="328"/>
      <c r="H28" s="397"/>
      <c r="I28" s="398"/>
      <c r="J28" s="397"/>
      <c r="K28" s="397" t="s">
        <v>313</v>
      </c>
      <c r="L28" s="397" t="s">
        <v>314</v>
      </c>
      <c r="M28" s="397" t="s">
        <v>315</v>
      </c>
      <c r="N28" s="397"/>
      <c r="O28" s="397" t="s">
        <v>317</v>
      </c>
      <c r="P28" s="397"/>
      <c r="Q28" s="397"/>
      <c r="R28" s="397"/>
      <c r="S28" s="397"/>
      <c r="T28" s="396"/>
      <c r="U28" s="330" t="s">
        <v>377</v>
      </c>
      <c r="V28" s="461"/>
      <c r="W28" s="219"/>
      <c r="X28" s="367"/>
      <c r="Y28" s="461"/>
      <c r="Z28" s="417"/>
      <c r="AA28" s="418"/>
      <c r="AB28" s="41"/>
      <c r="AC28" s="353" t="s">
        <v>378</v>
      </c>
    </row>
    <row r="29" spans="2:29" ht="84" x14ac:dyDescent="0.25">
      <c r="B29" s="351" t="s">
        <v>308</v>
      </c>
      <c r="C29" s="333" t="s">
        <v>371</v>
      </c>
      <c r="D29" s="328" t="s">
        <v>1622</v>
      </c>
      <c r="E29" s="330" t="s">
        <v>379</v>
      </c>
      <c r="F29" s="328" t="s">
        <v>435</v>
      </c>
      <c r="G29" s="328"/>
      <c r="H29" s="397"/>
      <c r="I29" s="398" t="s">
        <v>311</v>
      </c>
      <c r="J29" s="397"/>
      <c r="K29" s="397"/>
      <c r="L29" s="397" t="s">
        <v>314</v>
      </c>
      <c r="M29" s="397" t="s">
        <v>315</v>
      </c>
      <c r="N29" s="397"/>
      <c r="O29" s="397"/>
      <c r="P29" s="397"/>
      <c r="Q29" s="397"/>
      <c r="R29" s="397"/>
      <c r="S29" s="397"/>
      <c r="T29" s="396"/>
      <c r="U29" s="330" t="s">
        <v>380</v>
      </c>
      <c r="V29" s="461"/>
      <c r="W29" s="219"/>
      <c r="X29" s="367"/>
      <c r="Y29" s="461"/>
      <c r="Z29" s="417"/>
      <c r="AA29" s="418"/>
      <c r="AB29" s="41"/>
      <c r="AC29" s="353" t="s">
        <v>381</v>
      </c>
    </row>
    <row r="30" spans="2:29" ht="37.5" customHeight="1" x14ac:dyDescent="0.25">
      <c r="B30" s="351" t="s">
        <v>308</v>
      </c>
      <c r="C30" s="333" t="s">
        <v>371</v>
      </c>
      <c r="D30" s="328" t="s">
        <v>1623</v>
      </c>
      <c r="E30" s="330" t="s">
        <v>382</v>
      </c>
      <c r="F30" s="328" t="s">
        <v>297</v>
      </c>
      <c r="G30" s="328"/>
      <c r="H30" s="397"/>
      <c r="I30" s="398"/>
      <c r="J30" s="397"/>
      <c r="K30" s="397"/>
      <c r="L30" s="397" t="s">
        <v>314</v>
      </c>
      <c r="M30" s="397" t="s">
        <v>315</v>
      </c>
      <c r="N30" s="397"/>
      <c r="O30" s="397"/>
      <c r="P30" s="397"/>
      <c r="Q30" s="397"/>
      <c r="R30" s="397"/>
      <c r="S30" s="397"/>
      <c r="T30" s="396"/>
      <c r="U30" s="330" t="s">
        <v>1576</v>
      </c>
      <c r="V30" s="461"/>
      <c r="W30" s="219"/>
      <c r="X30" s="367"/>
      <c r="Y30" s="461"/>
      <c r="Z30" s="417"/>
      <c r="AA30" s="418"/>
      <c r="AB30" s="41"/>
      <c r="AC30" s="353" t="s">
        <v>384</v>
      </c>
    </row>
    <row r="31" spans="2:29" ht="24" x14ac:dyDescent="0.25">
      <c r="B31" s="351" t="s">
        <v>308</v>
      </c>
      <c r="C31" s="333" t="s">
        <v>335</v>
      </c>
      <c r="D31" s="328" t="s">
        <v>1624</v>
      </c>
      <c r="E31" s="330" t="s">
        <v>385</v>
      </c>
      <c r="F31" s="328" t="s">
        <v>340</v>
      </c>
      <c r="G31" s="328"/>
      <c r="H31" s="397"/>
      <c r="I31" s="398"/>
      <c r="J31" s="397"/>
      <c r="K31" s="397" t="s">
        <v>313</v>
      </c>
      <c r="L31" s="397" t="s">
        <v>314</v>
      </c>
      <c r="M31" s="397" t="s">
        <v>315</v>
      </c>
      <c r="N31" s="397"/>
      <c r="O31" s="397"/>
      <c r="P31" s="397"/>
      <c r="Q31" s="397"/>
      <c r="R31" s="397"/>
      <c r="S31" s="397"/>
      <c r="T31" s="396" t="s">
        <v>322</v>
      </c>
      <c r="U31" s="330" t="s">
        <v>386</v>
      </c>
      <c r="V31" s="461"/>
      <c r="W31" s="219"/>
      <c r="X31" s="367"/>
      <c r="Y31" s="461"/>
      <c r="Z31" s="417"/>
      <c r="AA31" s="418"/>
      <c r="AB31" s="41"/>
      <c r="AC31" s="353" t="s">
        <v>387</v>
      </c>
    </row>
    <row r="32" spans="2:29" ht="64.5" customHeight="1" x14ac:dyDescent="0.25">
      <c r="B32" s="351" t="s">
        <v>308</v>
      </c>
      <c r="C32" s="333" t="s">
        <v>335</v>
      </c>
      <c r="D32" s="328" t="s">
        <v>1625</v>
      </c>
      <c r="E32" s="330" t="s">
        <v>339</v>
      </c>
      <c r="F32" s="328" t="s">
        <v>340</v>
      </c>
      <c r="G32" s="328"/>
      <c r="H32" s="397"/>
      <c r="I32" s="398"/>
      <c r="J32" s="397"/>
      <c r="K32" s="397" t="s">
        <v>313</v>
      </c>
      <c r="L32" s="397" t="s">
        <v>314</v>
      </c>
      <c r="M32" s="399"/>
      <c r="N32" s="397"/>
      <c r="O32" s="397"/>
      <c r="P32" s="397"/>
      <c r="Q32" s="397"/>
      <c r="R32" s="397"/>
      <c r="S32" s="397"/>
      <c r="T32" s="396" t="s">
        <v>322</v>
      </c>
      <c r="U32" s="330" t="s">
        <v>1837</v>
      </c>
      <c r="V32" s="461"/>
      <c r="W32" s="219"/>
      <c r="X32" s="367"/>
      <c r="Y32" s="461"/>
      <c r="Z32" s="417"/>
      <c r="AA32" s="418"/>
      <c r="AB32" s="41"/>
      <c r="AC32" s="435"/>
    </row>
    <row r="33" spans="2:29" ht="72" x14ac:dyDescent="0.25">
      <c r="B33" s="351" t="s">
        <v>308</v>
      </c>
      <c r="C33" s="333" t="s">
        <v>371</v>
      </c>
      <c r="D33" s="328" t="s">
        <v>1626</v>
      </c>
      <c r="E33" s="330" t="s">
        <v>388</v>
      </c>
      <c r="F33" s="328" t="s">
        <v>1825</v>
      </c>
      <c r="G33" s="328"/>
      <c r="H33" s="397"/>
      <c r="I33" s="398" t="s">
        <v>311</v>
      </c>
      <c r="J33" s="397" t="s">
        <v>312</v>
      </c>
      <c r="K33" s="397"/>
      <c r="L33" s="397" t="s">
        <v>314</v>
      </c>
      <c r="M33" s="397" t="s">
        <v>315</v>
      </c>
      <c r="N33" s="397"/>
      <c r="O33" s="397" t="s">
        <v>317</v>
      </c>
      <c r="P33" s="397"/>
      <c r="Q33" s="397"/>
      <c r="R33" s="397"/>
      <c r="S33" s="397"/>
      <c r="T33" s="396" t="s">
        <v>322</v>
      </c>
      <c r="U33" s="330" t="s">
        <v>389</v>
      </c>
      <c r="V33" s="325"/>
      <c r="W33" s="453"/>
      <c r="X33" s="366"/>
      <c r="Y33" s="325"/>
      <c r="Z33" s="416"/>
      <c r="AA33" s="415"/>
      <c r="AB33" s="41"/>
      <c r="AC33" s="435"/>
    </row>
    <row r="34" spans="2:29" ht="22.5" x14ac:dyDescent="0.25">
      <c r="B34" s="338" t="s">
        <v>390</v>
      </c>
      <c r="C34" s="339"/>
      <c r="D34" s="340"/>
      <c r="E34" s="341"/>
      <c r="F34" s="341"/>
      <c r="G34" s="354" t="s">
        <v>309</v>
      </c>
      <c r="H34" s="387" t="s">
        <v>310</v>
      </c>
      <c r="I34" s="387" t="s">
        <v>311</v>
      </c>
      <c r="J34" s="387" t="s">
        <v>312</v>
      </c>
      <c r="K34" s="387" t="s">
        <v>313</v>
      </c>
      <c r="L34" s="387" t="s">
        <v>314</v>
      </c>
      <c r="M34" s="387" t="s">
        <v>315</v>
      </c>
      <c r="N34" s="387" t="s">
        <v>316</v>
      </c>
      <c r="O34" s="387" t="s">
        <v>317</v>
      </c>
      <c r="P34" s="387" t="s">
        <v>318</v>
      </c>
      <c r="Q34" s="387" t="s">
        <v>319</v>
      </c>
      <c r="R34" s="387" t="s">
        <v>320</v>
      </c>
      <c r="S34" s="387" t="s">
        <v>321</v>
      </c>
      <c r="T34" s="387" t="s">
        <v>322</v>
      </c>
      <c r="U34" s="341"/>
      <c r="V34" s="341"/>
      <c r="W34" s="355"/>
      <c r="X34" s="341"/>
      <c r="Y34" s="341"/>
      <c r="Z34" s="355"/>
      <c r="AA34" s="356"/>
      <c r="AB34" s="357"/>
      <c r="AC34" s="358"/>
    </row>
    <row r="35" spans="2:29" ht="24" x14ac:dyDescent="0.25">
      <c r="B35" s="351" t="s">
        <v>390</v>
      </c>
      <c r="C35" s="352" t="s">
        <v>323</v>
      </c>
      <c r="D35" s="328" t="s">
        <v>391</v>
      </c>
      <c r="E35" s="330" t="s">
        <v>580</v>
      </c>
      <c r="F35" s="218" t="s">
        <v>393</v>
      </c>
      <c r="G35" s="218"/>
      <c r="H35" s="397"/>
      <c r="I35" s="398"/>
      <c r="J35" s="397"/>
      <c r="K35" s="397"/>
      <c r="L35" s="397"/>
      <c r="M35" s="397"/>
      <c r="N35" s="397" t="s">
        <v>316</v>
      </c>
      <c r="O35" s="397"/>
      <c r="P35" s="397" t="s">
        <v>318</v>
      </c>
      <c r="Q35" s="397"/>
      <c r="R35" s="397"/>
      <c r="S35" s="397"/>
      <c r="T35" s="396"/>
      <c r="U35" s="330" t="s">
        <v>581</v>
      </c>
      <c r="V35" s="331"/>
      <c r="W35" s="453"/>
      <c r="X35" s="366"/>
      <c r="Y35" s="331"/>
      <c r="Z35" s="416"/>
      <c r="AA35" s="415"/>
      <c r="AB35" s="41"/>
      <c r="AC35" s="330" t="s">
        <v>328</v>
      </c>
    </row>
    <row r="36" spans="2:29" ht="22.5" customHeight="1" x14ac:dyDescent="0.25">
      <c r="B36" s="344" t="s">
        <v>390</v>
      </c>
      <c r="C36" s="345" t="s">
        <v>395</v>
      </c>
      <c r="D36" s="346"/>
      <c r="E36" s="347"/>
      <c r="F36" s="347"/>
      <c r="G36" s="360" t="s">
        <v>309</v>
      </c>
      <c r="H36" s="390" t="s">
        <v>310</v>
      </c>
      <c r="I36" s="391" t="s">
        <v>396</v>
      </c>
      <c r="J36" s="390" t="s">
        <v>312</v>
      </c>
      <c r="K36" s="390" t="s">
        <v>313</v>
      </c>
      <c r="L36" s="390" t="s">
        <v>314</v>
      </c>
      <c r="M36" s="390"/>
      <c r="N36" s="390"/>
      <c r="O36" s="390" t="s">
        <v>317</v>
      </c>
      <c r="P36" s="390" t="s">
        <v>318</v>
      </c>
      <c r="Q36" s="390" t="s">
        <v>319</v>
      </c>
      <c r="R36" s="390"/>
      <c r="S36" s="390"/>
      <c r="T36" s="390" t="s">
        <v>322</v>
      </c>
      <c r="U36" s="642" t="s">
        <v>395</v>
      </c>
      <c r="V36" s="643"/>
      <c r="W36" s="643"/>
      <c r="X36" s="643"/>
      <c r="Y36" s="643"/>
      <c r="Z36" s="643"/>
      <c r="AA36" s="643"/>
      <c r="AB36" s="643"/>
      <c r="AC36" s="644"/>
    </row>
    <row r="37" spans="2:29" ht="250.5" customHeight="1" x14ac:dyDescent="0.25">
      <c r="B37" s="351" t="s">
        <v>390</v>
      </c>
      <c r="C37" s="352" t="s">
        <v>395</v>
      </c>
      <c r="D37" s="328" t="s">
        <v>397</v>
      </c>
      <c r="E37" s="330" t="s">
        <v>585</v>
      </c>
      <c r="F37" s="218" t="s">
        <v>401</v>
      </c>
      <c r="G37" s="361" t="s">
        <v>309</v>
      </c>
      <c r="H37" s="397" t="s">
        <v>310</v>
      </c>
      <c r="I37" s="395"/>
      <c r="J37" s="394" t="s">
        <v>312</v>
      </c>
      <c r="K37" s="394" t="s">
        <v>313</v>
      </c>
      <c r="L37" s="394" t="s">
        <v>314</v>
      </c>
      <c r="M37" s="394"/>
      <c r="N37" s="394"/>
      <c r="O37" s="394" t="s">
        <v>317</v>
      </c>
      <c r="P37" s="394" t="s">
        <v>318</v>
      </c>
      <c r="Q37" s="394" t="s">
        <v>319</v>
      </c>
      <c r="R37" s="394"/>
      <c r="S37" s="394"/>
      <c r="T37" s="396" t="s">
        <v>322</v>
      </c>
      <c r="U37" s="362" t="s">
        <v>1832</v>
      </c>
      <c r="V37" s="475"/>
      <c r="W37" s="453"/>
      <c r="X37" s="379"/>
      <c r="Y37" s="475"/>
      <c r="Z37" s="332"/>
      <c r="AA37" s="330"/>
      <c r="AB37" s="41"/>
      <c r="AC37" s="330" t="s">
        <v>1790</v>
      </c>
    </row>
    <row r="38" spans="2:29" ht="108" x14ac:dyDescent="0.25">
      <c r="B38" s="351" t="s">
        <v>390</v>
      </c>
      <c r="C38" s="352" t="s">
        <v>395</v>
      </c>
      <c r="D38" s="328" t="s">
        <v>1578</v>
      </c>
      <c r="E38" s="330" t="s">
        <v>586</v>
      </c>
      <c r="F38" s="218" t="s">
        <v>587</v>
      </c>
      <c r="G38" s="218"/>
      <c r="H38" s="397" t="s">
        <v>310</v>
      </c>
      <c r="I38" s="395" t="s">
        <v>396</v>
      </c>
      <c r="J38" s="394" t="s">
        <v>312</v>
      </c>
      <c r="K38" s="394" t="s">
        <v>313</v>
      </c>
      <c r="L38" s="394" t="s">
        <v>314</v>
      </c>
      <c r="M38" s="394"/>
      <c r="N38" s="394"/>
      <c r="O38" s="394" t="s">
        <v>317</v>
      </c>
      <c r="P38" s="394" t="s">
        <v>318</v>
      </c>
      <c r="Q38" s="394" t="s">
        <v>319</v>
      </c>
      <c r="R38" s="394"/>
      <c r="S38" s="394"/>
      <c r="T38" s="396" t="s">
        <v>322</v>
      </c>
      <c r="U38" s="330" t="s">
        <v>1627</v>
      </c>
      <c r="V38" s="472"/>
      <c r="W38" s="453"/>
      <c r="X38" s="379"/>
      <c r="Y38" s="472"/>
      <c r="Z38" s="416"/>
      <c r="AA38" s="415"/>
      <c r="AB38" s="41"/>
      <c r="AC38" s="415"/>
    </row>
    <row r="39" spans="2:29" ht="22.5" customHeight="1" x14ac:dyDescent="0.25">
      <c r="B39" s="344" t="s">
        <v>390</v>
      </c>
      <c r="C39" s="345" t="s">
        <v>588</v>
      </c>
      <c r="D39" s="346"/>
      <c r="E39" s="347"/>
      <c r="F39" s="347"/>
      <c r="G39" s="360"/>
      <c r="H39" s="390"/>
      <c r="I39" s="391"/>
      <c r="J39" s="390"/>
      <c r="K39" s="390" t="s">
        <v>313</v>
      </c>
      <c r="L39" s="390" t="s">
        <v>314</v>
      </c>
      <c r="M39" s="390"/>
      <c r="N39" s="390"/>
      <c r="O39" s="390"/>
      <c r="P39" s="390" t="s">
        <v>318</v>
      </c>
      <c r="Q39" s="390"/>
      <c r="R39" s="390"/>
      <c r="S39" s="390"/>
      <c r="T39" s="390" t="s">
        <v>322</v>
      </c>
      <c r="U39" s="642" t="s">
        <v>588</v>
      </c>
      <c r="V39" s="643"/>
      <c r="W39" s="643"/>
      <c r="X39" s="643"/>
      <c r="Y39" s="643"/>
      <c r="Z39" s="643"/>
      <c r="AA39" s="643"/>
      <c r="AB39" s="643"/>
      <c r="AC39" s="644"/>
    </row>
    <row r="40" spans="2:29" ht="96" x14ac:dyDescent="0.25">
      <c r="B40" s="351" t="s">
        <v>390</v>
      </c>
      <c r="C40" s="352" t="s">
        <v>588</v>
      </c>
      <c r="D40" s="328" t="s">
        <v>589</v>
      </c>
      <c r="E40" s="353" t="s">
        <v>590</v>
      </c>
      <c r="F40" s="218" t="s">
        <v>406</v>
      </c>
      <c r="G40" s="218"/>
      <c r="H40" s="394"/>
      <c r="I40" s="395"/>
      <c r="J40" s="394"/>
      <c r="K40" s="394" t="s">
        <v>313</v>
      </c>
      <c r="L40" s="394" t="s">
        <v>314</v>
      </c>
      <c r="M40" s="394"/>
      <c r="N40" s="394"/>
      <c r="O40" s="394"/>
      <c r="P40" s="394" t="s">
        <v>318</v>
      </c>
      <c r="Q40" s="394"/>
      <c r="R40" s="394"/>
      <c r="S40" s="394"/>
      <c r="T40" s="396" t="s">
        <v>322</v>
      </c>
      <c r="U40" s="330" t="s">
        <v>591</v>
      </c>
      <c r="V40" s="470"/>
      <c r="W40" s="453"/>
      <c r="X40" s="366"/>
      <c r="Y40" s="470"/>
      <c r="Z40" s="416"/>
      <c r="AA40" s="415"/>
      <c r="AB40" s="41"/>
      <c r="AC40" s="353" t="s">
        <v>592</v>
      </c>
    </row>
    <row r="41" spans="2:29" ht="48" x14ac:dyDescent="0.25">
      <c r="B41" s="351" t="s">
        <v>390</v>
      </c>
      <c r="C41" s="352" t="s">
        <v>588</v>
      </c>
      <c r="D41" s="328" t="s">
        <v>593</v>
      </c>
      <c r="E41" s="353" t="s">
        <v>594</v>
      </c>
      <c r="F41" s="218" t="s">
        <v>406</v>
      </c>
      <c r="G41" s="218"/>
      <c r="H41" s="394"/>
      <c r="I41" s="395"/>
      <c r="J41" s="394"/>
      <c r="K41" s="394" t="s">
        <v>313</v>
      </c>
      <c r="L41" s="394" t="s">
        <v>314</v>
      </c>
      <c r="M41" s="394"/>
      <c r="N41" s="394"/>
      <c r="O41" s="394"/>
      <c r="P41" s="394" t="s">
        <v>318</v>
      </c>
      <c r="Q41" s="394"/>
      <c r="R41" s="394"/>
      <c r="S41" s="394"/>
      <c r="T41" s="396" t="s">
        <v>322</v>
      </c>
      <c r="U41" s="330" t="s">
        <v>595</v>
      </c>
      <c r="V41" s="323"/>
      <c r="W41" s="453"/>
      <c r="X41" s="366"/>
      <c r="Y41" s="323"/>
      <c r="Z41" s="416"/>
      <c r="AA41" s="415"/>
      <c r="AB41" s="41"/>
      <c r="AC41" s="353" t="s">
        <v>1791</v>
      </c>
    </row>
    <row r="42" spans="2:29" ht="116.25" customHeight="1" x14ac:dyDescent="0.25">
      <c r="B42" s="351" t="s">
        <v>390</v>
      </c>
      <c r="C42" s="352" t="s">
        <v>588</v>
      </c>
      <c r="D42" s="328" t="s">
        <v>597</v>
      </c>
      <c r="E42" s="353" t="s">
        <v>598</v>
      </c>
      <c r="F42" s="218" t="s">
        <v>599</v>
      </c>
      <c r="G42" s="218"/>
      <c r="H42" s="394"/>
      <c r="I42" s="395"/>
      <c r="J42" s="394"/>
      <c r="K42" s="394" t="s">
        <v>313</v>
      </c>
      <c r="L42" s="394"/>
      <c r="M42" s="394"/>
      <c r="N42" s="394"/>
      <c r="O42" s="394"/>
      <c r="P42" s="394" t="s">
        <v>318</v>
      </c>
      <c r="Q42" s="394"/>
      <c r="R42" s="394"/>
      <c r="S42" s="394"/>
      <c r="T42" s="396" t="s">
        <v>322</v>
      </c>
      <c r="U42" s="330" t="s">
        <v>600</v>
      </c>
      <c r="V42" s="323"/>
      <c r="W42" s="453"/>
      <c r="X42" s="366"/>
      <c r="Y42" s="323"/>
      <c r="Z42" s="416"/>
      <c r="AA42" s="415"/>
      <c r="AB42" s="41"/>
      <c r="AC42" s="353" t="s">
        <v>601</v>
      </c>
    </row>
    <row r="43" spans="2:29" ht="50.25" customHeight="1" x14ac:dyDescent="0.25">
      <c r="B43" s="351" t="s">
        <v>390</v>
      </c>
      <c r="C43" s="352" t="s">
        <v>588</v>
      </c>
      <c r="D43" s="328" t="s">
        <v>602</v>
      </c>
      <c r="E43" s="353" t="s">
        <v>603</v>
      </c>
      <c r="F43" s="218" t="s">
        <v>599</v>
      </c>
      <c r="G43" s="218"/>
      <c r="H43" s="394"/>
      <c r="I43" s="395"/>
      <c r="J43" s="394"/>
      <c r="K43" s="394" t="s">
        <v>313</v>
      </c>
      <c r="L43" s="394"/>
      <c r="M43" s="394"/>
      <c r="N43" s="394"/>
      <c r="O43" s="394"/>
      <c r="P43" s="394" t="s">
        <v>318</v>
      </c>
      <c r="Q43" s="394"/>
      <c r="R43" s="394"/>
      <c r="S43" s="394"/>
      <c r="T43" s="396" t="s">
        <v>322</v>
      </c>
      <c r="U43" s="330" t="s">
        <v>1534</v>
      </c>
      <c r="V43" s="323"/>
      <c r="W43" s="453"/>
      <c r="X43" s="366"/>
      <c r="Y43" s="323"/>
      <c r="Z43" s="416"/>
      <c r="AA43" s="415"/>
      <c r="AB43" s="41"/>
      <c r="AC43" s="353" t="s">
        <v>605</v>
      </c>
    </row>
    <row r="44" spans="2:29" ht="48.6" customHeight="1" x14ac:dyDescent="0.25">
      <c r="B44" s="351" t="s">
        <v>390</v>
      </c>
      <c r="C44" s="352" t="s">
        <v>588</v>
      </c>
      <c r="D44" s="328" t="s">
        <v>606</v>
      </c>
      <c r="E44" s="353" t="s">
        <v>607</v>
      </c>
      <c r="F44" s="218" t="s">
        <v>608</v>
      </c>
      <c r="G44" s="218"/>
      <c r="H44" s="394"/>
      <c r="I44" s="395"/>
      <c r="J44" s="394"/>
      <c r="K44" s="394" t="s">
        <v>313</v>
      </c>
      <c r="L44" s="394" t="s">
        <v>314</v>
      </c>
      <c r="M44" s="394"/>
      <c r="N44" s="394"/>
      <c r="O44" s="394"/>
      <c r="P44" s="394" t="s">
        <v>318</v>
      </c>
      <c r="Q44" s="394"/>
      <c r="R44" s="394"/>
      <c r="S44" s="394"/>
      <c r="T44" s="396" t="s">
        <v>322</v>
      </c>
      <c r="U44" s="330" t="s">
        <v>609</v>
      </c>
      <c r="V44" s="323"/>
      <c r="W44" s="453"/>
      <c r="X44" s="366"/>
      <c r="Y44" s="323"/>
      <c r="Z44" s="416"/>
      <c r="AA44" s="415"/>
      <c r="AB44" s="41"/>
      <c r="AC44" s="353" t="s">
        <v>610</v>
      </c>
    </row>
    <row r="45" spans="2:29" ht="85.5" customHeight="1" x14ac:dyDescent="0.25">
      <c r="B45" s="351" t="s">
        <v>390</v>
      </c>
      <c r="C45" s="352" t="s">
        <v>588</v>
      </c>
      <c r="D45" s="328" t="s">
        <v>611</v>
      </c>
      <c r="E45" s="353" t="s">
        <v>612</v>
      </c>
      <c r="F45" s="218" t="s">
        <v>608</v>
      </c>
      <c r="G45" s="218"/>
      <c r="H45" s="394"/>
      <c r="I45" s="395"/>
      <c r="J45" s="394"/>
      <c r="K45" s="394" t="s">
        <v>313</v>
      </c>
      <c r="L45" s="394" t="s">
        <v>314</v>
      </c>
      <c r="M45" s="394"/>
      <c r="N45" s="394"/>
      <c r="O45" s="394"/>
      <c r="P45" s="394" t="s">
        <v>318</v>
      </c>
      <c r="Q45" s="394"/>
      <c r="R45" s="394"/>
      <c r="S45" s="394"/>
      <c r="T45" s="396" t="s">
        <v>322</v>
      </c>
      <c r="U45" s="330" t="s">
        <v>613</v>
      </c>
      <c r="V45" s="325"/>
      <c r="W45" s="453"/>
      <c r="X45" s="366"/>
      <c r="Y45" s="325"/>
      <c r="Z45" s="416"/>
      <c r="AA45" s="415"/>
      <c r="AB45" s="41"/>
      <c r="AC45" s="353" t="s">
        <v>610</v>
      </c>
    </row>
    <row r="46" spans="2:29" ht="22.5" customHeight="1" x14ac:dyDescent="0.25">
      <c r="B46" s="344" t="s">
        <v>390</v>
      </c>
      <c r="C46" s="345" t="s">
        <v>614</v>
      </c>
      <c r="D46" s="346"/>
      <c r="E46" s="347"/>
      <c r="F46" s="347"/>
      <c r="G46" s="360"/>
      <c r="H46" s="390"/>
      <c r="I46" s="391"/>
      <c r="J46" s="390"/>
      <c r="K46" s="390" t="s">
        <v>313</v>
      </c>
      <c r="L46" s="390" t="s">
        <v>314</v>
      </c>
      <c r="M46" s="390" t="s">
        <v>315</v>
      </c>
      <c r="N46" s="390" t="s">
        <v>316</v>
      </c>
      <c r="O46" s="390"/>
      <c r="P46" s="390" t="s">
        <v>318</v>
      </c>
      <c r="Q46" s="390"/>
      <c r="R46" s="390" t="s">
        <v>320</v>
      </c>
      <c r="S46" s="390" t="s">
        <v>321</v>
      </c>
      <c r="T46" s="390" t="s">
        <v>322</v>
      </c>
      <c r="U46" s="642" t="s">
        <v>614</v>
      </c>
      <c r="V46" s="643"/>
      <c r="W46" s="643"/>
      <c r="X46" s="643"/>
      <c r="Y46" s="643"/>
      <c r="Z46" s="643"/>
      <c r="AA46" s="643"/>
      <c r="AB46" s="643"/>
      <c r="AC46" s="644"/>
    </row>
    <row r="47" spans="2:29" ht="36" x14ac:dyDescent="0.25">
      <c r="B47" s="351" t="s">
        <v>390</v>
      </c>
      <c r="C47" s="352" t="s">
        <v>614</v>
      </c>
      <c r="D47" s="328" t="s">
        <v>615</v>
      </c>
      <c r="E47" s="330" t="s">
        <v>616</v>
      </c>
      <c r="F47" s="328" t="s">
        <v>599</v>
      </c>
      <c r="G47" s="218"/>
      <c r="H47" s="397"/>
      <c r="I47" s="395"/>
      <c r="J47" s="394"/>
      <c r="K47" s="394" t="s">
        <v>313</v>
      </c>
      <c r="L47" s="394"/>
      <c r="M47" s="394"/>
      <c r="N47" s="394"/>
      <c r="O47" s="394"/>
      <c r="P47" s="394" t="s">
        <v>318</v>
      </c>
      <c r="Q47" s="394"/>
      <c r="R47" s="394"/>
      <c r="S47" s="394"/>
      <c r="T47" s="396" t="s">
        <v>322</v>
      </c>
      <c r="U47" s="330" t="s">
        <v>617</v>
      </c>
      <c r="V47" s="470"/>
      <c r="W47" s="453"/>
      <c r="X47" s="366"/>
      <c r="Y47" s="470"/>
      <c r="Z47" s="416"/>
      <c r="AA47" s="415"/>
      <c r="AB47" s="41"/>
      <c r="AC47" s="353" t="s">
        <v>618</v>
      </c>
    </row>
    <row r="48" spans="2:29" ht="36" x14ac:dyDescent="0.25">
      <c r="B48" s="351" t="s">
        <v>390</v>
      </c>
      <c r="C48" s="352" t="s">
        <v>614</v>
      </c>
      <c r="D48" s="328" t="s">
        <v>619</v>
      </c>
      <c r="E48" s="330" t="s">
        <v>620</v>
      </c>
      <c r="F48" s="328" t="s">
        <v>599</v>
      </c>
      <c r="G48" s="218"/>
      <c r="H48" s="397"/>
      <c r="I48" s="395"/>
      <c r="J48" s="394"/>
      <c r="K48" s="394" t="s">
        <v>313</v>
      </c>
      <c r="L48" s="394"/>
      <c r="M48" s="394"/>
      <c r="N48" s="394"/>
      <c r="O48" s="394"/>
      <c r="P48" s="394" t="s">
        <v>318</v>
      </c>
      <c r="Q48" s="394"/>
      <c r="R48" s="394"/>
      <c r="S48" s="394"/>
      <c r="T48" s="396" t="s">
        <v>322</v>
      </c>
      <c r="U48" s="330" t="s">
        <v>621</v>
      </c>
      <c r="V48" s="323"/>
      <c r="W48" s="453"/>
      <c r="X48" s="366"/>
      <c r="Y48" s="323"/>
      <c r="Z48" s="416"/>
      <c r="AA48" s="415"/>
      <c r="AB48" s="41"/>
      <c r="AC48" s="353" t="s">
        <v>622</v>
      </c>
    </row>
    <row r="49" spans="2:29" ht="48" x14ac:dyDescent="0.25">
      <c r="B49" s="351" t="s">
        <v>390</v>
      </c>
      <c r="C49" s="352" t="s">
        <v>614</v>
      </c>
      <c r="D49" s="328" t="s">
        <v>623</v>
      </c>
      <c r="E49" s="330" t="s">
        <v>624</v>
      </c>
      <c r="F49" s="328" t="s">
        <v>599</v>
      </c>
      <c r="G49" s="218"/>
      <c r="H49" s="397"/>
      <c r="I49" s="395"/>
      <c r="J49" s="394"/>
      <c r="K49" s="394" t="s">
        <v>313</v>
      </c>
      <c r="L49" s="394"/>
      <c r="M49" s="394"/>
      <c r="N49" s="394"/>
      <c r="O49" s="394"/>
      <c r="P49" s="394" t="s">
        <v>318</v>
      </c>
      <c r="Q49" s="394"/>
      <c r="R49" s="394"/>
      <c r="S49" s="394"/>
      <c r="T49" s="396" t="s">
        <v>322</v>
      </c>
      <c r="U49" s="330" t="s">
        <v>625</v>
      </c>
      <c r="V49" s="323"/>
      <c r="W49" s="453"/>
      <c r="X49" s="366"/>
      <c r="Y49" s="323"/>
      <c r="Z49" s="416"/>
      <c r="AA49" s="415"/>
      <c r="AB49" s="41"/>
      <c r="AC49" s="330" t="s">
        <v>626</v>
      </c>
    </row>
    <row r="50" spans="2:29" ht="36" x14ac:dyDescent="0.25">
      <c r="B50" s="351" t="s">
        <v>390</v>
      </c>
      <c r="C50" s="352" t="s">
        <v>614</v>
      </c>
      <c r="D50" s="328" t="s">
        <v>627</v>
      </c>
      <c r="E50" s="330" t="s">
        <v>628</v>
      </c>
      <c r="F50" s="328" t="s">
        <v>599</v>
      </c>
      <c r="G50" s="218"/>
      <c r="H50" s="397"/>
      <c r="I50" s="395"/>
      <c r="J50" s="394"/>
      <c r="K50" s="394" t="s">
        <v>313</v>
      </c>
      <c r="L50" s="394"/>
      <c r="M50" s="394"/>
      <c r="N50" s="394"/>
      <c r="O50" s="394"/>
      <c r="P50" s="394" t="s">
        <v>318</v>
      </c>
      <c r="Q50" s="394"/>
      <c r="R50" s="394"/>
      <c r="S50" s="394"/>
      <c r="T50" s="396" t="s">
        <v>322</v>
      </c>
      <c r="U50" s="330" t="s">
        <v>1628</v>
      </c>
      <c r="V50" s="323"/>
      <c r="W50" s="453"/>
      <c r="X50" s="366"/>
      <c r="Y50" s="323"/>
      <c r="Z50" s="416"/>
      <c r="AA50" s="415"/>
      <c r="AB50" s="41"/>
      <c r="AC50" s="330" t="s">
        <v>629</v>
      </c>
    </row>
    <row r="51" spans="2:29" ht="36" x14ac:dyDescent="0.25">
      <c r="B51" s="351" t="s">
        <v>390</v>
      </c>
      <c r="C51" s="352" t="s">
        <v>614</v>
      </c>
      <c r="D51" s="328" t="s">
        <v>630</v>
      </c>
      <c r="E51" s="330" t="s">
        <v>631</v>
      </c>
      <c r="F51" s="328" t="s">
        <v>599</v>
      </c>
      <c r="G51" s="218"/>
      <c r="H51" s="397"/>
      <c r="I51" s="395"/>
      <c r="J51" s="394"/>
      <c r="K51" s="394" t="s">
        <v>313</v>
      </c>
      <c r="L51" s="394"/>
      <c r="M51" s="394"/>
      <c r="N51" s="394"/>
      <c r="O51" s="394"/>
      <c r="P51" s="394" t="s">
        <v>318</v>
      </c>
      <c r="Q51" s="394"/>
      <c r="R51" s="394"/>
      <c r="S51" s="394"/>
      <c r="T51" s="396" t="s">
        <v>322</v>
      </c>
      <c r="U51" s="330" t="s">
        <v>632</v>
      </c>
      <c r="V51" s="323"/>
      <c r="W51" s="453"/>
      <c r="X51" s="366"/>
      <c r="Y51" s="323"/>
      <c r="Z51" s="416"/>
      <c r="AA51" s="415"/>
      <c r="AB51" s="41"/>
      <c r="AC51" s="435"/>
    </row>
    <row r="52" spans="2:29" ht="36" x14ac:dyDescent="0.25">
      <c r="B52" s="351" t="s">
        <v>390</v>
      </c>
      <c r="C52" s="352" t="s">
        <v>614</v>
      </c>
      <c r="D52" s="328" t="s">
        <v>633</v>
      </c>
      <c r="E52" s="330" t="s">
        <v>634</v>
      </c>
      <c r="F52" s="328" t="s">
        <v>599</v>
      </c>
      <c r="G52" s="218"/>
      <c r="H52" s="397"/>
      <c r="I52" s="395"/>
      <c r="J52" s="394"/>
      <c r="K52" s="394" t="s">
        <v>313</v>
      </c>
      <c r="L52" s="394"/>
      <c r="M52" s="394"/>
      <c r="N52" s="394"/>
      <c r="O52" s="394"/>
      <c r="P52" s="394" t="s">
        <v>318</v>
      </c>
      <c r="Q52" s="394"/>
      <c r="R52" s="394"/>
      <c r="S52" s="394"/>
      <c r="T52" s="396" t="s">
        <v>322</v>
      </c>
      <c r="U52" s="330" t="s">
        <v>635</v>
      </c>
      <c r="V52" s="323"/>
      <c r="W52" s="453"/>
      <c r="X52" s="366"/>
      <c r="Y52" s="323"/>
      <c r="Z52" s="416"/>
      <c r="AA52" s="415"/>
      <c r="AB52" s="41"/>
      <c r="AC52" s="353" t="s">
        <v>636</v>
      </c>
    </row>
    <row r="53" spans="2:29" ht="36" x14ac:dyDescent="0.25">
      <c r="B53" s="351" t="s">
        <v>390</v>
      </c>
      <c r="C53" s="352" t="s">
        <v>614</v>
      </c>
      <c r="D53" s="328" t="s">
        <v>637</v>
      </c>
      <c r="E53" s="330" t="s">
        <v>638</v>
      </c>
      <c r="F53" s="328" t="s">
        <v>599</v>
      </c>
      <c r="G53" s="218"/>
      <c r="H53" s="397"/>
      <c r="I53" s="395"/>
      <c r="J53" s="394"/>
      <c r="K53" s="394" t="s">
        <v>313</v>
      </c>
      <c r="L53" s="394"/>
      <c r="M53" s="394"/>
      <c r="N53" s="394"/>
      <c r="O53" s="394"/>
      <c r="P53" s="394" t="s">
        <v>318</v>
      </c>
      <c r="Q53" s="394"/>
      <c r="R53" s="394"/>
      <c r="S53" s="394"/>
      <c r="T53" s="396" t="s">
        <v>322</v>
      </c>
      <c r="U53" s="330" t="s">
        <v>1629</v>
      </c>
      <c r="V53" s="325"/>
      <c r="W53" s="453"/>
      <c r="X53" s="366"/>
      <c r="Y53" s="325"/>
      <c r="Z53" s="416"/>
      <c r="AA53" s="415"/>
      <c r="AB53" s="41"/>
      <c r="AC53" s="353" t="s">
        <v>601</v>
      </c>
    </row>
    <row r="54" spans="2:29" ht="22.5" customHeight="1" x14ac:dyDescent="0.25">
      <c r="B54" s="344" t="s">
        <v>390</v>
      </c>
      <c r="C54" s="345" t="s">
        <v>403</v>
      </c>
      <c r="D54" s="346"/>
      <c r="E54" s="347"/>
      <c r="F54" s="347"/>
      <c r="G54" s="360"/>
      <c r="H54" s="390"/>
      <c r="I54" s="391"/>
      <c r="J54" s="390" t="s">
        <v>312</v>
      </c>
      <c r="K54" s="390" t="s">
        <v>313</v>
      </c>
      <c r="L54" s="390" t="s">
        <v>314</v>
      </c>
      <c r="M54" s="390" t="s">
        <v>315</v>
      </c>
      <c r="N54" s="390" t="s">
        <v>316</v>
      </c>
      <c r="O54" s="390"/>
      <c r="P54" s="390" t="s">
        <v>318</v>
      </c>
      <c r="Q54" s="390"/>
      <c r="R54" s="390" t="s">
        <v>320</v>
      </c>
      <c r="S54" s="390" t="s">
        <v>321</v>
      </c>
      <c r="T54" s="390" t="s">
        <v>322</v>
      </c>
      <c r="U54" s="642" t="s">
        <v>403</v>
      </c>
      <c r="V54" s="643"/>
      <c r="W54" s="643"/>
      <c r="X54" s="643"/>
      <c r="Y54" s="643"/>
      <c r="Z54" s="643"/>
      <c r="AA54" s="643"/>
      <c r="AB54" s="643"/>
      <c r="AC54" s="644"/>
    </row>
    <row r="55" spans="2:29" ht="69.95" customHeight="1" x14ac:dyDescent="0.25">
      <c r="B55" s="351" t="s">
        <v>390</v>
      </c>
      <c r="C55" s="352" t="s">
        <v>403</v>
      </c>
      <c r="D55" s="328" t="s">
        <v>404</v>
      </c>
      <c r="E55" s="330" t="s">
        <v>640</v>
      </c>
      <c r="F55" s="328" t="s">
        <v>406</v>
      </c>
      <c r="G55" s="218"/>
      <c r="H55" s="397"/>
      <c r="I55" s="395"/>
      <c r="J55" s="394"/>
      <c r="K55" s="394" t="s">
        <v>313</v>
      </c>
      <c r="L55" s="394" t="s">
        <v>314</v>
      </c>
      <c r="M55" s="394"/>
      <c r="N55" s="394"/>
      <c r="O55" s="394"/>
      <c r="P55" s="394" t="s">
        <v>318</v>
      </c>
      <c r="Q55" s="394"/>
      <c r="R55" s="394"/>
      <c r="S55" s="394"/>
      <c r="T55" s="396" t="s">
        <v>322</v>
      </c>
      <c r="U55" s="330" t="s">
        <v>1630</v>
      </c>
      <c r="V55" s="470"/>
      <c r="W55" s="453"/>
      <c r="X55" s="366"/>
      <c r="Y55" s="470"/>
      <c r="Z55" s="416"/>
      <c r="AA55" s="415"/>
      <c r="AB55" s="41"/>
      <c r="AC55" s="352" t="s">
        <v>641</v>
      </c>
    </row>
    <row r="56" spans="2:29" ht="100.5" customHeight="1" x14ac:dyDescent="0.25">
      <c r="B56" s="351" t="s">
        <v>390</v>
      </c>
      <c r="C56" s="352" t="s">
        <v>403</v>
      </c>
      <c r="D56" s="328" t="s">
        <v>639</v>
      </c>
      <c r="E56" s="330" t="s">
        <v>642</v>
      </c>
      <c r="F56" s="328" t="s">
        <v>643</v>
      </c>
      <c r="G56" s="218"/>
      <c r="H56" s="397"/>
      <c r="I56" s="395"/>
      <c r="J56" s="394" t="s">
        <v>312</v>
      </c>
      <c r="K56" s="394" t="s">
        <v>313</v>
      </c>
      <c r="L56" s="394" t="s">
        <v>314</v>
      </c>
      <c r="M56" s="394"/>
      <c r="N56" s="394"/>
      <c r="O56" s="394"/>
      <c r="P56" s="394" t="s">
        <v>318</v>
      </c>
      <c r="Q56" s="394"/>
      <c r="R56" s="394"/>
      <c r="S56" s="394"/>
      <c r="T56" s="396" t="s">
        <v>322</v>
      </c>
      <c r="U56" s="330" t="s">
        <v>644</v>
      </c>
      <c r="V56" s="323"/>
      <c r="W56" s="453"/>
      <c r="X56" s="366"/>
      <c r="Y56" s="323"/>
      <c r="Z56" s="416"/>
      <c r="AA56" s="415"/>
      <c r="AB56" s="41"/>
      <c r="AC56" s="352" t="s">
        <v>645</v>
      </c>
    </row>
    <row r="57" spans="2:29" ht="60" x14ac:dyDescent="0.25">
      <c r="B57" s="351" t="s">
        <v>390</v>
      </c>
      <c r="C57" s="352" t="s">
        <v>403</v>
      </c>
      <c r="D57" s="328" t="s">
        <v>900</v>
      </c>
      <c r="E57" s="330" t="s">
        <v>646</v>
      </c>
      <c r="F57" s="328" t="s">
        <v>643</v>
      </c>
      <c r="G57" s="218"/>
      <c r="H57" s="397"/>
      <c r="I57" s="395"/>
      <c r="J57" s="394" t="s">
        <v>312</v>
      </c>
      <c r="K57" s="394" t="s">
        <v>313</v>
      </c>
      <c r="L57" s="394" t="s">
        <v>314</v>
      </c>
      <c r="M57" s="394"/>
      <c r="N57" s="394"/>
      <c r="O57" s="394"/>
      <c r="P57" s="394" t="s">
        <v>318</v>
      </c>
      <c r="Q57" s="394"/>
      <c r="R57" s="394"/>
      <c r="S57" s="394"/>
      <c r="T57" s="396" t="s">
        <v>322</v>
      </c>
      <c r="U57" s="330" t="s">
        <v>647</v>
      </c>
      <c r="V57" s="325"/>
      <c r="W57" s="453"/>
      <c r="X57" s="366"/>
      <c r="Y57" s="325"/>
      <c r="Z57" s="416"/>
      <c r="AA57" s="415"/>
      <c r="AB57" s="41"/>
      <c r="AC57" s="353" t="s">
        <v>648</v>
      </c>
    </row>
    <row r="58" spans="2:29" ht="22.5" customHeight="1" x14ac:dyDescent="0.25">
      <c r="B58" s="344" t="s">
        <v>390</v>
      </c>
      <c r="C58" s="345" t="s">
        <v>409</v>
      </c>
      <c r="D58" s="346"/>
      <c r="E58" s="347"/>
      <c r="F58" s="347"/>
      <c r="G58" s="360" t="s">
        <v>309</v>
      </c>
      <c r="H58" s="390"/>
      <c r="I58" s="391"/>
      <c r="J58" s="390"/>
      <c r="K58" s="390" t="s">
        <v>313</v>
      </c>
      <c r="L58" s="390" t="s">
        <v>314</v>
      </c>
      <c r="M58" s="390" t="s">
        <v>315</v>
      </c>
      <c r="N58" s="390" t="s">
        <v>316</v>
      </c>
      <c r="O58" s="390"/>
      <c r="P58" s="390" t="s">
        <v>318</v>
      </c>
      <c r="Q58" s="390"/>
      <c r="R58" s="390"/>
      <c r="S58" s="390" t="s">
        <v>321</v>
      </c>
      <c r="T58" s="390" t="s">
        <v>322</v>
      </c>
      <c r="U58" s="642" t="s">
        <v>410</v>
      </c>
      <c r="V58" s="643"/>
      <c r="W58" s="643"/>
      <c r="X58" s="643"/>
      <c r="Y58" s="643"/>
      <c r="Z58" s="643"/>
      <c r="AA58" s="643"/>
      <c r="AB58" s="643"/>
      <c r="AC58" s="644"/>
    </row>
    <row r="59" spans="2:29" ht="228.6" customHeight="1" x14ac:dyDescent="0.25">
      <c r="B59" s="351" t="s">
        <v>390</v>
      </c>
      <c r="C59" s="333" t="s">
        <v>410</v>
      </c>
      <c r="D59" s="328" t="s">
        <v>411</v>
      </c>
      <c r="E59" s="330" t="s">
        <v>650</v>
      </c>
      <c r="F59" s="328" t="s">
        <v>599</v>
      </c>
      <c r="G59" s="361" t="s">
        <v>309</v>
      </c>
      <c r="H59" s="394"/>
      <c r="I59" s="395"/>
      <c r="J59" s="394"/>
      <c r="K59" s="394" t="s">
        <v>313</v>
      </c>
      <c r="L59" s="394"/>
      <c r="M59" s="394"/>
      <c r="N59" s="394"/>
      <c r="O59" s="394"/>
      <c r="P59" s="394" t="s">
        <v>318</v>
      </c>
      <c r="Q59" s="394"/>
      <c r="R59" s="394"/>
      <c r="S59" s="394"/>
      <c r="T59" s="396" t="s">
        <v>322</v>
      </c>
      <c r="U59" s="372" t="s">
        <v>1535</v>
      </c>
      <c r="V59" s="470"/>
      <c r="W59" s="453"/>
      <c r="X59" s="366"/>
      <c r="Y59" s="470"/>
      <c r="Z59" s="332"/>
      <c r="AA59" s="330"/>
      <c r="AB59" s="41"/>
      <c r="AC59" s="352" t="s">
        <v>651</v>
      </c>
    </row>
    <row r="60" spans="2:29" ht="118.5" customHeight="1" x14ac:dyDescent="0.25">
      <c r="B60" s="351" t="s">
        <v>390</v>
      </c>
      <c r="C60" s="333" t="s">
        <v>410</v>
      </c>
      <c r="D60" s="328" t="s">
        <v>649</v>
      </c>
      <c r="E60" s="352" t="s">
        <v>653</v>
      </c>
      <c r="F60" s="218" t="s">
        <v>654</v>
      </c>
      <c r="G60" s="361" t="s">
        <v>309</v>
      </c>
      <c r="H60" s="394"/>
      <c r="I60" s="395"/>
      <c r="J60" s="394"/>
      <c r="K60" s="394" t="s">
        <v>313</v>
      </c>
      <c r="L60" s="394"/>
      <c r="M60" s="394"/>
      <c r="N60" s="394"/>
      <c r="O60" s="394"/>
      <c r="P60" s="394" t="s">
        <v>318</v>
      </c>
      <c r="Q60" s="394"/>
      <c r="R60" s="394"/>
      <c r="S60" s="394"/>
      <c r="T60" s="396"/>
      <c r="U60" s="380" t="s">
        <v>1551</v>
      </c>
      <c r="V60" s="323"/>
      <c r="W60" s="453"/>
      <c r="X60" s="366"/>
      <c r="Y60" s="323"/>
      <c r="Z60" s="332"/>
      <c r="AA60" s="330"/>
      <c r="AB60" s="41"/>
      <c r="AC60" s="330" t="s">
        <v>1687</v>
      </c>
    </row>
    <row r="61" spans="2:29" ht="36" x14ac:dyDescent="0.25">
      <c r="B61" s="351" t="s">
        <v>390</v>
      </c>
      <c r="C61" s="333" t="s">
        <v>410</v>
      </c>
      <c r="D61" s="328" t="s">
        <v>902</v>
      </c>
      <c r="E61" s="330" t="s">
        <v>656</v>
      </c>
      <c r="F61" s="328" t="s">
        <v>654</v>
      </c>
      <c r="G61" s="218"/>
      <c r="H61" s="397"/>
      <c r="I61" s="395"/>
      <c r="J61" s="394"/>
      <c r="K61" s="394" t="s">
        <v>313</v>
      </c>
      <c r="L61" s="394"/>
      <c r="M61" s="394"/>
      <c r="N61" s="394"/>
      <c r="O61" s="394"/>
      <c r="P61" s="394" t="s">
        <v>318</v>
      </c>
      <c r="Q61" s="394"/>
      <c r="R61" s="394"/>
      <c r="S61" s="394"/>
      <c r="T61" s="396"/>
      <c r="U61" s="330" t="s">
        <v>657</v>
      </c>
      <c r="V61" s="323"/>
      <c r="W61" s="453"/>
      <c r="X61" s="366"/>
      <c r="Y61" s="323"/>
      <c r="Z61" s="416"/>
      <c r="AA61" s="415"/>
      <c r="AB61" s="41"/>
      <c r="AC61" s="444"/>
    </row>
    <row r="62" spans="2:29" ht="41.25" customHeight="1" x14ac:dyDescent="0.25">
      <c r="B62" s="351" t="s">
        <v>390</v>
      </c>
      <c r="C62" s="333" t="s">
        <v>410</v>
      </c>
      <c r="D62" s="328" t="s">
        <v>1631</v>
      </c>
      <c r="E62" s="330" t="s">
        <v>658</v>
      </c>
      <c r="F62" s="328" t="s">
        <v>301</v>
      </c>
      <c r="G62" s="218"/>
      <c r="H62" s="397"/>
      <c r="I62" s="395"/>
      <c r="J62" s="394"/>
      <c r="K62" s="394"/>
      <c r="L62" s="394"/>
      <c r="M62" s="394"/>
      <c r="N62" s="394"/>
      <c r="O62" s="394"/>
      <c r="P62" s="394" t="s">
        <v>318</v>
      </c>
      <c r="Q62" s="394"/>
      <c r="R62" s="394"/>
      <c r="S62" s="394"/>
      <c r="T62" s="396"/>
      <c r="U62" s="330" t="s">
        <v>1766</v>
      </c>
      <c r="V62" s="323"/>
      <c r="W62" s="453"/>
      <c r="X62" s="366"/>
      <c r="Y62" s="323"/>
      <c r="Z62" s="416"/>
      <c r="AA62" s="415"/>
      <c r="AB62" s="41"/>
      <c r="AC62" s="435"/>
    </row>
    <row r="63" spans="2:29" ht="48" x14ac:dyDescent="0.25">
      <c r="B63" s="351" t="s">
        <v>390</v>
      </c>
      <c r="C63" s="333" t="s">
        <v>410</v>
      </c>
      <c r="D63" s="328" t="s">
        <v>1632</v>
      </c>
      <c r="E63" s="330" t="s">
        <v>659</v>
      </c>
      <c r="F63" s="328" t="s">
        <v>406</v>
      </c>
      <c r="G63" s="218"/>
      <c r="H63" s="397"/>
      <c r="I63" s="395"/>
      <c r="J63" s="394"/>
      <c r="K63" s="394" t="s">
        <v>313</v>
      </c>
      <c r="L63" s="394" t="s">
        <v>314</v>
      </c>
      <c r="M63" s="394"/>
      <c r="N63" s="394"/>
      <c r="O63" s="394"/>
      <c r="P63" s="394" t="s">
        <v>318</v>
      </c>
      <c r="Q63" s="394"/>
      <c r="R63" s="394"/>
      <c r="S63" s="394"/>
      <c r="T63" s="396" t="s">
        <v>322</v>
      </c>
      <c r="U63" s="405" t="s">
        <v>660</v>
      </c>
      <c r="V63" s="323"/>
      <c r="W63" s="453"/>
      <c r="X63" s="366"/>
      <c r="Y63" s="323"/>
      <c r="Z63" s="416"/>
      <c r="AA63" s="415"/>
      <c r="AB63" s="41"/>
      <c r="AC63" s="435"/>
    </row>
    <row r="64" spans="2:29" ht="36" x14ac:dyDescent="0.25">
      <c r="B64" s="351" t="s">
        <v>390</v>
      </c>
      <c r="C64" s="333" t="s">
        <v>410</v>
      </c>
      <c r="D64" s="328" t="s">
        <v>1633</v>
      </c>
      <c r="E64" s="330" t="s">
        <v>661</v>
      </c>
      <c r="F64" s="328" t="s">
        <v>1843</v>
      </c>
      <c r="G64" s="218" t="s">
        <v>500</v>
      </c>
      <c r="H64" s="397"/>
      <c r="I64" s="395"/>
      <c r="J64" s="394"/>
      <c r="K64" s="394" t="s">
        <v>313</v>
      </c>
      <c r="L64" s="394" t="s">
        <v>314</v>
      </c>
      <c r="M64" s="394" t="s">
        <v>315</v>
      </c>
      <c r="N64" s="394"/>
      <c r="O64" s="394"/>
      <c r="P64" s="394" t="s">
        <v>318</v>
      </c>
      <c r="Q64" s="394"/>
      <c r="R64" s="394"/>
      <c r="S64" s="394"/>
      <c r="T64" s="396"/>
      <c r="U64" s="405" t="s">
        <v>662</v>
      </c>
      <c r="V64" s="325"/>
      <c r="W64" s="453"/>
      <c r="X64" s="366"/>
      <c r="Y64" s="325"/>
      <c r="Z64" s="416"/>
      <c r="AA64" s="415"/>
      <c r="AB64" s="41"/>
      <c r="AC64" s="435"/>
    </row>
    <row r="65" spans="2:29" ht="22.5" customHeight="1" x14ac:dyDescent="0.25">
      <c r="B65" s="344" t="s">
        <v>390</v>
      </c>
      <c r="C65" s="345" t="s">
        <v>414</v>
      </c>
      <c r="D65" s="346"/>
      <c r="E65" s="347"/>
      <c r="F65" s="347"/>
      <c r="G65" s="360"/>
      <c r="H65" s="390"/>
      <c r="I65" s="391" t="s">
        <v>311</v>
      </c>
      <c r="J65" s="390"/>
      <c r="K65" s="390" t="s">
        <v>313</v>
      </c>
      <c r="L65" s="390" t="s">
        <v>314</v>
      </c>
      <c r="M65" s="390" t="s">
        <v>315</v>
      </c>
      <c r="N65" s="390" t="s">
        <v>316</v>
      </c>
      <c r="O65" s="390"/>
      <c r="P65" s="390" t="s">
        <v>318</v>
      </c>
      <c r="Q65" s="390"/>
      <c r="R65" s="390"/>
      <c r="S65" s="390" t="s">
        <v>321</v>
      </c>
      <c r="T65" s="390" t="s">
        <v>322</v>
      </c>
      <c r="U65" s="642" t="s">
        <v>414</v>
      </c>
      <c r="V65" s="643"/>
      <c r="W65" s="643"/>
      <c r="X65" s="643"/>
      <c r="Y65" s="643"/>
      <c r="Z65" s="643"/>
      <c r="AA65" s="643"/>
      <c r="AB65" s="643"/>
      <c r="AC65" s="644"/>
    </row>
    <row r="66" spans="2:29" ht="42.6" customHeight="1" x14ac:dyDescent="0.25">
      <c r="B66" s="351" t="s">
        <v>390</v>
      </c>
      <c r="C66" s="352" t="s">
        <v>414</v>
      </c>
      <c r="D66" s="328" t="s">
        <v>908</v>
      </c>
      <c r="E66" s="330" t="s">
        <v>664</v>
      </c>
      <c r="F66" s="328" t="s">
        <v>301</v>
      </c>
      <c r="G66" s="218"/>
      <c r="H66" s="397"/>
      <c r="I66" s="395"/>
      <c r="J66" s="394"/>
      <c r="K66" s="394"/>
      <c r="L66" s="394"/>
      <c r="M66" s="394"/>
      <c r="N66" s="394"/>
      <c r="O66" s="394"/>
      <c r="P66" s="394" t="s">
        <v>318</v>
      </c>
      <c r="Q66" s="394"/>
      <c r="R66" s="394"/>
      <c r="S66" s="394"/>
      <c r="T66" s="396"/>
      <c r="U66" s="330" t="s">
        <v>1634</v>
      </c>
      <c r="V66" s="470"/>
      <c r="W66" s="453"/>
      <c r="X66" s="366"/>
      <c r="Y66" s="470"/>
      <c r="Z66" s="416"/>
      <c r="AA66" s="415"/>
      <c r="AB66" s="41"/>
      <c r="AC66" s="439"/>
    </row>
    <row r="67" spans="2:29" ht="42.6" customHeight="1" x14ac:dyDescent="0.25">
      <c r="B67" s="351" t="s">
        <v>390</v>
      </c>
      <c r="C67" s="352" t="s">
        <v>414</v>
      </c>
      <c r="D67" s="328" t="s">
        <v>663</v>
      </c>
      <c r="E67" s="330" t="s">
        <v>666</v>
      </c>
      <c r="F67" s="328" t="s">
        <v>301</v>
      </c>
      <c r="G67" s="218"/>
      <c r="H67" s="397"/>
      <c r="I67" s="395"/>
      <c r="J67" s="394"/>
      <c r="K67" s="394"/>
      <c r="L67" s="394"/>
      <c r="M67" s="394"/>
      <c r="N67" s="394"/>
      <c r="O67" s="394"/>
      <c r="P67" s="394" t="s">
        <v>318</v>
      </c>
      <c r="Q67" s="394"/>
      <c r="R67" s="394"/>
      <c r="S67" s="394"/>
      <c r="T67" s="396"/>
      <c r="U67" s="330" t="s">
        <v>1635</v>
      </c>
      <c r="V67" s="323"/>
      <c r="W67" s="453"/>
      <c r="X67" s="366"/>
      <c r="Y67" s="323"/>
      <c r="Z67" s="416"/>
      <c r="AA67" s="415"/>
      <c r="AB67" s="41"/>
      <c r="AC67" s="435"/>
    </row>
    <row r="68" spans="2:29" ht="42.6" customHeight="1" x14ac:dyDescent="0.25">
      <c r="B68" s="351" t="s">
        <v>390</v>
      </c>
      <c r="C68" s="352" t="s">
        <v>414</v>
      </c>
      <c r="D68" s="328" t="s">
        <v>913</v>
      </c>
      <c r="E68" s="330" t="s">
        <v>668</v>
      </c>
      <c r="F68" s="328" t="s">
        <v>301</v>
      </c>
      <c r="G68" s="218"/>
      <c r="H68" s="397"/>
      <c r="I68" s="395"/>
      <c r="J68" s="394"/>
      <c r="K68" s="394"/>
      <c r="L68" s="394"/>
      <c r="M68" s="394"/>
      <c r="N68" s="394"/>
      <c r="O68" s="394"/>
      <c r="P68" s="394" t="s">
        <v>318</v>
      </c>
      <c r="Q68" s="394"/>
      <c r="R68" s="394"/>
      <c r="S68" s="394"/>
      <c r="T68" s="396"/>
      <c r="U68" s="330" t="s">
        <v>1636</v>
      </c>
      <c r="V68" s="323"/>
      <c r="W68" s="453"/>
      <c r="X68" s="366"/>
      <c r="Y68" s="323"/>
      <c r="Z68" s="416"/>
      <c r="AA68" s="415"/>
      <c r="AB68" s="41"/>
      <c r="AC68" s="439"/>
    </row>
    <row r="69" spans="2:29" ht="42.6" customHeight="1" x14ac:dyDescent="0.25">
      <c r="B69" s="351" t="s">
        <v>390</v>
      </c>
      <c r="C69" s="352" t="s">
        <v>414</v>
      </c>
      <c r="D69" s="328" t="s">
        <v>665</v>
      </c>
      <c r="E69" s="330" t="s">
        <v>415</v>
      </c>
      <c r="F69" s="328" t="s">
        <v>416</v>
      </c>
      <c r="G69" s="218"/>
      <c r="H69" s="397"/>
      <c r="I69" s="395" t="s">
        <v>396</v>
      </c>
      <c r="J69" s="394"/>
      <c r="K69" s="394" t="s">
        <v>313</v>
      </c>
      <c r="L69" s="394" t="s">
        <v>314</v>
      </c>
      <c r="M69" s="394"/>
      <c r="N69" s="394"/>
      <c r="O69" s="394"/>
      <c r="P69" s="394" t="s">
        <v>318</v>
      </c>
      <c r="Q69" s="394"/>
      <c r="R69" s="394"/>
      <c r="S69" s="394"/>
      <c r="T69" s="396"/>
      <c r="U69" s="330" t="s">
        <v>417</v>
      </c>
      <c r="V69" s="325"/>
      <c r="W69" s="453"/>
      <c r="X69" s="366"/>
      <c r="Y69" s="325"/>
      <c r="Z69" s="416"/>
      <c r="AA69" s="415"/>
      <c r="AB69" s="41"/>
      <c r="AC69" s="435"/>
    </row>
    <row r="70" spans="2:29" ht="22.5" x14ac:dyDescent="0.25">
      <c r="B70" s="338" t="s">
        <v>422</v>
      </c>
      <c r="C70" s="339"/>
      <c r="D70" s="340"/>
      <c r="E70" s="341"/>
      <c r="F70" s="341"/>
      <c r="G70" s="354" t="s">
        <v>309</v>
      </c>
      <c r="H70" s="387" t="s">
        <v>310</v>
      </c>
      <c r="I70" s="387" t="s">
        <v>311</v>
      </c>
      <c r="J70" s="387" t="s">
        <v>312</v>
      </c>
      <c r="K70" s="387" t="s">
        <v>313</v>
      </c>
      <c r="L70" s="387" t="s">
        <v>314</v>
      </c>
      <c r="M70" s="387" t="s">
        <v>315</v>
      </c>
      <c r="N70" s="387" t="s">
        <v>316</v>
      </c>
      <c r="O70" s="387" t="s">
        <v>317</v>
      </c>
      <c r="P70" s="387" t="s">
        <v>318</v>
      </c>
      <c r="Q70" s="387" t="s">
        <v>319</v>
      </c>
      <c r="R70" s="387" t="s">
        <v>320</v>
      </c>
      <c r="S70" s="387" t="s">
        <v>321</v>
      </c>
      <c r="T70" s="387" t="s">
        <v>322</v>
      </c>
      <c r="U70" s="341"/>
      <c r="V70" s="341"/>
      <c r="W70" s="355"/>
      <c r="X70" s="341"/>
      <c r="Y70" s="341"/>
      <c r="Z70" s="355"/>
      <c r="AA70" s="356"/>
      <c r="AB70" s="357"/>
      <c r="AC70" s="358"/>
    </row>
    <row r="71" spans="2:29" ht="24" x14ac:dyDescent="0.25">
      <c r="B71" s="351" t="s">
        <v>422</v>
      </c>
      <c r="C71" s="352" t="s">
        <v>323</v>
      </c>
      <c r="D71" s="328" t="s">
        <v>671</v>
      </c>
      <c r="E71" s="330" t="s">
        <v>672</v>
      </c>
      <c r="F71" s="218" t="s">
        <v>673</v>
      </c>
      <c r="G71" s="218"/>
      <c r="H71" s="394"/>
      <c r="I71" s="395"/>
      <c r="J71" s="394"/>
      <c r="K71" s="394"/>
      <c r="L71" s="394" t="s">
        <v>314</v>
      </c>
      <c r="M71" s="400"/>
      <c r="N71" s="394" t="s">
        <v>316</v>
      </c>
      <c r="O71" s="394"/>
      <c r="P71" s="394"/>
      <c r="Q71" s="394"/>
      <c r="R71" s="394"/>
      <c r="S71" s="394"/>
      <c r="T71" s="396"/>
      <c r="U71" s="330" t="s">
        <v>674</v>
      </c>
      <c r="V71" s="331"/>
      <c r="W71" s="453"/>
      <c r="X71" s="366"/>
      <c r="Y71" s="331"/>
      <c r="Z71" s="416"/>
      <c r="AA71" s="415"/>
      <c r="AB71" s="41"/>
      <c r="AC71" s="330" t="s">
        <v>328</v>
      </c>
    </row>
    <row r="72" spans="2:29" ht="22.5" customHeight="1" x14ac:dyDescent="0.25">
      <c r="B72" s="344" t="s">
        <v>422</v>
      </c>
      <c r="C72" s="345" t="s">
        <v>675</v>
      </c>
      <c r="D72" s="346"/>
      <c r="E72" s="347"/>
      <c r="F72" s="347"/>
      <c r="G72" s="360"/>
      <c r="H72" s="390"/>
      <c r="I72" s="391"/>
      <c r="J72" s="390"/>
      <c r="K72" s="390" t="s">
        <v>313</v>
      </c>
      <c r="L72" s="390" t="s">
        <v>314</v>
      </c>
      <c r="M72" s="390" t="s">
        <v>315</v>
      </c>
      <c r="N72" s="390" t="s">
        <v>316</v>
      </c>
      <c r="O72" s="390"/>
      <c r="P72" s="390"/>
      <c r="Q72" s="390"/>
      <c r="R72" s="390"/>
      <c r="S72" s="390" t="s">
        <v>321</v>
      </c>
      <c r="T72" s="390" t="s">
        <v>322</v>
      </c>
      <c r="U72" s="642" t="s">
        <v>675</v>
      </c>
      <c r="V72" s="643"/>
      <c r="W72" s="643"/>
      <c r="X72" s="643"/>
      <c r="Y72" s="643"/>
      <c r="Z72" s="643"/>
      <c r="AA72" s="643"/>
      <c r="AB72" s="643"/>
      <c r="AC72" s="644"/>
    </row>
    <row r="73" spans="2:29" ht="36" x14ac:dyDescent="0.25">
      <c r="B73" s="351" t="s">
        <v>422</v>
      </c>
      <c r="C73" s="352" t="s">
        <v>675</v>
      </c>
      <c r="D73" s="328" t="s">
        <v>676</v>
      </c>
      <c r="E73" s="330" t="s">
        <v>677</v>
      </c>
      <c r="F73" s="328" t="s">
        <v>427</v>
      </c>
      <c r="G73" s="328"/>
      <c r="H73" s="397"/>
      <c r="I73" s="398"/>
      <c r="J73" s="397"/>
      <c r="K73" s="397" t="s">
        <v>313</v>
      </c>
      <c r="L73" s="397" t="s">
        <v>314</v>
      </c>
      <c r="M73" s="397"/>
      <c r="N73" s="397"/>
      <c r="O73" s="397"/>
      <c r="P73" s="397"/>
      <c r="Q73" s="397"/>
      <c r="R73" s="397"/>
      <c r="S73" s="397"/>
      <c r="T73" s="396" t="s">
        <v>322</v>
      </c>
      <c r="U73" s="330" t="s">
        <v>678</v>
      </c>
      <c r="V73" s="470"/>
      <c r="W73" s="453"/>
      <c r="X73" s="366"/>
      <c r="Y73" s="470"/>
      <c r="Z73" s="416"/>
      <c r="AA73" s="415"/>
      <c r="AB73" s="41"/>
      <c r="AC73" s="353" t="s">
        <v>679</v>
      </c>
    </row>
    <row r="74" spans="2:29" ht="36" x14ac:dyDescent="0.25">
      <c r="B74" s="351" t="s">
        <v>422</v>
      </c>
      <c r="C74" s="352" t="s">
        <v>675</v>
      </c>
      <c r="D74" s="328" t="s">
        <v>680</v>
      </c>
      <c r="E74" s="330" t="s">
        <v>681</v>
      </c>
      <c r="F74" s="328" t="s">
        <v>427</v>
      </c>
      <c r="G74" s="328"/>
      <c r="H74" s="397"/>
      <c r="I74" s="398"/>
      <c r="J74" s="397"/>
      <c r="K74" s="397" t="s">
        <v>313</v>
      </c>
      <c r="L74" s="397" t="s">
        <v>314</v>
      </c>
      <c r="M74" s="397" t="s">
        <v>315</v>
      </c>
      <c r="N74" s="397"/>
      <c r="O74" s="397"/>
      <c r="P74" s="397"/>
      <c r="Q74" s="397"/>
      <c r="R74" s="397"/>
      <c r="S74" s="397"/>
      <c r="T74" s="396" t="s">
        <v>322</v>
      </c>
      <c r="U74" s="330" t="s">
        <v>682</v>
      </c>
      <c r="V74" s="323"/>
      <c r="W74" s="453"/>
      <c r="X74" s="366"/>
      <c r="Y74" s="323"/>
      <c r="Z74" s="416"/>
      <c r="AA74" s="415"/>
      <c r="AB74" s="41"/>
      <c r="AC74" s="435" t="s">
        <v>683</v>
      </c>
    </row>
    <row r="75" spans="2:29" ht="36" x14ac:dyDescent="0.25">
      <c r="B75" s="351" t="s">
        <v>422</v>
      </c>
      <c r="C75" s="352" t="s">
        <v>675</v>
      </c>
      <c r="D75" s="328" t="s">
        <v>684</v>
      </c>
      <c r="E75" s="330" t="s">
        <v>685</v>
      </c>
      <c r="F75" s="328" t="s">
        <v>427</v>
      </c>
      <c r="G75" s="328"/>
      <c r="H75" s="397"/>
      <c r="I75" s="398"/>
      <c r="J75" s="397"/>
      <c r="K75" s="397" t="s">
        <v>313</v>
      </c>
      <c r="L75" s="397" t="s">
        <v>314</v>
      </c>
      <c r="M75" s="397" t="s">
        <v>315</v>
      </c>
      <c r="N75" s="397"/>
      <c r="O75" s="397"/>
      <c r="P75" s="397"/>
      <c r="Q75" s="397"/>
      <c r="R75" s="397"/>
      <c r="S75" s="397"/>
      <c r="T75" s="396" t="s">
        <v>322</v>
      </c>
      <c r="U75" s="330" t="s">
        <v>686</v>
      </c>
      <c r="V75" s="323"/>
      <c r="W75" s="453"/>
      <c r="X75" s="366"/>
      <c r="Y75" s="323"/>
      <c r="Z75" s="416"/>
      <c r="AA75" s="415"/>
      <c r="AB75" s="41"/>
      <c r="AC75" s="435"/>
    </row>
    <row r="76" spans="2:29" ht="48" x14ac:dyDescent="0.25">
      <c r="B76" s="351" t="s">
        <v>422</v>
      </c>
      <c r="C76" s="352" t="s">
        <v>675</v>
      </c>
      <c r="D76" s="328" t="s">
        <v>687</v>
      </c>
      <c r="E76" s="330" t="s">
        <v>688</v>
      </c>
      <c r="F76" s="328" t="s">
        <v>427</v>
      </c>
      <c r="G76" s="328"/>
      <c r="H76" s="397"/>
      <c r="I76" s="398"/>
      <c r="J76" s="397"/>
      <c r="K76" s="397" t="s">
        <v>313</v>
      </c>
      <c r="L76" s="397" t="s">
        <v>314</v>
      </c>
      <c r="M76" s="397" t="s">
        <v>315</v>
      </c>
      <c r="N76" s="397"/>
      <c r="O76" s="397"/>
      <c r="P76" s="397"/>
      <c r="Q76" s="397"/>
      <c r="R76" s="397"/>
      <c r="S76" s="397"/>
      <c r="T76" s="396" t="s">
        <v>322</v>
      </c>
      <c r="U76" s="330" t="s">
        <v>1637</v>
      </c>
      <c r="V76" s="325"/>
      <c r="W76" s="453"/>
      <c r="X76" s="366"/>
      <c r="Y76" s="325"/>
      <c r="Z76" s="416"/>
      <c r="AA76" s="415"/>
      <c r="AB76" s="41"/>
      <c r="AC76" s="435"/>
    </row>
    <row r="77" spans="2:29" ht="22.5" customHeight="1" x14ac:dyDescent="0.25">
      <c r="B77" s="344" t="s">
        <v>422</v>
      </c>
      <c r="C77" s="345" t="s">
        <v>689</v>
      </c>
      <c r="D77" s="346"/>
      <c r="E77" s="347"/>
      <c r="F77" s="347"/>
      <c r="G77" s="360" t="s">
        <v>309</v>
      </c>
      <c r="H77" s="390"/>
      <c r="I77" s="391"/>
      <c r="J77" s="390" t="s">
        <v>312</v>
      </c>
      <c r="K77" s="390" t="s">
        <v>313</v>
      </c>
      <c r="L77" s="390" t="s">
        <v>314</v>
      </c>
      <c r="M77" s="390" t="s">
        <v>315</v>
      </c>
      <c r="N77" s="390" t="s">
        <v>316</v>
      </c>
      <c r="O77" s="390"/>
      <c r="P77" s="390"/>
      <c r="Q77" s="390"/>
      <c r="R77" s="390"/>
      <c r="S77" s="390" t="s">
        <v>321</v>
      </c>
      <c r="T77" s="390" t="s">
        <v>322</v>
      </c>
      <c r="U77" s="642" t="s">
        <v>689</v>
      </c>
      <c r="V77" s="643"/>
      <c r="W77" s="643"/>
      <c r="X77" s="643"/>
      <c r="Y77" s="643"/>
      <c r="Z77" s="643"/>
      <c r="AA77" s="643"/>
      <c r="AB77" s="643"/>
      <c r="AC77" s="644"/>
    </row>
    <row r="78" spans="2:29" ht="91.5" customHeight="1" x14ac:dyDescent="0.25">
      <c r="B78" s="351" t="s">
        <v>422</v>
      </c>
      <c r="C78" s="333" t="s">
        <v>689</v>
      </c>
      <c r="D78" s="328" t="s">
        <v>690</v>
      </c>
      <c r="E78" s="330" t="s">
        <v>691</v>
      </c>
      <c r="F78" s="328" t="s">
        <v>1844</v>
      </c>
      <c r="G78" s="328"/>
      <c r="H78" s="397"/>
      <c r="I78" s="398"/>
      <c r="J78" s="397" t="s">
        <v>312</v>
      </c>
      <c r="K78" s="397" t="s">
        <v>313</v>
      </c>
      <c r="L78" s="397" t="s">
        <v>314</v>
      </c>
      <c r="M78" s="397" t="s">
        <v>315</v>
      </c>
      <c r="N78" s="397"/>
      <c r="O78" s="397"/>
      <c r="P78" s="397"/>
      <c r="Q78" s="397"/>
      <c r="R78" s="397"/>
      <c r="S78" s="397"/>
      <c r="T78" s="396" t="s">
        <v>322</v>
      </c>
      <c r="U78" s="330" t="s">
        <v>692</v>
      </c>
      <c r="V78" s="470"/>
      <c r="W78" s="453"/>
      <c r="X78" s="366"/>
      <c r="Y78" s="470"/>
      <c r="Z78" s="416"/>
      <c r="AA78" s="415"/>
      <c r="AB78" s="41"/>
      <c r="AC78" s="353" t="s">
        <v>693</v>
      </c>
    </row>
    <row r="79" spans="2:29" ht="220.5" customHeight="1" x14ac:dyDescent="0.25">
      <c r="B79" s="351" t="s">
        <v>422</v>
      </c>
      <c r="C79" s="333" t="s">
        <v>689</v>
      </c>
      <c r="D79" s="328" t="s">
        <v>694</v>
      </c>
      <c r="E79" s="352" t="s">
        <v>423</v>
      </c>
      <c r="F79" s="328" t="s">
        <v>700</v>
      </c>
      <c r="G79" s="364" t="s">
        <v>309</v>
      </c>
      <c r="H79" s="394"/>
      <c r="I79" s="395"/>
      <c r="J79" s="394"/>
      <c r="K79" s="394" t="s">
        <v>313</v>
      </c>
      <c r="L79" s="394" t="s">
        <v>314</v>
      </c>
      <c r="M79" s="394" t="s">
        <v>315</v>
      </c>
      <c r="N79" s="394" t="s">
        <v>316</v>
      </c>
      <c r="O79" s="394"/>
      <c r="P79" s="394"/>
      <c r="Q79" s="394"/>
      <c r="R79" s="394"/>
      <c r="S79" s="394"/>
      <c r="T79" s="396"/>
      <c r="U79" s="372" t="s">
        <v>1638</v>
      </c>
      <c r="V79" s="323"/>
      <c r="W79" s="453"/>
      <c r="X79" s="366"/>
      <c r="Y79" s="323"/>
      <c r="Z79" s="332"/>
      <c r="AA79" s="330"/>
      <c r="AB79" s="41"/>
      <c r="AC79" s="353" t="s">
        <v>425</v>
      </c>
    </row>
    <row r="80" spans="2:29" ht="108" x14ac:dyDescent="0.25">
      <c r="B80" s="351" t="s">
        <v>422</v>
      </c>
      <c r="C80" s="333" t="s">
        <v>689</v>
      </c>
      <c r="D80" s="328" t="s">
        <v>917</v>
      </c>
      <c r="E80" s="330" t="s">
        <v>695</v>
      </c>
      <c r="F80" s="328" t="s">
        <v>1844</v>
      </c>
      <c r="G80" s="328"/>
      <c r="H80" s="397"/>
      <c r="I80" s="398"/>
      <c r="J80" s="397" t="s">
        <v>312</v>
      </c>
      <c r="K80" s="397" t="s">
        <v>313</v>
      </c>
      <c r="L80" s="397" t="s">
        <v>314</v>
      </c>
      <c r="M80" s="397" t="s">
        <v>315</v>
      </c>
      <c r="N80" s="397"/>
      <c r="O80" s="397"/>
      <c r="P80" s="397"/>
      <c r="Q80" s="397"/>
      <c r="R80" s="397"/>
      <c r="S80" s="397"/>
      <c r="T80" s="396" t="s">
        <v>322</v>
      </c>
      <c r="U80" s="330" t="s">
        <v>1639</v>
      </c>
      <c r="V80" s="323"/>
      <c r="W80" s="453"/>
      <c r="X80" s="366"/>
      <c r="Y80" s="323"/>
      <c r="Z80" s="416"/>
      <c r="AA80" s="415"/>
      <c r="AB80" s="41"/>
      <c r="AC80" s="353" t="s">
        <v>696</v>
      </c>
    </row>
    <row r="81" spans="2:29" ht="45.95" customHeight="1" x14ac:dyDescent="0.25">
      <c r="B81" s="351" t="s">
        <v>422</v>
      </c>
      <c r="C81" s="333" t="s">
        <v>689</v>
      </c>
      <c r="D81" s="328" t="s">
        <v>1640</v>
      </c>
      <c r="E81" s="330" t="s">
        <v>699</v>
      </c>
      <c r="F81" s="328" t="s">
        <v>700</v>
      </c>
      <c r="G81" s="328"/>
      <c r="H81" s="397"/>
      <c r="I81" s="398"/>
      <c r="J81" s="397"/>
      <c r="K81" s="397" t="s">
        <v>313</v>
      </c>
      <c r="L81" s="397" t="s">
        <v>314</v>
      </c>
      <c r="M81" s="397"/>
      <c r="N81" s="397" t="s">
        <v>316</v>
      </c>
      <c r="O81" s="397"/>
      <c r="P81" s="397"/>
      <c r="Q81" s="397"/>
      <c r="R81" s="397"/>
      <c r="S81" s="397"/>
      <c r="T81" s="396"/>
      <c r="U81" s="330" t="s">
        <v>701</v>
      </c>
      <c r="V81" s="323"/>
      <c r="W81" s="453"/>
      <c r="X81" s="366"/>
      <c r="Y81" s="323"/>
      <c r="Z81" s="416"/>
      <c r="AA81" s="415"/>
      <c r="AB81" s="41"/>
      <c r="AC81" s="353" t="s">
        <v>702</v>
      </c>
    </row>
    <row r="82" spans="2:29" ht="36" x14ac:dyDescent="0.25">
      <c r="B82" s="351" t="s">
        <v>422</v>
      </c>
      <c r="C82" s="333" t="s">
        <v>689</v>
      </c>
      <c r="D82" s="328" t="s">
        <v>1641</v>
      </c>
      <c r="E82" s="330" t="s">
        <v>703</v>
      </c>
      <c r="F82" s="328" t="s">
        <v>700</v>
      </c>
      <c r="G82" s="328"/>
      <c r="H82" s="397"/>
      <c r="I82" s="398"/>
      <c r="J82" s="397"/>
      <c r="K82" s="397" t="s">
        <v>313</v>
      </c>
      <c r="L82" s="397" t="s">
        <v>314</v>
      </c>
      <c r="M82" s="397"/>
      <c r="N82" s="397" t="s">
        <v>316</v>
      </c>
      <c r="O82" s="397"/>
      <c r="P82" s="397"/>
      <c r="Q82" s="397"/>
      <c r="R82" s="397"/>
      <c r="S82" s="397"/>
      <c r="T82" s="396"/>
      <c r="U82" s="330" t="s">
        <v>1536</v>
      </c>
      <c r="V82" s="323"/>
      <c r="W82" s="453"/>
      <c r="X82" s="366"/>
      <c r="Y82" s="323"/>
      <c r="Z82" s="416"/>
      <c r="AA82" s="415"/>
      <c r="AB82" s="41"/>
      <c r="AC82" s="353" t="s">
        <v>704</v>
      </c>
    </row>
    <row r="83" spans="2:29" ht="36" x14ac:dyDescent="0.25">
      <c r="B83" s="351" t="s">
        <v>422</v>
      </c>
      <c r="C83" s="333" t="s">
        <v>689</v>
      </c>
      <c r="D83" s="328" t="s">
        <v>1642</v>
      </c>
      <c r="E83" s="330" t="s">
        <v>705</v>
      </c>
      <c r="F83" s="328" t="s">
        <v>700</v>
      </c>
      <c r="G83" s="328"/>
      <c r="H83" s="397"/>
      <c r="I83" s="398"/>
      <c r="J83" s="397"/>
      <c r="K83" s="397" t="s">
        <v>313</v>
      </c>
      <c r="L83" s="397" t="s">
        <v>314</v>
      </c>
      <c r="M83" s="397"/>
      <c r="N83" s="397" t="s">
        <v>316</v>
      </c>
      <c r="O83" s="397"/>
      <c r="P83" s="397"/>
      <c r="Q83" s="397"/>
      <c r="R83" s="397"/>
      <c r="S83" s="397"/>
      <c r="T83" s="396"/>
      <c r="U83" s="330" t="s">
        <v>1537</v>
      </c>
      <c r="V83" s="325"/>
      <c r="W83" s="453"/>
      <c r="X83" s="366"/>
      <c r="Y83" s="325"/>
      <c r="Z83" s="416"/>
      <c r="AA83" s="415"/>
      <c r="AB83" s="41"/>
      <c r="AC83" s="435"/>
    </row>
    <row r="84" spans="2:29" ht="22.5" customHeight="1" x14ac:dyDescent="0.25">
      <c r="B84" s="344" t="s">
        <v>422</v>
      </c>
      <c r="C84" s="345" t="s">
        <v>706</v>
      </c>
      <c r="D84" s="346"/>
      <c r="E84" s="347"/>
      <c r="F84" s="347"/>
      <c r="G84" s="360" t="s">
        <v>309</v>
      </c>
      <c r="H84" s="390"/>
      <c r="I84" s="391"/>
      <c r="J84" s="390"/>
      <c r="K84" s="390" t="s">
        <v>313</v>
      </c>
      <c r="L84" s="390" t="s">
        <v>314</v>
      </c>
      <c r="M84" s="390" t="s">
        <v>315</v>
      </c>
      <c r="N84" s="390" t="s">
        <v>316</v>
      </c>
      <c r="O84" s="390"/>
      <c r="P84" s="390"/>
      <c r="Q84" s="390"/>
      <c r="R84" s="390"/>
      <c r="S84" s="390" t="s">
        <v>321</v>
      </c>
      <c r="T84" s="390" t="s">
        <v>322</v>
      </c>
      <c r="U84" s="642" t="s">
        <v>706</v>
      </c>
      <c r="V84" s="643"/>
      <c r="W84" s="643"/>
      <c r="X84" s="643"/>
      <c r="Y84" s="643"/>
      <c r="Z84" s="643"/>
      <c r="AA84" s="643"/>
      <c r="AB84" s="643"/>
      <c r="AC84" s="644"/>
    </row>
    <row r="85" spans="2:29" ht="216.6" customHeight="1" x14ac:dyDescent="0.25">
      <c r="B85" s="351" t="s">
        <v>422</v>
      </c>
      <c r="C85" s="352" t="s">
        <v>706</v>
      </c>
      <c r="D85" s="328" t="s">
        <v>424</v>
      </c>
      <c r="E85" s="352" t="s">
        <v>708</v>
      </c>
      <c r="F85" s="218" t="s">
        <v>977</v>
      </c>
      <c r="G85" s="364" t="s">
        <v>309</v>
      </c>
      <c r="H85" s="403"/>
      <c r="I85" s="395"/>
      <c r="J85" s="394"/>
      <c r="K85" s="397"/>
      <c r="L85" s="397" t="s">
        <v>314</v>
      </c>
      <c r="M85" s="397" t="s">
        <v>315</v>
      </c>
      <c r="N85" s="394" t="s">
        <v>316</v>
      </c>
      <c r="O85" s="394"/>
      <c r="P85" s="394"/>
      <c r="Q85" s="394"/>
      <c r="R85" s="394"/>
      <c r="S85" s="394"/>
      <c r="T85" s="396"/>
      <c r="U85" s="380" t="s">
        <v>1643</v>
      </c>
      <c r="V85" s="464"/>
      <c r="W85" s="219"/>
      <c r="X85" s="370"/>
      <c r="Y85" s="464"/>
      <c r="Z85" s="214"/>
      <c r="AA85" s="352"/>
      <c r="AB85" s="41"/>
      <c r="AC85" s="446"/>
    </row>
    <row r="86" spans="2:29" ht="153.94999999999999" customHeight="1" x14ac:dyDescent="0.25">
      <c r="B86" s="351" t="s">
        <v>422</v>
      </c>
      <c r="C86" s="352" t="s">
        <v>706</v>
      </c>
      <c r="D86" s="328" t="s">
        <v>697</v>
      </c>
      <c r="E86" s="329" t="s">
        <v>710</v>
      </c>
      <c r="F86" s="218" t="s">
        <v>977</v>
      </c>
      <c r="G86" s="364" t="s">
        <v>309</v>
      </c>
      <c r="H86" s="394"/>
      <c r="I86" s="395"/>
      <c r="J86" s="394"/>
      <c r="K86" s="394"/>
      <c r="L86" s="394" t="s">
        <v>314</v>
      </c>
      <c r="M86" s="394" t="s">
        <v>315</v>
      </c>
      <c r="N86" s="394" t="s">
        <v>316</v>
      </c>
      <c r="O86" s="394"/>
      <c r="P86" s="394"/>
      <c r="Q86" s="394"/>
      <c r="R86" s="394"/>
      <c r="S86" s="394"/>
      <c r="T86" s="396" t="s">
        <v>322</v>
      </c>
      <c r="U86" s="369" t="s">
        <v>1767</v>
      </c>
      <c r="V86" s="468"/>
      <c r="W86" s="219"/>
      <c r="X86" s="385"/>
      <c r="Y86" s="468"/>
      <c r="Z86" s="214"/>
      <c r="AA86" s="352"/>
      <c r="AB86" s="41"/>
      <c r="AC86" s="446"/>
    </row>
    <row r="87" spans="2:29" ht="108" customHeight="1" x14ac:dyDescent="0.25">
      <c r="B87" s="351" t="s">
        <v>422</v>
      </c>
      <c r="C87" s="352" t="s">
        <v>706</v>
      </c>
      <c r="D87" s="328" t="s">
        <v>1587</v>
      </c>
      <c r="E87" s="353" t="s">
        <v>799</v>
      </c>
      <c r="F87" s="218" t="s">
        <v>297</v>
      </c>
      <c r="G87" s="375"/>
      <c r="H87" s="394"/>
      <c r="I87" s="395"/>
      <c r="J87" s="394"/>
      <c r="K87" s="394"/>
      <c r="L87" s="394" t="s">
        <v>314</v>
      </c>
      <c r="M87" s="394" t="s">
        <v>315</v>
      </c>
      <c r="N87" s="394"/>
      <c r="O87" s="394"/>
      <c r="P87" s="394"/>
      <c r="Q87" s="394"/>
      <c r="R87" s="394"/>
      <c r="S87" s="394"/>
      <c r="T87" s="396"/>
      <c r="U87" s="353" t="s">
        <v>1644</v>
      </c>
      <c r="V87" s="461"/>
      <c r="W87" s="219"/>
      <c r="X87" s="367"/>
      <c r="Y87" s="461"/>
      <c r="Z87" s="417"/>
      <c r="AA87" s="418"/>
      <c r="AB87" s="41"/>
      <c r="AC87" s="330" t="s">
        <v>1645</v>
      </c>
    </row>
    <row r="88" spans="2:29" ht="42.95" customHeight="1" x14ac:dyDescent="0.25">
      <c r="B88" s="351" t="s">
        <v>422</v>
      </c>
      <c r="C88" s="352" t="s">
        <v>706</v>
      </c>
      <c r="D88" s="328" t="s">
        <v>1588</v>
      </c>
      <c r="E88" s="353" t="s">
        <v>799</v>
      </c>
      <c r="F88" s="218" t="s">
        <v>297</v>
      </c>
      <c r="G88" s="375"/>
      <c r="H88" s="394"/>
      <c r="I88" s="395"/>
      <c r="J88" s="394"/>
      <c r="K88" s="394"/>
      <c r="L88" s="394" t="s">
        <v>314</v>
      </c>
      <c r="M88" s="394" t="s">
        <v>315</v>
      </c>
      <c r="N88" s="394"/>
      <c r="O88" s="394"/>
      <c r="P88" s="394"/>
      <c r="Q88" s="394"/>
      <c r="R88" s="394"/>
      <c r="S88" s="394"/>
      <c r="T88" s="396"/>
      <c r="U88" s="353" t="s">
        <v>1646</v>
      </c>
      <c r="V88" s="460"/>
      <c r="W88" s="219"/>
      <c r="X88" s="367"/>
      <c r="Y88" s="460"/>
      <c r="Z88" s="417"/>
      <c r="AA88" s="418"/>
      <c r="AB88" s="41"/>
      <c r="AC88" s="353" t="s">
        <v>800</v>
      </c>
    </row>
    <row r="89" spans="2:29" ht="22.5" customHeight="1" x14ac:dyDescent="0.25">
      <c r="B89" s="344" t="s">
        <v>422</v>
      </c>
      <c r="C89" s="345" t="s">
        <v>711</v>
      </c>
      <c r="D89" s="346"/>
      <c r="E89" s="347"/>
      <c r="F89" s="347"/>
      <c r="G89" s="360"/>
      <c r="H89" s="390"/>
      <c r="I89" s="391"/>
      <c r="J89" s="390"/>
      <c r="K89" s="390" t="s">
        <v>313</v>
      </c>
      <c r="L89" s="390" t="s">
        <v>314</v>
      </c>
      <c r="M89" s="390" t="s">
        <v>315</v>
      </c>
      <c r="N89" s="390" t="s">
        <v>316</v>
      </c>
      <c r="O89" s="390"/>
      <c r="P89" s="390"/>
      <c r="Q89" s="390"/>
      <c r="R89" s="390"/>
      <c r="S89" s="390" t="s">
        <v>321</v>
      </c>
      <c r="T89" s="390" t="s">
        <v>322</v>
      </c>
      <c r="U89" s="642" t="s">
        <v>711</v>
      </c>
      <c r="V89" s="643"/>
      <c r="W89" s="643"/>
      <c r="X89" s="643"/>
      <c r="Y89" s="643"/>
      <c r="Z89" s="643"/>
      <c r="AA89" s="643"/>
      <c r="AB89" s="643"/>
      <c r="AC89" s="644"/>
    </row>
    <row r="90" spans="2:29" ht="188.45" customHeight="1" x14ac:dyDescent="0.25">
      <c r="B90" s="351" t="s">
        <v>422</v>
      </c>
      <c r="C90" s="333" t="s">
        <v>711</v>
      </c>
      <c r="D90" s="328" t="s">
        <v>707</v>
      </c>
      <c r="E90" s="330" t="s">
        <v>713</v>
      </c>
      <c r="F90" s="328" t="s">
        <v>714</v>
      </c>
      <c r="G90" s="328"/>
      <c r="H90" s="397"/>
      <c r="I90" s="398"/>
      <c r="J90" s="397"/>
      <c r="K90" s="397" t="s">
        <v>313</v>
      </c>
      <c r="L90" s="397" t="s">
        <v>314</v>
      </c>
      <c r="M90" s="397"/>
      <c r="N90" s="397" t="s">
        <v>316</v>
      </c>
      <c r="O90" s="397"/>
      <c r="P90" s="397"/>
      <c r="Q90" s="397"/>
      <c r="R90" s="397"/>
      <c r="S90" s="397"/>
      <c r="T90" s="396" t="s">
        <v>322</v>
      </c>
      <c r="U90" s="330" t="s">
        <v>1768</v>
      </c>
      <c r="V90" s="470"/>
      <c r="W90" s="453"/>
      <c r="X90" s="366"/>
      <c r="Y90" s="470"/>
      <c r="Z90" s="416"/>
      <c r="AA90" s="415"/>
      <c r="AB90" s="41"/>
      <c r="AC90" s="353" t="s">
        <v>715</v>
      </c>
    </row>
    <row r="91" spans="2:29" ht="112.5" customHeight="1" x14ac:dyDescent="0.25">
      <c r="B91" s="351" t="s">
        <v>422</v>
      </c>
      <c r="C91" s="333" t="s">
        <v>711</v>
      </c>
      <c r="D91" s="328" t="s">
        <v>709</v>
      </c>
      <c r="E91" s="330" t="s">
        <v>718</v>
      </c>
      <c r="F91" s="328" t="s">
        <v>1845</v>
      </c>
      <c r="G91" s="328"/>
      <c r="H91" s="397"/>
      <c r="I91" s="398" t="s">
        <v>396</v>
      </c>
      <c r="J91" s="397"/>
      <c r="K91" s="397" t="s">
        <v>313</v>
      </c>
      <c r="L91" s="397" t="s">
        <v>314</v>
      </c>
      <c r="M91" s="397" t="s">
        <v>315</v>
      </c>
      <c r="N91" s="397"/>
      <c r="O91" s="397"/>
      <c r="P91" s="397"/>
      <c r="Q91" s="397"/>
      <c r="R91" s="397"/>
      <c r="S91" s="397"/>
      <c r="T91" s="396" t="s">
        <v>322</v>
      </c>
      <c r="U91" s="330" t="s">
        <v>719</v>
      </c>
      <c r="V91" s="323"/>
      <c r="W91" s="453"/>
      <c r="X91" s="366"/>
      <c r="Y91" s="323"/>
      <c r="Z91" s="416"/>
      <c r="AA91" s="415"/>
      <c r="AB91" s="41"/>
      <c r="AC91" s="353" t="s">
        <v>720</v>
      </c>
    </row>
    <row r="92" spans="2:29" ht="36" x14ac:dyDescent="0.25">
      <c r="B92" s="351" t="s">
        <v>422</v>
      </c>
      <c r="C92" s="333" t="s">
        <v>711</v>
      </c>
      <c r="D92" s="328" t="s">
        <v>923</v>
      </c>
      <c r="E92" s="330" t="s">
        <v>721</v>
      </c>
      <c r="F92" s="328" t="s">
        <v>427</v>
      </c>
      <c r="G92" s="328"/>
      <c r="H92" s="397"/>
      <c r="I92" s="398"/>
      <c r="J92" s="397"/>
      <c r="K92" s="397" t="s">
        <v>313</v>
      </c>
      <c r="L92" s="397" t="s">
        <v>314</v>
      </c>
      <c r="M92" s="397"/>
      <c r="N92" s="397"/>
      <c r="O92" s="397"/>
      <c r="P92" s="397"/>
      <c r="Q92" s="397"/>
      <c r="R92" s="397"/>
      <c r="S92" s="397"/>
      <c r="T92" s="396" t="s">
        <v>322</v>
      </c>
      <c r="U92" s="330" t="s">
        <v>1856</v>
      </c>
      <c r="V92" s="323"/>
      <c r="W92" s="453"/>
      <c r="X92" s="366"/>
      <c r="Y92" s="323"/>
      <c r="Z92" s="416"/>
      <c r="AA92" s="415"/>
      <c r="AB92" s="41"/>
      <c r="AC92" s="435"/>
    </row>
    <row r="93" spans="2:29" ht="36" x14ac:dyDescent="0.25">
      <c r="B93" s="351" t="s">
        <v>422</v>
      </c>
      <c r="C93" s="333" t="s">
        <v>711</v>
      </c>
      <c r="D93" s="328" t="s">
        <v>1647</v>
      </c>
      <c r="E93" s="330" t="s">
        <v>722</v>
      </c>
      <c r="F93" s="328" t="s">
        <v>427</v>
      </c>
      <c r="G93" s="328"/>
      <c r="H93" s="397"/>
      <c r="I93" s="398"/>
      <c r="J93" s="397"/>
      <c r="K93" s="397" t="s">
        <v>313</v>
      </c>
      <c r="L93" s="397" t="s">
        <v>314</v>
      </c>
      <c r="M93" s="397"/>
      <c r="N93" s="397"/>
      <c r="O93" s="397"/>
      <c r="P93" s="397"/>
      <c r="Q93" s="397"/>
      <c r="R93" s="397"/>
      <c r="S93" s="397"/>
      <c r="T93" s="396" t="s">
        <v>322</v>
      </c>
      <c r="U93" s="330" t="s">
        <v>1648</v>
      </c>
      <c r="V93" s="325"/>
      <c r="W93" s="453"/>
      <c r="X93" s="366"/>
      <c r="Y93" s="325"/>
      <c r="Z93" s="416"/>
      <c r="AA93" s="415"/>
      <c r="AB93" s="41"/>
      <c r="AC93" s="435"/>
    </row>
    <row r="94" spans="2:29" ht="22.5" customHeight="1" x14ac:dyDescent="0.25">
      <c r="B94" s="344" t="s">
        <v>422</v>
      </c>
      <c r="C94" s="345" t="s">
        <v>403</v>
      </c>
      <c r="D94" s="346"/>
      <c r="E94" s="347"/>
      <c r="F94" s="347"/>
      <c r="G94" s="360"/>
      <c r="H94" s="390"/>
      <c r="I94" s="391"/>
      <c r="J94" s="390"/>
      <c r="K94" s="390" t="s">
        <v>313</v>
      </c>
      <c r="L94" s="390" t="s">
        <v>314</v>
      </c>
      <c r="M94" s="390" t="s">
        <v>315</v>
      </c>
      <c r="N94" s="390" t="s">
        <v>316</v>
      </c>
      <c r="O94" s="390"/>
      <c r="P94" s="390"/>
      <c r="Q94" s="390"/>
      <c r="R94" s="390"/>
      <c r="S94" s="390" t="s">
        <v>321</v>
      </c>
      <c r="T94" s="390" t="s">
        <v>322</v>
      </c>
      <c r="U94" s="642" t="s">
        <v>403</v>
      </c>
      <c r="V94" s="643"/>
      <c r="W94" s="643"/>
      <c r="X94" s="643"/>
      <c r="Y94" s="643"/>
      <c r="Z94" s="643"/>
      <c r="AA94" s="643"/>
      <c r="AB94" s="643"/>
      <c r="AC94" s="644"/>
    </row>
    <row r="95" spans="2:29" ht="84" x14ac:dyDescent="0.25">
      <c r="B95" s="351" t="s">
        <v>422</v>
      </c>
      <c r="C95" s="333" t="s">
        <v>403</v>
      </c>
      <c r="D95" s="328" t="s">
        <v>712</v>
      </c>
      <c r="E95" s="330" t="s">
        <v>724</v>
      </c>
      <c r="F95" s="328" t="s">
        <v>427</v>
      </c>
      <c r="G95" s="328"/>
      <c r="H95" s="397"/>
      <c r="I95" s="398"/>
      <c r="J95" s="397"/>
      <c r="K95" s="397" t="s">
        <v>313</v>
      </c>
      <c r="L95" s="397" t="s">
        <v>314</v>
      </c>
      <c r="M95" s="397"/>
      <c r="N95" s="397"/>
      <c r="O95" s="397"/>
      <c r="P95" s="397"/>
      <c r="Q95" s="397"/>
      <c r="R95" s="397"/>
      <c r="S95" s="397"/>
      <c r="T95" s="396" t="s">
        <v>322</v>
      </c>
      <c r="U95" s="330" t="s">
        <v>1769</v>
      </c>
      <c r="V95" s="470"/>
      <c r="W95" s="453"/>
      <c r="X95" s="366"/>
      <c r="Y95" s="470"/>
      <c r="Z95" s="416"/>
      <c r="AA95" s="415"/>
      <c r="AB95" s="41"/>
      <c r="AC95" s="353" t="s">
        <v>725</v>
      </c>
    </row>
    <row r="96" spans="2:29" ht="36" x14ac:dyDescent="0.25">
      <c r="B96" s="351" t="s">
        <v>422</v>
      </c>
      <c r="C96" s="333" t="s">
        <v>403</v>
      </c>
      <c r="D96" s="328" t="s">
        <v>716</v>
      </c>
      <c r="E96" s="330" t="s">
        <v>727</v>
      </c>
      <c r="F96" s="328" t="s">
        <v>427</v>
      </c>
      <c r="G96" s="328"/>
      <c r="H96" s="397"/>
      <c r="I96" s="398"/>
      <c r="J96" s="397"/>
      <c r="K96" s="397" t="s">
        <v>313</v>
      </c>
      <c r="L96" s="397" t="s">
        <v>314</v>
      </c>
      <c r="M96" s="397"/>
      <c r="N96" s="397"/>
      <c r="O96" s="397"/>
      <c r="P96" s="397"/>
      <c r="Q96" s="397"/>
      <c r="R96" s="397"/>
      <c r="S96" s="397"/>
      <c r="T96" s="396" t="s">
        <v>322</v>
      </c>
      <c r="U96" s="330" t="s">
        <v>728</v>
      </c>
      <c r="V96" s="323"/>
      <c r="W96" s="453"/>
      <c r="X96" s="366"/>
      <c r="Y96" s="323"/>
      <c r="Z96" s="416"/>
      <c r="AA96" s="415"/>
      <c r="AB96" s="41"/>
      <c r="AC96" s="435"/>
    </row>
    <row r="97" spans="2:29" ht="36" x14ac:dyDescent="0.25">
      <c r="B97" s="351" t="s">
        <v>422</v>
      </c>
      <c r="C97" s="333" t="s">
        <v>403</v>
      </c>
      <c r="D97" s="328" t="s">
        <v>933</v>
      </c>
      <c r="E97" s="330" t="s">
        <v>730</v>
      </c>
      <c r="F97" s="328" t="s">
        <v>427</v>
      </c>
      <c r="G97" s="328"/>
      <c r="H97" s="397"/>
      <c r="I97" s="398"/>
      <c r="J97" s="397"/>
      <c r="K97" s="397" t="s">
        <v>313</v>
      </c>
      <c r="L97" s="397" t="s">
        <v>314</v>
      </c>
      <c r="M97" s="397"/>
      <c r="N97" s="397"/>
      <c r="O97" s="397"/>
      <c r="P97" s="397"/>
      <c r="Q97" s="397"/>
      <c r="R97" s="397"/>
      <c r="S97" s="397"/>
      <c r="T97" s="396" t="s">
        <v>322</v>
      </c>
      <c r="U97" s="330" t="s">
        <v>731</v>
      </c>
      <c r="V97" s="323"/>
      <c r="W97" s="453"/>
      <c r="X97" s="366"/>
      <c r="Y97" s="323"/>
      <c r="Z97" s="416"/>
      <c r="AA97" s="415"/>
      <c r="AB97" s="41"/>
      <c r="AC97" s="435"/>
    </row>
    <row r="98" spans="2:29" ht="189" customHeight="1" x14ac:dyDescent="0.25">
      <c r="B98" s="351" t="s">
        <v>422</v>
      </c>
      <c r="C98" s="333" t="s">
        <v>403</v>
      </c>
      <c r="D98" s="328" t="s">
        <v>717</v>
      </c>
      <c r="E98" s="330" t="s">
        <v>426</v>
      </c>
      <c r="F98" s="328" t="s">
        <v>427</v>
      </c>
      <c r="G98" s="328"/>
      <c r="H98" s="397"/>
      <c r="I98" s="398"/>
      <c r="J98" s="397"/>
      <c r="K98" s="397" t="s">
        <v>313</v>
      </c>
      <c r="L98" s="397" t="s">
        <v>314</v>
      </c>
      <c r="M98" s="397"/>
      <c r="N98" s="397"/>
      <c r="O98" s="397"/>
      <c r="P98" s="397"/>
      <c r="Q98" s="397"/>
      <c r="R98" s="397"/>
      <c r="S98" s="397"/>
      <c r="T98" s="396" t="s">
        <v>322</v>
      </c>
      <c r="U98" s="330" t="s">
        <v>1567</v>
      </c>
      <c r="V98" s="325"/>
      <c r="W98" s="453"/>
      <c r="X98" s="366"/>
      <c r="Y98" s="325"/>
      <c r="Z98" s="416"/>
      <c r="AA98" s="415"/>
      <c r="AB98" s="41"/>
      <c r="AC98" s="353" t="s">
        <v>428</v>
      </c>
    </row>
    <row r="99" spans="2:29" ht="22.5" customHeight="1" x14ac:dyDescent="0.25">
      <c r="B99" s="344" t="s">
        <v>422</v>
      </c>
      <c r="C99" s="345" t="s">
        <v>429</v>
      </c>
      <c r="D99" s="346"/>
      <c r="E99" s="347"/>
      <c r="F99" s="347"/>
      <c r="G99" s="360"/>
      <c r="H99" s="390"/>
      <c r="I99" s="391" t="s">
        <v>311</v>
      </c>
      <c r="J99" s="390"/>
      <c r="K99" s="390"/>
      <c r="L99" s="390" t="s">
        <v>314</v>
      </c>
      <c r="M99" s="390" t="s">
        <v>315</v>
      </c>
      <c r="N99" s="390" t="s">
        <v>316</v>
      </c>
      <c r="O99" s="390"/>
      <c r="P99" s="390"/>
      <c r="Q99" s="390"/>
      <c r="R99" s="390" t="s">
        <v>320</v>
      </c>
      <c r="S99" s="390" t="s">
        <v>321</v>
      </c>
      <c r="T99" s="390" t="s">
        <v>322</v>
      </c>
      <c r="U99" s="642" t="s">
        <v>429</v>
      </c>
      <c r="V99" s="643"/>
      <c r="W99" s="643"/>
      <c r="X99" s="643"/>
      <c r="Y99" s="643"/>
      <c r="Z99" s="643"/>
      <c r="AA99" s="643"/>
      <c r="AB99" s="643"/>
      <c r="AC99" s="644"/>
    </row>
    <row r="100" spans="2:29" ht="156.6" customHeight="1" x14ac:dyDescent="0.25">
      <c r="B100" s="351" t="s">
        <v>422</v>
      </c>
      <c r="C100" s="352" t="s">
        <v>429</v>
      </c>
      <c r="D100" s="328" t="s">
        <v>723</v>
      </c>
      <c r="E100" s="353" t="s">
        <v>733</v>
      </c>
      <c r="F100" s="218" t="s">
        <v>303</v>
      </c>
      <c r="G100" s="218"/>
      <c r="H100" s="394"/>
      <c r="I100" s="395"/>
      <c r="J100" s="394"/>
      <c r="K100" s="394"/>
      <c r="L100" s="394"/>
      <c r="M100" s="394"/>
      <c r="N100" s="394"/>
      <c r="O100" s="394"/>
      <c r="P100" s="394"/>
      <c r="Q100" s="394"/>
      <c r="R100" s="394" t="s">
        <v>320</v>
      </c>
      <c r="S100" s="394"/>
      <c r="T100" s="396"/>
      <c r="U100" s="353" t="s">
        <v>1649</v>
      </c>
      <c r="V100" s="459"/>
      <c r="W100" s="219"/>
      <c r="X100" s="367"/>
      <c r="Y100" s="459"/>
      <c r="Z100" s="417"/>
      <c r="AA100" s="418"/>
      <c r="AB100" s="41"/>
      <c r="AC100" s="435"/>
    </row>
    <row r="101" spans="2:29" ht="51.6" customHeight="1" x14ac:dyDescent="0.25">
      <c r="B101" s="351" t="s">
        <v>422</v>
      </c>
      <c r="C101" s="333" t="s">
        <v>429</v>
      </c>
      <c r="D101" s="328" t="s">
        <v>726</v>
      </c>
      <c r="E101" s="330" t="s">
        <v>431</v>
      </c>
      <c r="F101" s="328" t="s">
        <v>303</v>
      </c>
      <c r="G101" s="328"/>
      <c r="H101" s="397"/>
      <c r="I101" s="398"/>
      <c r="J101" s="397"/>
      <c r="K101" s="397"/>
      <c r="L101" s="397"/>
      <c r="M101" s="397"/>
      <c r="N101" s="397"/>
      <c r="O101" s="397"/>
      <c r="P101" s="397"/>
      <c r="Q101" s="397"/>
      <c r="R101" s="397" t="s">
        <v>320</v>
      </c>
      <c r="S101" s="397"/>
      <c r="T101" s="396"/>
      <c r="U101" s="330" t="s">
        <v>1650</v>
      </c>
      <c r="V101" s="323"/>
      <c r="W101" s="453"/>
      <c r="X101" s="366"/>
      <c r="Y101" s="323"/>
      <c r="Z101" s="416"/>
      <c r="AA101" s="415"/>
      <c r="AB101" s="41"/>
      <c r="AC101" s="330" t="s">
        <v>1761</v>
      </c>
    </row>
    <row r="102" spans="2:29" ht="51.6" customHeight="1" x14ac:dyDescent="0.25">
      <c r="B102" s="351" t="s">
        <v>422</v>
      </c>
      <c r="C102" s="333" t="s">
        <v>429</v>
      </c>
      <c r="D102" s="328" t="s">
        <v>729</v>
      </c>
      <c r="E102" s="330" t="s">
        <v>737</v>
      </c>
      <c r="F102" s="328" t="s">
        <v>303</v>
      </c>
      <c r="G102" s="328"/>
      <c r="H102" s="397"/>
      <c r="I102" s="398"/>
      <c r="J102" s="397"/>
      <c r="K102" s="397"/>
      <c r="L102" s="397"/>
      <c r="M102" s="397"/>
      <c r="N102" s="397"/>
      <c r="O102" s="397"/>
      <c r="P102" s="397"/>
      <c r="Q102" s="397"/>
      <c r="R102" s="397" t="s">
        <v>320</v>
      </c>
      <c r="S102" s="397"/>
      <c r="T102" s="396"/>
      <c r="U102" s="330" t="s">
        <v>1857</v>
      </c>
      <c r="V102" s="323"/>
      <c r="W102" s="453"/>
      <c r="X102" s="366"/>
      <c r="Y102" s="323"/>
      <c r="Z102" s="416"/>
      <c r="AA102" s="415"/>
      <c r="AB102" s="41"/>
      <c r="AC102" s="330" t="s">
        <v>738</v>
      </c>
    </row>
    <row r="103" spans="2:29" ht="36" x14ac:dyDescent="0.25">
      <c r="B103" s="351" t="s">
        <v>422</v>
      </c>
      <c r="C103" s="333" t="s">
        <v>429</v>
      </c>
      <c r="D103" s="328" t="s">
        <v>937</v>
      </c>
      <c r="E103" s="330" t="s">
        <v>434</v>
      </c>
      <c r="F103" s="218" t="s">
        <v>435</v>
      </c>
      <c r="G103" s="218"/>
      <c r="H103" s="397"/>
      <c r="I103" s="398" t="s">
        <v>311</v>
      </c>
      <c r="J103" s="397"/>
      <c r="K103" s="397"/>
      <c r="L103" s="397" t="s">
        <v>314</v>
      </c>
      <c r="M103" s="397"/>
      <c r="N103" s="397"/>
      <c r="O103" s="397"/>
      <c r="P103" s="397"/>
      <c r="Q103" s="397"/>
      <c r="R103" s="397"/>
      <c r="S103" s="397"/>
      <c r="T103" s="396"/>
      <c r="U103" s="330" t="s">
        <v>436</v>
      </c>
      <c r="V103" s="325"/>
      <c r="W103" s="453"/>
      <c r="X103" s="366"/>
      <c r="Y103" s="325"/>
      <c r="Z103" s="416"/>
      <c r="AA103" s="415"/>
      <c r="AB103" s="41"/>
      <c r="AC103" s="435"/>
    </row>
    <row r="104" spans="2:29" ht="22.5" customHeight="1" x14ac:dyDescent="0.25">
      <c r="B104" s="344" t="s">
        <v>422</v>
      </c>
      <c r="C104" s="345" t="s">
        <v>439</v>
      </c>
      <c r="D104" s="346"/>
      <c r="E104" s="347"/>
      <c r="F104" s="347"/>
      <c r="G104" s="360" t="s">
        <v>309</v>
      </c>
      <c r="H104" s="390"/>
      <c r="I104" s="391"/>
      <c r="J104" s="390"/>
      <c r="K104" s="390" t="s">
        <v>313</v>
      </c>
      <c r="L104" s="390" t="s">
        <v>314</v>
      </c>
      <c r="M104" s="390" t="s">
        <v>315</v>
      </c>
      <c r="N104" s="390" t="s">
        <v>316</v>
      </c>
      <c r="O104" s="390"/>
      <c r="P104" s="390"/>
      <c r="Q104" s="390"/>
      <c r="R104" s="390"/>
      <c r="S104" s="390" t="s">
        <v>321</v>
      </c>
      <c r="T104" s="390" t="s">
        <v>322</v>
      </c>
      <c r="U104" s="642" t="s">
        <v>439</v>
      </c>
      <c r="V104" s="643"/>
      <c r="W104" s="643"/>
      <c r="X104" s="643"/>
      <c r="Y104" s="643"/>
      <c r="Z104" s="643"/>
      <c r="AA104" s="643"/>
      <c r="AB104" s="643"/>
      <c r="AC104" s="644"/>
    </row>
    <row r="105" spans="2:29" ht="159" customHeight="1" x14ac:dyDescent="0.25">
      <c r="B105" s="351" t="s">
        <v>422</v>
      </c>
      <c r="C105" s="352" t="s">
        <v>439</v>
      </c>
      <c r="D105" s="328" t="s">
        <v>732</v>
      </c>
      <c r="E105" s="352" t="s">
        <v>439</v>
      </c>
      <c r="F105" s="218" t="s">
        <v>1846</v>
      </c>
      <c r="G105" s="364" t="s">
        <v>309</v>
      </c>
      <c r="H105" s="394"/>
      <c r="I105" s="395"/>
      <c r="J105" s="394"/>
      <c r="K105" s="394" t="s">
        <v>313</v>
      </c>
      <c r="L105" s="394" t="s">
        <v>314</v>
      </c>
      <c r="M105" s="394" t="s">
        <v>315</v>
      </c>
      <c r="N105" s="394"/>
      <c r="O105" s="394"/>
      <c r="P105" s="394"/>
      <c r="Q105" s="394"/>
      <c r="R105" s="394"/>
      <c r="S105" s="394"/>
      <c r="T105" s="396"/>
      <c r="U105" s="372" t="s">
        <v>1651</v>
      </c>
      <c r="V105" s="371"/>
      <c r="W105" s="219"/>
      <c r="X105" s="370"/>
      <c r="Y105" s="371"/>
      <c r="Z105" s="214"/>
      <c r="AA105" s="352"/>
      <c r="AB105" s="41"/>
      <c r="AC105" s="330" t="s">
        <v>1585</v>
      </c>
    </row>
    <row r="106" spans="2:29" ht="22.5" customHeight="1" x14ac:dyDescent="0.25">
      <c r="B106" s="344" t="s">
        <v>422</v>
      </c>
      <c r="C106" s="345" t="s">
        <v>441</v>
      </c>
      <c r="D106" s="346"/>
      <c r="E106" s="347"/>
      <c r="F106" s="347"/>
      <c r="G106" s="360" t="s">
        <v>309</v>
      </c>
      <c r="H106" s="390"/>
      <c r="I106" s="391" t="s">
        <v>311</v>
      </c>
      <c r="J106" s="390"/>
      <c r="K106" s="390" t="s">
        <v>313</v>
      </c>
      <c r="L106" s="390" t="s">
        <v>314</v>
      </c>
      <c r="M106" s="390" t="s">
        <v>315</v>
      </c>
      <c r="N106" s="390" t="s">
        <v>316</v>
      </c>
      <c r="O106" s="390" t="s">
        <v>317</v>
      </c>
      <c r="P106" s="390"/>
      <c r="Q106" s="390"/>
      <c r="R106" s="390"/>
      <c r="S106" s="390" t="s">
        <v>321</v>
      </c>
      <c r="T106" s="390"/>
      <c r="U106" s="642" t="s">
        <v>441</v>
      </c>
      <c r="V106" s="643"/>
      <c r="W106" s="643"/>
      <c r="X106" s="643"/>
      <c r="Y106" s="643"/>
      <c r="Z106" s="643"/>
      <c r="AA106" s="643"/>
      <c r="AB106" s="643"/>
      <c r="AC106" s="644"/>
    </row>
    <row r="107" spans="2:29" ht="94.5" customHeight="1" x14ac:dyDescent="0.25">
      <c r="B107" s="351" t="s">
        <v>422</v>
      </c>
      <c r="C107" s="352" t="s">
        <v>441</v>
      </c>
      <c r="D107" s="328" t="s">
        <v>437</v>
      </c>
      <c r="E107" s="333" t="s">
        <v>1584</v>
      </c>
      <c r="F107" s="328" t="s">
        <v>297</v>
      </c>
      <c r="G107" s="364" t="s">
        <v>309</v>
      </c>
      <c r="H107" s="397"/>
      <c r="I107" s="395"/>
      <c r="J107" s="394"/>
      <c r="K107" s="394"/>
      <c r="L107" s="394" t="s">
        <v>314</v>
      </c>
      <c r="M107" s="394" t="s">
        <v>315</v>
      </c>
      <c r="N107" s="394"/>
      <c r="O107" s="394"/>
      <c r="P107" s="394"/>
      <c r="Q107" s="394"/>
      <c r="R107" s="394"/>
      <c r="S107" s="394"/>
      <c r="T107" s="396"/>
      <c r="U107" s="372" t="s">
        <v>1652</v>
      </c>
      <c r="V107" s="469"/>
      <c r="W107" s="219"/>
      <c r="X107" s="382"/>
      <c r="Y107" s="469"/>
      <c r="Z107" s="214"/>
      <c r="AA107" s="352"/>
      <c r="AB107" s="41"/>
      <c r="AC107" s="440"/>
    </row>
    <row r="108" spans="2:29" ht="177.6" customHeight="1" x14ac:dyDescent="0.25">
      <c r="B108" s="351" t="s">
        <v>422</v>
      </c>
      <c r="C108" s="352" t="s">
        <v>441</v>
      </c>
      <c r="D108" s="328" t="s">
        <v>1657</v>
      </c>
      <c r="E108" s="333" t="s">
        <v>444</v>
      </c>
      <c r="F108" s="328" t="s">
        <v>742</v>
      </c>
      <c r="G108" s="364" t="s">
        <v>309</v>
      </c>
      <c r="H108" s="397"/>
      <c r="I108" s="395"/>
      <c r="J108" s="394"/>
      <c r="K108" s="394" t="s">
        <v>313</v>
      </c>
      <c r="L108" s="394" t="s">
        <v>314</v>
      </c>
      <c r="M108" s="394"/>
      <c r="N108" s="394"/>
      <c r="O108" s="394" t="s">
        <v>317</v>
      </c>
      <c r="P108" s="394"/>
      <c r="Q108" s="394"/>
      <c r="R108" s="394"/>
      <c r="S108" s="394"/>
      <c r="T108" s="396"/>
      <c r="U108" s="372" t="s">
        <v>1802</v>
      </c>
      <c r="V108" s="477"/>
      <c r="W108" s="219"/>
      <c r="X108" s="382"/>
      <c r="Y108" s="477"/>
      <c r="Z108" s="214"/>
      <c r="AA108" s="352"/>
      <c r="AB108" s="41"/>
      <c r="AC108" s="440"/>
    </row>
    <row r="109" spans="2:29" ht="266.45" customHeight="1" x14ac:dyDescent="0.25">
      <c r="B109" s="351" t="s">
        <v>422</v>
      </c>
      <c r="C109" s="352" t="s">
        <v>441</v>
      </c>
      <c r="D109" s="328" t="s">
        <v>1658</v>
      </c>
      <c r="E109" s="353" t="s">
        <v>743</v>
      </c>
      <c r="F109" s="218" t="s">
        <v>435</v>
      </c>
      <c r="G109" s="218"/>
      <c r="H109" s="394"/>
      <c r="I109" s="395"/>
      <c r="J109" s="394"/>
      <c r="K109" s="394"/>
      <c r="L109" s="394" t="s">
        <v>314</v>
      </c>
      <c r="M109" s="394" t="s">
        <v>315</v>
      </c>
      <c r="N109" s="394"/>
      <c r="O109" s="394"/>
      <c r="P109" s="394"/>
      <c r="Q109" s="394"/>
      <c r="R109" s="394"/>
      <c r="S109" s="394"/>
      <c r="T109" s="396"/>
      <c r="U109" s="330" t="s">
        <v>744</v>
      </c>
      <c r="V109" s="468"/>
      <c r="W109" s="455"/>
      <c r="X109" s="385"/>
      <c r="Y109" s="468"/>
      <c r="Z109" s="424"/>
      <c r="AA109" s="425"/>
      <c r="AB109" s="41"/>
      <c r="AC109" s="329" t="s">
        <v>745</v>
      </c>
    </row>
    <row r="110" spans="2:29" ht="219.95" customHeight="1" x14ac:dyDescent="0.25">
      <c r="B110" s="351" t="s">
        <v>422</v>
      </c>
      <c r="C110" s="352" t="s">
        <v>441</v>
      </c>
      <c r="D110" s="328" t="s">
        <v>1659</v>
      </c>
      <c r="E110" s="353" t="s">
        <v>446</v>
      </c>
      <c r="F110" s="218" t="s">
        <v>435</v>
      </c>
      <c r="G110" s="218"/>
      <c r="H110" s="394"/>
      <c r="I110" s="395"/>
      <c r="J110" s="394"/>
      <c r="K110" s="394"/>
      <c r="L110" s="394" t="s">
        <v>314</v>
      </c>
      <c r="M110" s="394" t="s">
        <v>315</v>
      </c>
      <c r="N110" s="394"/>
      <c r="O110" s="394"/>
      <c r="P110" s="394"/>
      <c r="Q110" s="394"/>
      <c r="R110" s="394"/>
      <c r="S110" s="394"/>
      <c r="T110" s="396"/>
      <c r="U110" s="330" t="s">
        <v>447</v>
      </c>
      <c r="V110" s="468"/>
      <c r="W110" s="455"/>
      <c r="X110" s="385"/>
      <c r="Y110" s="468"/>
      <c r="Z110" s="424"/>
      <c r="AA110" s="425"/>
      <c r="AB110" s="41"/>
      <c r="AC110" s="329" t="s">
        <v>448</v>
      </c>
    </row>
    <row r="111" spans="2:29" ht="50.1" customHeight="1" x14ac:dyDescent="0.25">
      <c r="B111" s="351" t="s">
        <v>422</v>
      </c>
      <c r="C111" s="352" t="s">
        <v>441</v>
      </c>
      <c r="D111" s="328" t="s">
        <v>1660</v>
      </c>
      <c r="E111" s="353" t="s">
        <v>746</v>
      </c>
      <c r="F111" s="218" t="s">
        <v>435</v>
      </c>
      <c r="G111" s="218"/>
      <c r="H111" s="394"/>
      <c r="I111" s="395"/>
      <c r="J111" s="394"/>
      <c r="K111" s="394"/>
      <c r="L111" s="394" t="s">
        <v>314</v>
      </c>
      <c r="M111" s="394" t="s">
        <v>315</v>
      </c>
      <c r="N111" s="394"/>
      <c r="O111" s="394"/>
      <c r="P111" s="394"/>
      <c r="Q111" s="394"/>
      <c r="R111" s="394"/>
      <c r="S111" s="394"/>
      <c r="T111" s="396"/>
      <c r="U111" s="330" t="s">
        <v>747</v>
      </c>
      <c r="V111" s="468"/>
      <c r="W111" s="455"/>
      <c r="X111" s="385"/>
      <c r="Y111" s="468"/>
      <c r="Z111" s="424"/>
      <c r="AA111" s="425"/>
      <c r="AB111" s="41"/>
      <c r="AC111" s="434"/>
    </row>
    <row r="112" spans="2:29" ht="50.1" customHeight="1" x14ac:dyDescent="0.25">
      <c r="B112" s="351" t="s">
        <v>422</v>
      </c>
      <c r="C112" s="352" t="s">
        <v>441</v>
      </c>
      <c r="D112" s="328" t="s">
        <v>1661</v>
      </c>
      <c r="E112" s="353" t="s">
        <v>1653</v>
      </c>
      <c r="F112" s="218" t="s">
        <v>297</v>
      </c>
      <c r="G112" s="218"/>
      <c r="H112" s="394"/>
      <c r="I112" s="395"/>
      <c r="J112" s="394"/>
      <c r="K112" s="394"/>
      <c r="L112" s="394" t="s">
        <v>314</v>
      </c>
      <c r="M112" s="394" t="s">
        <v>315</v>
      </c>
      <c r="N112" s="394"/>
      <c r="O112" s="394"/>
      <c r="P112" s="394"/>
      <c r="Q112" s="394"/>
      <c r="R112" s="394"/>
      <c r="S112" s="394"/>
      <c r="T112" s="396"/>
      <c r="U112" s="330" t="s">
        <v>1654</v>
      </c>
      <c r="V112" s="468"/>
      <c r="W112" s="455"/>
      <c r="X112" s="385"/>
      <c r="Y112" s="468"/>
      <c r="Z112" s="424"/>
      <c r="AA112" s="425"/>
      <c r="AB112" s="41"/>
      <c r="AC112" s="434"/>
    </row>
    <row r="113" spans="2:29" ht="171.95" customHeight="1" x14ac:dyDescent="0.25">
      <c r="B113" s="351" t="s">
        <v>422</v>
      </c>
      <c r="C113" s="352" t="s">
        <v>441</v>
      </c>
      <c r="D113" s="328" t="s">
        <v>1662</v>
      </c>
      <c r="E113" s="353" t="s">
        <v>1656</v>
      </c>
      <c r="F113" s="218" t="s">
        <v>297</v>
      </c>
      <c r="G113" s="218"/>
      <c r="H113" s="394"/>
      <c r="I113" s="395"/>
      <c r="J113" s="394"/>
      <c r="K113" s="394"/>
      <c r="L113" s="394" t="s">
        <v>314</v>
      </c>
      <c r="M113" s="394" t="s">
        <v>315</v>
      </c>
      <c r="N113" s="394"/>
      <c r="O113" s="394"/>
      <c r="P113" s="394"/>
      <c r="Q113" s="394"/>
      <c r="R113" s="394"/>
      <c r="S113" s="394"/>
      <c r="T113" s="396"/>
      <c r="U113" s="330" t="s">
        <v>1655</v>
      </c>
      <c r="V113" s="468"/>
      <c r="W113" s="455"/>
      <c r="X113" s="385"/>
      <c r="Y113" s="468"/>
      <c r="Z113" s="424"/>
      <c r="AA113" s="425"/>
      <c r="AB113" s="41"/>
      <c r="AC113" s="352" t="s">
        <v>419</v>
      </c>
    </row>
    <row r="114" spans="2:29" ht="50.45" customHeight="1" x14ac:dyDescent="0.25">
      <c r="B114" s="351" t="s">
        <v>422</v>
      </c>
      <c r="C114" s="352" t="s">
        <v>441</v>
      </c>
      <c r="D114" s="328" t="s">
        <v>1663</v>
      </c>
      <c r="E114" s="353" t="s">
        <v>420</v>
      </c>
      <c r="F114" s="218" t="s">
        <v>340</v>
      </c>
      <c r="G114" s="218"/>
      <c r="H114" s="394"/>
      <c r="I114" s="395"/>
      <c r="J114" s="394"/>
      <c r="K114" s="394" t="s">
        <v>313</v>
      </c>
      <c r="L114" s="394" t="s">
        <v>314</v>
      </c>
      <c r="M114" s="394" t="s">
        <v>315</v>
      </c>
      <c r="N114" s="394"/>
      <c r="O114" s="394"/>
      <c r="P114" s="394"/>
      <c r="Q114" s="394"/>
      <c r="R114" s="394"/>
      <c r="S114" s="394"/>
      <c r="T114" s="396"/>
      <c r="U114" s="330" t="s">
        <v>421</v>
      </c>
      <c r="V114" s="476"/>
      <c r="W114" s="455"/>
      <c r="X114" s="385"/>
      <c r="Y114" s="476"/>
      <c r="Z114" s="424"/>
      <c r="AA114" s="425"/>
      <c r="AB114" s="41"/>
      <c r="AC114" s="434"/>
    </row>
    <row r="115" spans="2:29" ht="22.5" customHeight="1" x14ac:dyDescent="0.25">
      <c r="B115" s="344" t="s">
        <v>422</v>
      </c>
      <c r="C115" s="345" t="s">
        <v>1556</v>
      </c>
      <c r="D115" s="346"/>
      <c r="E115" s="347"/>
      <c r="F115" s="347"/>
      <c r="G115" s="360" t="s">
        <v>309</v>
      </c>
      <c r="H115" s="390"/>
      <c r="I115" s="391" t="s">
        <v>311</v>
      </c>
      <c r="J115" s="390"/>
      <c r="K115" s="390"/>
      <c r="L115" s="390" t="s">
        <v>314</v>
      </c>
      <c r="M115" s="390" t="s">
        <v>315</v>
      </c>
      <c r="N115" s="390"/>
      <c r="O115" s="390"/>
      <c r="P115" s="390"/>
      <c r="Q115" s="390"/>
      <c r="R115" s="390"/>
      <c r="S115" s="390" t="s">
        <v>321</v>
      </c>
      <c r="T115" s="390"/>
      <c r="U115" s="642" t="s">
        <v>1556</v>
      </c>
      <c r="V115" s="643"/>
      <c r="W115" s="643"/>
      <c r="X115" s="643"/>
      <c r="Y115" s="643"/>
      <c r="Z115" s="643"/>
      <c r="AA115" s="643"/>
      <c r="AB115" s="643"/>
      <c r="AC115" s="644"/>
    </row>
    <row r="116" spans="2:29" ht="60" customHeight="1" x14ac:dyDescent="0.25">
      <c r="B116" s="351" t="s">
        <v>422</v>
      </c>
      <c r="C116" s="352" t="s">
        <v>1556</v>
      </c>
      <c r="D116" s="328" t="s">
        <v>440</v>
      </c>
      <c r="E116" s="352" t="s">
        <v>749</v>
      </c>
      <c r="F116" s="218" t="s">
        <v>297</v>
      </c>
      <c r="G116" s="218"/>
      <c r="H116" s="394"/>
      <c r="I116" s="395"/>
      <c r="J116" s="394"/>
      <c r="K116" s="394"/>
      <c r="L116" s="394" t="s">
        <v>314</v>
      </c>
      <c r="M116" s="394"/>
      <c r="N116" s="394"/>
      <c r="O116" s="394"/>
      <c r="P116" s="394"/>
      <c r="Q116" s="394"/>
      <c r="R116" s="394"/>
      <c r="S116" s="394"/>
      <c r="T116" s="396"/>
      <c r="U116" s="352" t="s">
        <v>750</v>
      </c>
      <c r="V116" s="464"/>
      <c r="W116" s="219"/>
      <c r="X116" s="370"/>
      <c r="Y116" s="464"/>
      <c r="Z116" s="417"/>
      <c r="AA116" s="426"/>
      <c r="AB116" s="41"/>
      <c r="AC116" s="443"/>
    </row>
    <row r="117" spans="2:29" ht="198" customHeight="1" x14ac:dyDescent="0.25">
      <c r="B117" s="351" t="s">
        <v>422</v>
      </c>
      <c r="C117" s="352" t="s">
        <v>1556</v>
      </c>
      <c r="D117" s="328" t="s">
        <v>739</v>
      </c>
      <c r="E117" s="352" t="s">
        <v>752</v>
      </c>
      <c r="F117" s="218" t="s">
        <v>1710</v>
      </c>
      <c r="G117" s="364" t="s">
        <v>309</v>
      </c>
      <c r="H117" s="394"/>
      <c r="I117" s="395" t="s">
        <v>455</v>
      </c>
      <c r="J117" s="394"/>
      <c r="K117" s="394"/>
      <c r="L117" s="394" t="s">
        <v>314</v>
      </c>
      <c r="M117" s="394"/>
      <c r="N117" s="394"/>
      <c r="O117" s="394"/>
      <c r="P117" s="394"/>
      <c r="Q117" s="394"/>
      <c r="R117" s="394"/>
      <c r="S117" s="394"/>
      <c r="T117" s="396"/>
      <c r="U117" s="372" t="s">
        <v>1664</v>
      </c>
      <c r="V117" s="465"/>
      <c r="W117" s="219"/>
      <c r="X117" s="370"/>
      <c r="Y117" s="465"/>
      <c r="Z117" s="214"/>
      <c r="AA117" s="352"/>
      <c r="AB117" s="41"/>
      <c r="AC117" s="443"/>
    </row>
    <row r="118" spans="2:29" ht="122.45" customHeight="1" x14ac:dyDescent="0.25">
      <c r="B118" s="351" t="s">
        <v>422</v>
      </c>
      <c r="C118" s="352" t="s">
        <v>1556</v>
      </c>
      <c r="D118" s="328" t="s">
        <v>941</v>
      </c>
      <c r="E118" s="353" t="s">
        <v>754</v>
      </c>
      <c r="F118" s="218" t="s">
        <v>1710</v>
      </c>
      <c r="G118" s="218"/>
      <c r="H118" s="394"/>
      <c r="I118" s="395" t="s">
        <v>455</v>
      </c>
      <c r="J118" s="394"/>
      <c r="K118" s="394"/>
      <c r="L118" s="394" t="s">
        <v>314</v>
      </c>
      <c r="M118" s="394" t="s">
        <v>315</v>
      </c>
      <c r="N118" s="394"/>
      <c r="O118" s="394"/>
      <c r="P118" s="394"/>
      <c r="Q118" s="394"/>
      <c r="R118" s="394"/>
      <c r="S118" s="394"/>
      <c r="T118" s="396"/>
      <c r="U118" s="329" t="s">
        <v>1555</v>
      </c>
      <c r="V118" s="461"/>
      <c r="W118" s="219"/>
      <c r="X118" s="367"/>
      <c r="Y118" s="461"/>
      <c r="Z118" s="417"/>
      <c r="AA118" s="418"/>
      <c r="AB118" s="41"/>
      <c r="AC118" s="329" t="s">
        <v>755</v>
      </c>
    </row>
    <row r="119" spans="2:29" ht="47.1" customHeight="1" x14ac:dyDescent="0.25">
      <c r="B119" s="351" t="s">
        <v>422</v>
      </c>
      <c r="C119" s="352" t="s">
        <v>1556</v>
      </c>
      <c r="D119" s="328" t="s">
        <v>1665</v>
      </c>
      <c r="E119" s="353" t="s">
        <v>757</v>
      </c>
      <c r="F119" s="218" t="s">
        <v>297</v>
      </c>
      <c r="G119" s="218"/>
      <c r="H119" s="394"/>
      <c r="I119" s="395" t="s">
        <v>455</v>
      </c>
      <c r="J119" s="394"/>
      <c r="K119" s="394"/>
      <c r="L119" s="394" t="s">
        <v>314</v>
      </c>
      <c r="M119" s="394"/>
      <c r="N119" s="394"/>
      <c r="O119" s="394"/>
      <c r="P119" s="394"/>
      <c r="Q119" s="394"/>
      <c r="R119" s="394"/>
      <c r="S119" s="394"/>
      <c r="T119" s="396"/>
      <c r="U119" s="352" t="s">
        <v>758</v>
      </c>
      <c r="V119" s="460"/>
      <c r="W119" s="219"/>
      <c r="X119" s="367"/>
      <c r="Y119" s="460"/>
      <c r="Z119" s="417"/>
      <c r="AA119" s="418"/>
      <c r="AB119" s="41"/>
      <c r="AC119" s="406" t="s">
        <v>759</v>
      </c>
    </row>
    <row r="120" spans="2:29" ht="22.5" customHeight="1" x14ac:dyDescent="0.25">
      <c r="B120" s="344" t="s">
        <v>422</v>
      </c>
      <c r="C120" s="345" t="s">
        <v>449</v>
      </c>
      <c r="D120" s="346"/>
      <c r="E120" s="347"/>
      <c r="F120" s="347"/>
      <c r="G120" s="360"/>
      <c r="H120" s="390"/>
      <c r="I120" s="391" t="s">
        <v>311</v>
      </c>
      <c r="J120" s="390"/>
      <c r="K120" s="390"/>
      <c r="L120" s="390" t="s">
        <v>314</v>
      </c>
      <c r="M120" s="390" t="s">
        <v>315</v>
      </c>
      <c r="N120" s="390" t="s">
        <v>316</v>
      </c>
      <c r="O120" s="390"/>
      <c r="P120" s="390"/>
      <c r="Q120" s="390"/>
      <c r="R120" s="390"/>
      <c r="S120" s="390" t="s">
        <v>321</v>
      </c>
      <c r="T120" s="390" t="s">
        <v>322</v>
      </c>
      <c r="U120" s="642" t="s">
        <v>449</v>
      </c>
      <c r="V120" s="643"/>
      <c r="W120" s="643"/>
      <c r="X120" s="643"/>
      <c r="Y120" s="643"/>
      <c r="Z120" s="643"/>
      <c r="AA120" s="643"/>
      <c r="AB120" s="643"/>
      <c r="AC120" s="644"/>
    </row>
    <row r="121" spans="2:29" ht="134.1" customHeight="1" x14ac:dyDescent="0.25">
      <c r="B121" s="351" t="s">
        <v>422</v>
      </c>
      <c r="C121" s="352" t="s">
        <v>449</v>
      </c>
      <c r="D121" s="328" t="s">
        <v>442</v>
      </c>
      <c r="E121" s="352" t="s">
        <v>761</v>
      </c>
      <c r="F121" s="218" t="s">
        <v>297</v>
      </c>
      <c r="G121" s="218"/>
      <c r="H121" s="394"/>
      <c r="I121" s="395"/>
      <c r="J121" s="394"/>
      <c r="K121" s="394"/>
      <c r="L121" s="394" t="s">
        <v>314</v>
      </c>
      <c r="M121" s="394" t="s">
        <v>315</v>
      </c>
      <c r="N121" s="394"/>
      <c r="O121" s="394"/>
      <c r="P121" s="394"/>
      <c r="Q121" s="394"/>
      <c r="R121" s="394"/>
      <c r="S121" s="394"/>
      <c r="T121" s="396"/>
      <c r="U121" s="352" t="s">
        <v>762</v>
      </c>
      <c r="V121" s="464"/>
      <c r="W121" s="219"/>
      <c r="X121" s="370"/>
      <c r="Y121" s="464"/>
      <c r="Z121" s="417"/>
      <c r="AA121" s="426"/>
      <c r="AB121" s="41"/>
      <c r="AC121" s="440"/>
    </row>
    <row r="122" spans="2:29" ht="68.099999999999994" customHeight="1" x14ac:dyDescent="0.25">
      <c r="B122" s="351" t="s">
        <v>422</v>
      </c>
      <c r="C122" s="352" t="s">
        <v>449</v>
      </c>
      <c r="D122" s="328" t="s">
        <v>740</v>
      </c>
      <c r="E122" s="352" t="s">
        <v>450</v>
      </c>
      <c r="F122" s="218" t="s">
        <v>435</v>
      </c>
      <c r="G122" s="218"/>
      <c r="H122" s="394"/>
      <c r="I122" s="395" t="s">
        <v>455</v>
      </c>
      <c r="J122" s="394"/>
      <c r="K122" s="394"/>
      <c r="L122" s="394" t="s">
        <v>314</v>
      </c>
      <c r="M122" s="394" t="s">
        <v>315</v>
      </c>
      <c r="N122" s="394"/>
      <c r="O122" s="394"/>
      <c r="P122" s="394"/>
      <c r="Q122" s="394"/>
      <c r="R122" s="394"/>
      <c r="S122" s="394"/>
      <c r="T122" s="396"/>
      <c r="U122" s="352" t="s">
        <v>1557</v>
      </c>
      <c r="V122" s="465"/>
      <c r="W122" s="219"/>
      <c r="X122" s="370"/>
      <c r="Y122" s="465"/>
      <c r="Z122" s="417"/>
      <c r="AA122" s="426"/>
      <c r="AB122" s="41"/>
      <c r="AC122" s="440"/>
    </row>
    <row r="123" spans="2:29" ht="42.95" customHeight="1" x14ac:dyDescent="0.25">
      <c r="B123" s="351" t="s">
        <v>422</v>
      </c>
      <c r="C123" s="352" t="s">
        <v>449</v>
      </c>
      <c r="D123" s="328" t="s">
        <v>942</v>
      </c>
      <c r="E123" s="352" t="s">
        <v>452</v>
      </c>
      <c r="F123" s="218" t="s">
        <v>297</v>
      </c>
      <c r="G123" s="218"/>
      <c r="H123" s="394"/>
      <c r="I123" s="395"/>
      <c r="J123" s="394"/>
      <c r="K123" s="394"/>
      <c r="L123" s="394" t="s">
        <v>314</v>
      </c>
      <c r="M123" s="394" t="s">
        <v>315</v>
      </c>
      <c r="N123" s="394"/>
      <c r="O123" s="394"/>
      <c r="P123" s="394"/>
      <c r="Q123" s="394"/>
      <c r="R123" s="394"/>
      <c r="S123" s="394"/>
      <c r="T123" s="396"/>
      <c r="U123" s="353" t="s">
        <v>453</v>
      </c>
      <c r="V123" s="465"/>
      <c r="W123" s="219"/>
      <c r="X123" s="370"/>
      <c r="Y123" s="465"/>
      <c r="Z123" s="417"/>
      <c r="AA123" s="426"/>
      <c r="AB123" s="41"/>
      <c r="AC123" s="440"/>
    </row>
    <row r="124" spans="2:29" ht="26.1" customHeight="1" x14ac:dyDescent="0.25">
      <c r="B124" s="351" t="s">
        <v>422</v>
      </c>
      <c r="C124" s="352" t="s">
        <v>449</v>
      </c>
      <c r="D124" s="328" t="s">
        <v>443</v>
      </c>
      <c r="E124" s="353" t="s">
        <v>454</v>
      </c>
      <c r="F124" s="218" t="s">
        <v>1710</v>
      </c>
      <c r="G124" s="218"/>
      <c r="H124" s="394"/>
      <c r="I124" s="395" t="s">
        <v>455</v>
      </c>
      <c r="J124" s="394"/>
      <c r="K124" s="394"/>
      <c r="L124" s="394" t="s">
        <v>314</v>
      </c>
      <c r="M124" s="394" t="s">
        <v>315</v>
      </c>
      <c r="N124" s="394"/>
      <c r="O124" s="394"/>
      <c r="P124" s="394"/>
      <c r="Q124" s="394"/>
      <c r="R124" s="394"/>
      <c r="S124" s="394"/>
      <c r="T124" s="396"/>
      <c r="U124" s="353" t="s">
        <v>456</v>
      </c>
      <c r="V124" s="460"/>
      <c r="W124" s="219"/>
      <c r="X124" s="367"/>
      <c r="Y124" s="460"/>
      <c r="Z124" s="417"/>
      <c r="AA124" s="418"/>
      <c r="AB124" s="41"/>
      <c r="AC124" s="353" t="s">
        <v>457</v>
      </c>
    </row>
    <row r="125" spans="2:29" ht="22.5" customHeight="1" x14ac:dyDescent="0.25">
      <c r="B125" s="344" t="s">
        <v>422</v>
      </c>
      <c r="C125" s="345" t="s">
        <v>458</v>
      </c>
      <c r="D125" s="346"/>
      <c r="E125" s="347"/>
      <c r="F125" s="347"/>
      <c r="G125" s="360"/>
      <c r="H125" s="390"/>
      <c r="I125" s="391" t="s">
        <v>311</v>
      </c>
      <c r="J125" s="390"/>
      <c r="K125" s="390" t="s">
        <v>313</v>
      </c>
      <c r="L125" s="390" t="s">
        <v>314</v>
      </c>
      <c r="M125" s="390" t="s">
        <v>315</v>
      </c>
      <c r="N125" s="390" t="s">
        <v>316</v>
      </c>
      <c r="O125" s="390"/>
      <c r="P125" s="390"/>
      <c r="Q125" s="390"/>
      <c r="R125" s="390"/>
      <c r="S125" s="390" t="s">
        <v>321</v>
      </c>
      <c r="T125" s="390"/>
      <c r="U125" s="642" t="s">
        <v>458</v>
      </c>
      <c r="V125" s="643"/>
      <c r="W125" s="643"/>
      <c r="X125" s="643"/>
      <c r="Y125" s="643"/>
      <c r="Z125" s="643"/>
      <c r="AA125" s="643"/>
      <c r="AB125" s="643"/>
      <c r="AC125" s="644"/>
    </row>
    <row r="126" spans="2:29" ht="123.95" customHeight="1" x14ac:dyDescent="0.25">
      <c r="B126" s="351" t="s">
        <v>422</v>
      </c>
      <c r="C126" s="352" t="s">
        <v>458</v>
      </c>
      <c r="D126" s="328" t="s">
        <v>748</v>
      </c>
      <c r="E126" s="353" t="s">
        <v>765</v>
      </c>
      <c r="F126" s="218" t="s">
        <v>1847</v>
      </c>
      <c r="G126" s="218"/>
      <c r="H126" s="394"/>
      <c r="I126" s="395" t="s">
        <v>396</v>
      </c>
      <c r="J126" s="394"/>
      <c r="K126" s="394"/>
      <c r="L126" s="394" t="s">
        <v>314</v>
      </c>
      <c r="M126" s="394" t="s">
        <v>315</v>
      </c>
      <c r="N126" s="394"/>
      <c r="O126" s="394"/>
      <c r="P126" s="394"/>
      <c r="Q126" s="394"/>
      <c r="R126" s="394"/>
      <c r="S126" s="394"/>
      <c r="T126" s="396"/>
      <c r="U126" s="330" t="s">
        <v>1723</v>
      </c>
      <c r="V126" s="459"/>
      <c r="W126" s="219"/>
      <c r="X126" s="367"/>
      <c r="Y126" s="459"/>
      <c r="Z126" s="417"/>
      <c r="AA126" s="418"/>
      <c r="AB126" s="41"/>
      <c r="AC126" s="353" t="s">
        <v>1724</v>
      </c>
    </row>
    <row r="127" spans="2:29" ht="56.1" customHeight="1" x14ac:dyDescent="0.25">
      <c r="B127" s="351" t="s">
        <v>422</v>
      </c>
      <c r="C127" s="352" t="s">
        <v>458</v>
      </c>
      <c r="D127" s="328" t="s">
        <v>946</v>
      </c>
      <c r="E127" s="353" t="s">
        <v>765</v>
      </c>
      <c r="F127" s="218" t="s">
        <v>899</v>
      </c>
      <c r="G127" s="218"/>
      <c r="H127" s="394"/>
      <c r="I127" s="395" t="s">
        <v>396</v>
      </c>
      <c r="J127" s="394" t="s">
        <v>312</v>
      </c>
      <c r="K127" s="394"/>
      <c r="L127" s="394" t="s">
        <v>314</v>
      </c>
      <c r="M127" s="394" t="s">
        <v>315</v>
      </c>
      <c r="N127" s="394"/>
      <c r="O127" s="394"/>
      <c r="P127" s="394"/>
      <c r="Q127" s="394"/>
      <c r="R127" s="394"/>
      <c r="S127" s="394"/>
      <c r="T127" s="396"/>
      <c r="U127" s="353" t="s">
        <v>766</v>
      </c>
      <c r="V127" s="461"/>
      <c r="W127" s="219"/>
      <c r="X127" s="367"/>
      <c r="Y127" s="461"/>
      <c r="Z127" s="417"/>
      <c r="AA127" s="418"/>
      <c r="AB127" s="41"/>
      <c r="AC127" s="353" t="s">
        <v>767</v>
      </c>
    </row>
    <row r="128" spans="2:29" ht="348" x14ac:dyDescent="0.25">
      <c r="B128" s="351" t="s">
        <v>422</v>
      </c>
      <c r="C128" s="352" t="s">
        <v>1792</v>
      </c>
      <c r="D128" s="328" t="s">
        <v>751</v>
      </c>
      <c r="E128" s="353" t="s">
        <v>1793</v>
      </c>
      <c r="F128" s="218" t="s">
        <v>297</v>
      </c>
      <c r="G128" s="364" t="s">
        <v>309</v>
      </c>
      <c r="H128" s="394"/>
      <c r="I128" s="395"/>
      <c r="J128" s="394"/>
      <c r="K128" s="394"/>
      <c r="L128" s="394" t="s">
        <v>314</v>
      </c>
      <c r="M128" s="394" t="s">
        <v>315</v>
      </c>
      <c r="N128" s="394"/>
      <c r="O128" s="394"/>
      <c r="P128" s="394"/>
      <c r="Q128" s="394"/>
      <c r="R128" s="394"/>
      <c r="S128" s="394"/>
      <c r="T128" s="396"/>
      <c r="U128" s="380" t="s">
        <v>1794</v>
      </c>
      <c r="V128" s="461"/>
      <c r="W128" s="219"/>
      <c r="X128" s="367"/>
      <c r="Y128" s="461"/>
      <c r="Z128" s="214"/>
      <c r="AA128" s="353"/>
      <c r="AB128" s="41"/>
      <c r="AC128" s="329" t="s">
        <v>1795</v>
      </c>
    </row>
    <row r="129" spans="2:29" ht="203.1" customHeight="1" x14ac:dyDescent="0.25">
      <c r="B129" s="351" t="s">
        <v>422</v>
      </c>
      <c r="C129" s="352" t="s">
        <v>458</v>
      </c>
      <c r="D129" s="328" t="s">
        <v>753</v>
      </c>
      <c r="E129" s="353" t="s">
        <v>765</v>
      </c>
      <c r="F129" s="218" t="s">
        <v>297</v>
      </c>
      <c r="G129" s="218"/>
      <c r="H129" s="394"/>
      <c r="I129" s="395"/>
      <c r="J129" s="394"/>
      <c r="K129" s="394"/>
      <c r="L129" s="394" t="s">
        <v>314</v>
      </c>
      <c r="M129" s="394" t="s">
        <v>315</v>
      </c>
      <c r="N129" s="394"/>
      <c r="O129" s="394"/>
      <c r="P129" s="394"/>
      <c r="Q129" s="394"/>
      <c r="R129" s="394"/>
      <c r="S129" s="394"/>
      <c r="T129" s="396"/>
      <c r="U129" s="353" t="s">
        <v>768</v>
      </c>
      <c r="V129" s="461"/>
      <c r="W129" s="219"/>
      <c r="X129" s="367"/>
      <c r="Y129" s="461"/>
      <c r="Z129" s="417"/>
      <c r="AA129" s="418"/>
      <c r="AB129" s="41"/>
      <c r="AC129" s="353" t="s">
        <v>1799</v>
      </c>
    </row>
    <row r="130" spans="2:29" ht="162" customHeight="1" x14ac:dyDescent="0.25">
      <c r="B130" s="351" t="s">
        <v>422</v>
      </c>
      <c r="C130" s="352" t="s">
        <v>458</v>
      </c>
      <c r="D130" s="328" t="s">
        <v>756</v>
      </c>
      <c r="E130" s="353" t="s">
        <v>459</v>
      </c>
      <c r="F130" s="218" t="s">
        <v>435</v>
      </c>
      <c r="G130" s="218"/>
      <c r="H130" s="394"/>
      <c r="I130" s="395" t="s">
        <v>311</v>
      </c>
      <c r="J130" s="394"/>
      <c r="K130" s="394"/>
      <c r="L130" s="394" t="s">
        <v>314</v>
      </c>
      <c r="M130" s="394" t="s">
        <v>315</v>
      </c>
      <c r="N130" s="394"/>
      <c r="O130" s="394"/>
      <c r="P130" s="394"/>
      <c r="Q130" s="394"/>
      <c r="R130" s="394"/>
      <c r="S130" s="394"/>
      <c r="T130" s="396"/>
      <c r="U130" s="353" t="s">
        <v>770</v>
      </c>
      <c r="V130" s="461"/>
      <c r="W130" s="219"/>
      <c r="X130" s="367"/>
      <c r="Y130" s="461"/>
      <c r="Z130" s="417"/>
      <c r="AA130" s="418"/>
      <c r="AB130" s="41"/>
      <c r="AC130" s="353" t="s">
        <v>771</v>
      </c>
    </row>
    <row r="131" spans="2:29" ht="41.45" customHeight="1" x14ac:dyDescent="0.25">
      <c r="B131" s="351" t="s">
        <v>422</v>
      </c>
      <c r="C131" s="352" t="s">
        <v>458</v>
      </c>
      <c r="D131" s="328" t="s">
        <v>1666</v>
      </c>
      <c r="E131" s="353" t="s">
        <v>459</v>
      </c>
      <c r="F131" s="218" t="s">
        <v>435</v>
      </c>
      <c r="G131" s="218"/>
      <c r="H131" s="394"/>
      <c r="I131" s="395" t="s">
        <v>772</v>
      </c>
      <c r="J131" s="394"/>
      <c r="K131" s="394"/>
      <c r="L131" s="394" t="s">
        <v>314</v>
      </c>
      <c r="M131" s="394" t="s">
        <v>315</v>
      </c>
      <c r="N131" s="394"/>
      <c r="O131" s="394"/>
      <c r="P131" s="394"/>
      <c r="Q131" s="394"/>
      <c r="R131" s="394"/>
      <c r="S131" s="394"/>
      <c r="T131" s="396"/>
      <c r="U131" s="353" t="s">
        <v>773</v>
      </c>
      <c r="V131" s="461"/>
      <c r="W131" s="219"/>
      <c r="X131" s="367"/>
      <c r="Y131" s="461"/>
      <c r="Z131" s="417"/>
      <c r="AA131" s="418"/>
      <c r="AB131" s="41"/>
      <c r="AC131" s="353" t="s">
        <v>774</v>
      </c>
    </row>
    <row r="132" spans="2:29" ht="36" x14ac:dyDescent="0.25">
      <c r="B132" s="351" t="s">
        <v>422</v>
      </c>
      <c r="C132" s="352" t="s">
        <v>458</v>
      </c>
      <c r="D132" s="328" t="s">
        <v>1666</v>
      </c>
      <c r="E132" s="353" t="s">
        <v>775</v>
      </c>
      <c r="F132" s="218" t="s">
        <v>297</v>
      </c>
      <c r="G132" s="218"/>
      <c r="H132" s="394"/>
      <c r="I132" s="395"/>
      <c r="J132" s="394"/>
      <c r="K132" s="394"/>
      <c r="L132" s="394" t="s">
        <v>314</v>
      </c>
      <c r="M132" s="394" t="s">
        <v>315</v>
      </c>
      <c r="N132" s="394"/>
      <c r="O132" s="394"/>
      <c r="P132" s="394"/>
      <c r="Q132" s="394"/>
      <c r="R132" s="394"/>
      <c r="S132" s="394"/>
      <c r="T132" s="396"/>
      <c r="U132" s="330" t="s">
        <v>776</v>
      </c>
      <c r="V132" s="460"/>
      <c r="W132" s="219"/>
      <c r="X132" s="367"/>
      <c r="Y132" s="460"/>
      <c r="Z132" s="417"/>
      <c r="AA132" s="418"/>
      <c r="AB132" s="41"/>
      <c r="AC132" s="353" t="s">
        <v>777</v>
      </c>
    </row>
    <row r="133" spans="2:29" ht="22.5" customHeight="1" x14ac:dyDescent="0.25">
      <c r="B133" s="344" t="s">
        <v>462</v>
      </c>
      <c r="C133" s="345" t="s">
        <v>778</v>
      </c>
      <c r="D133" s="346"/>
      <c r="E133" s="347"/>
      <c r="F133" s="347"/>
      <c r="G133" s="360"/>
      <c r="H133" s="390"/>
      <c r="I133" s="391" t="s">
        <v>311</v>
      </c>
      <c r="J133" s="390"/>
      <c r="K133" s="390"/>
      <c r="L133" s="390" t="s">
        <v>314</v>
      </c>
      <c r="M133" s="390" t="s">
        <v>315</v>
      </c>
      <c r="N133" s="390" t="s">
        <v>316</v>
      </c>
      <c r="O133" s="390"/>
      <c r="P133" s="390"/>
      <c r="Q133" s="390"/>
      <c r="R133" s="390"/>
      <c r="S133" s="390" t="s">
        <v>321</v>
      </c>
      <c r="T133" s="390"/>
      <c r="U133" s="642" t="s">
        <v>778</v>
      </c>
      <c r="V133" s="643"/>
      <c r="W133" s="643"/>
      <c r="X133" s="643"/>
      <c r="Y133" s="643"/>
      <c r="Z133" s="643"/>
      <c r="AA133" s="643"/>
      <c r="AB133" s="643"/>
      <c r="AC133" s="644"/>
    </row>
    <row r="134" spans="2:29" ht="72" x14ac:dyDescent="0.25">
      <c r="B134" s="351" t="s">
        <v>422</v>
      </c>
      <c r="C134" s="352" t="s">
        <v>778</v>
      </c>
      <c r="D134" s="328" t="s">
        <v>760</v>
      </c>
      <c r="E134" s="353" t="s">
        <v>780</v>
      </c>
      <c r="F134" s="218" t="s">
        <v>435</v>
      </c>
      <c r="G134" s="218"/>
      <c r="H134" s="394"/>
      <c r="I134" s="395" t="s">
        <v>772</v>
      </c>
      <c r="J134" s="394"/>
      <c r="K134" s="394"/>
      <c r="L134" s="394" t="s">
        <v>314</v>
      </c>
      <c r="M134" s="394" t="s">
        <v>315</v>
      </c>
      <c r="N134" s="394"/>
      <c r="O134" s="394"/>
      <c r="P134" s="394"/>
      <c r="Q134" s="394"/>
      <c r="R134" s="394"/>
      <c r="S134" s="394"/>
      <c r="T134" s="396"/>
      <c r="U134" s="329" t="s">
        <v>781</v>
      </c>
      <c r="V134" s="368"/>
      <c r="W134" s="219"/>
      <c r="X134" s="367"/>
      <c r="Y134" s="368"/>
      <c r="Z134" s="417"/>
      <c r="AA134" s="418"/>
      <c r="AB134" s="41"/>
      <c r="AC134" s="330" t="s">
        <v>782</v>
      </c>
    </row>
    <row r="135" spans="2:29" ht="22.5" customHeight="1" x14ac:dyDescent="0.25">
      <c r="B135" s="344" t="s">
        <v>462</v>
      </c>
      <c r="C135" s="345" t="s">
        <v>783</v>
      </c>
      <c r="D135" s="346"/>
      <c r="E135" s="347"/>
      <c r="F135" s="347"/>
      <c r="G135" s="360" t="s">
        <v>309</v>
      </c>
      <c r="H135" s="390"/>
      <c r="I135" s="391" t="s">
        <v>311</v>
      </c>
      <c r="J135" s="390"/>
      <c r="K135" s="390"/>
      <c r="L135" s="390" t="s">
        <v>314</v>
      </c>
      <c r="M135" s="390" t="s">
        <v>315</v>
      </c>
      <c r="N135" s="390" t="s">
        <v>316</v>
      </c>
      <c r="O135" s="390"/>
      <c r="P135" s="390"/>
      <c r="Q135" s="390"/>
      <c r="R135" s="390"/>
      <c r="S135" s="390" t="s">
        <v>321</v>
      </c>
      <c r="T135" s="390"/>
      <c r="U135" s="642" t="s">
        <v>783</v>
      </c>
      <c r="V135" s="643"/>
      <c r="W135" s="643"/>
      <c r="X135" s="643"/>
      <c r="Y135" s="643"/>
      <c r="Z135" s="643"/>
      <c r="AA135" s="643"/>
      <c r="AB135" s="643"/>
      <c r="AC135" s="644"/>
    </row>
    <row r="136" spans="2:29" ht="114" customHeight="1" x14ac:dyDescent="0.25">
      <c r="B136" s="351" t="s">
        <v>422</v>
      </c>
      <c r="C136" s="352" t="s">
        <v>783</v>
      </c>
      <c r="D136" s="328" t="s">
        <v>764</v>
      </c>
      <c r="E136" s="352" t="s">
        <v>785</v>
      </c>
      <c r="F136" s="218" t="s">
        <v>435</v>
      </c>
      <c r="G136" s="364" t="s">
        <v>309</v>
      </c>
      <c r="H136" s="394"/>
      <c r="I136" s="395" t="s">
        <v>311</v>
      </c>
      <c r="J136" s="394"/>
      <c r="K136" s="394"/>
      <c r="L136" s="394" t="s">
        <v>314</v>
      </c>
      <c r="M136" s="394" t="s">
        <v>315</v>
      </c>
      <c r="N136" s="394"/>
      <c r="O136" s="394"/>
      <c r="P136" s="394"/>
      <c r="Q136" s="394"/>
      <c r="R136" s="394"/>
      <c r="S136" s="394"/>
      <c r="T136" s="396"/>
      <c r="U136" s="380" t="s">
        <v>786</v>
      </c>
      <c r="V136" s="371"/>
      <c r="W136" s="219"/>
      <c r="X136" s="370"/>
      <c r="Y136" s="371"/>
      <c r="Z136" s="214"/>
      <c r="AA136" s="352"/>
      <c r="AB136" s="41"/>
      <c r="AC136" s="442"/>
    </row>
    <row r="137" spans="2:29" ht="22.5" customHeight="1" x14ac:dyDescent="0.25">
      <c r="B137" s="344" t="s">
        <v>462</v>
      </c>
      <c r="C137" s="345" t="s">
        <v>1589</v>
      </c>
      <c r="D137" s="346"/>
      <c r="E137" s="347"/>
      <c r="F137" s="347"/>
      <c r="G137" s="360" t="s">
        <v>309</v>
      </c>
      <c r="H137" s="390"/>
      <c r="I137" s="391" t="s">
        <v>311</v>
      </c>
      <c r="J137" s="390"/>
      <c r="K137" s="390"/>
      <c r="L137" s="390" t="s">
        <v>314</v>
      </c>
      <c r="M137" s="390" t="s">
        <v>315</v>
      </c>
      <c r="N137" s="390" t="s">
        <v>316</v>
      </c>
      <c r="O137" s="390"/>
      <c r="P137" s="390"/>
      <c r="Q137" s="390"/>
      <c r="R137" s="390"/>
      <c r="S137" s="390" t="s">
        <v>321</v>
      </c>
      <c r="T137" s="390"/>
      <c r="U137" s="642" t="s">
        <v>1589</v>
      </c>
      <c r="V137" s="643"/>
      <c r="W137" s="643"/>
      <c r="X137" s="643"/>
      <c r="Y137" s="643"/>
      <c r="Z137" s="643"/>
      <c r="AA137" s="643"/>
      <c r="AB137" s="643"/>
      <c r="AC137" s="644"/>
    </row>
    <row r="138" spans="2:29" ht="188.1" customHeight="1" x14ac:dyDescent="0.25">
      <c r="B138" s="351" t="s">
        <v>422</v>
      </c>
      <c r="C138" s="352" t="s">
        <v>1589</v>
      </c>
      <c r="D138" s="328" t="s">
        <v>779</v>
      </c>
      <c r="E138" s="352" t="s">
        <v>1667</v>
      </c>
      <c r="F138" s="218" t="s">
        <v>977</v>
      </c>
      <c r="G138" s="364" t="s">
        <v>309</v>
      </c>
      <c r="H138" s="394"/>
      <c r="I138" s="395" t="s">
        <v>311</v>
      </c>
      <c r="J138" s="394"/>
      <c r="K138" s="394"/>
      <c r="L138" s="394" t="s">
        <v>314</v>
      </c>
      <c r="M138" s="394" t="s">
        <v>315</v>
      </c>
      <c r="N138" s="394"/>
      <c r="O138" s="394"/>
      <c r="P138" s="394"/>
      <c r="Q138" s="394"/>
      <c r="R138" s="394"/>
      <c r="S138" s="394"/>
      <c r="T138" s="396"/>
      <c r="U138" s="429" t="s">
        <v>1668</v>
      </c>
      <c r="V138" s="371"/>
      <c r="W138" s="219"/>
      <c r="X138" s="370"/>
      <c r="Y138" s="371"/>
      <c r="Z138" s="214"/>
      <c r="AA138" s="352"/>
      <c r="AB138" s="41"/>
      <c r="AC138" s="333" t="s">
        <v>1796</v>
      </c>
    </row>
    <row r="139" spans="2:29" ht="22.5" customHeight="1" x14ac:dyDescent="0.25">
      <c r="B139" s="344" t="s">
        <v>462</v>
      </c>
      <c r="C139" s="345" t="s">
        <v>787</v>
      </c>
      <c r="D139" s="346"/>
      <c r="E139" s="347"/>
      <c r="F139" s="347"/>
      <c r="G139" s="360"/>
      <c r="H139" s="390"/>
      <c r="I139" s="391" t="s">
        <v>311</v>
      </c>
      <c r="J139" s="390"/>
      <c r="K139" s="390"/>
      <c r="L139" s="390" t="s">
        <v>314</v>
      </c>
      <c r="M139" s="390" t="s">
        <v>315</v>
      </c>
      <c r="N139" s="390" t="s">
        <v>316</v>
      </c>
      <c r="O139" s="390"/>
      <c r="P139" s="390"/>
      <c r="Q139" s="390"/>
      <c r="R139" s="390"/>
      <c r="S139" s="390" t="s">
        <v>321</v>
      </c>
      <c r="T139" s="390"/>
      <c r="U139" s="642" t="s">
        <v>787</v>
      </c>
      <c r="V139" s="643"/>
      <c r="W139" s="643"/>
      <c r="X139" s="643"/>
      <c r="Y139" s="643"/>
      <c r="Z139" s="643"/>
      <c r="AA139" s="643"/>
      <c r="AB139" s="643"/>
      <c r="AC139" s="644"/>
    </row>
    <row r="140" spans="2:29" ht="272.10000000000002" customHeight="1" x14ac:dyDescent="0.25">
      <c r="B140" s="351" t="s">
        <v>422</v>
      </c>
      <c r="C140" s="352" t="s">
        <v>787</v>
      </c>
      <c r="D140" s="328" t="s">
        <v>784</v>
      </c>
      <c r="E140" s="353" t="s">
        <v>787</v>
      </c>
      <c r="F140" s="218" t="s">
        <v>435</v>
      </c>
      <c r="G140" s="218"/>
      <c r="H140" s="394"/>
      <c r="I140" s="395" t="s">
        <v>311</v>
      </c>
      <c r="J140" s="394"/>
      <c r="K140" s="394"/>
      <c r="L140" s="394" t="s">
        <v>314</v>
      </c>
      <c r="M140" s="394" t="s">
        <v>315</v>
      </c>
      <c r="N140" s="394"/>
      <c r="O140" s="394"/>
      <c r="P140" s="394"/>
      <c r="Q140" s="394"/>
      <c r="R140" s="394"/>
      <c r="S140" s="394"/>
      <c r="T140" s="396"/>
      <c r="U140" s="353" t="s">
        <v>789</v>
      </c>
      <c r="V140" s="368"/>
      <c r="W140" s="219"/>
      <c r="X140" s="367"/>
      <c r="Y140" s="368"/>
      <c r="Z140" s="417"/>
      <c r="AA140" s="418"/>
      <c r="AB140" s="41"/>
      <c r="AC140" s="353" t="s">
        <v>1800</v>
      </c>
    </row>
    <row r="141" spans="2:29" ht="22.5" customHeight="1" x14ac:dyDescent="0.25">
      <c r="B141" s="344" t="s">
        <v>462</v>
      </c>
      <c r="C141" s="345" t="s">
        <v>791</v>
      </c>
      <c r="D141" s="346"/>
      <c r="E141" s="347"/>
      <c r="F141" s="347"/>
      <c r="G141" s="360"/>
      <c r="H141" s="390"/>
      <c r="I141" s="391" t="s">
        <v>311</v>
      </c>
      <c r="J141" s="390" t="s">
        <v>312</v>
      </c>
      <c r="K141" s="390"/>
      <c r="L141" s="390" t="s">
        <v>314</v>
      </c>
      <c r="M141" s="390" t="s">
        <v>315</v>
      </c>
      <c r="N141" s="390" t="s">
        <v>316</v>
      </c>
      <c r="O141" s="390" t="s">
        <v>317</v>
      </c>
      <c r="P141" s="390"/>
      <c r="Q141" s="390" t="s">
        <v>319</v>
      </c>
      <c r="R141" s="390"/>
      <c r="S141" s="390" t="s">
        <v>321</v>
      </c>
      <c r="T141" s="390"/>
      <c r="U141" s="642" t="s">
        <v>791</v>
      </c>
      <c r="V141" s="643"/>
      <c r="W141" s="643"/>
      <c r="X141" s="643"/>
      <c r="Y141" s="643"/>
      <c r="Z141" s="643"/>
      <c r="AA141" s="643"/>
      <c r="AB141" s="643"/>
      <c r="AC141" s="644"/>
    </row>
    <row r="142" spans="2:29" ht="60" x14ac:dyDescent="0.25">
      <c r="B142" s="351" t="s">
        <v>422</v>
      </c>
      <c r="C142" s="352" t="s">
        <v>791</v>
      </c>
      <c r="D142" s="328" t="s">
        <v>788</v>
      </c>
      <c r="E142" s="353" t="s">
        <v>791</v>
      </c>
      <c r="F142" s="218" t="s">
        <v>1848</v>
      </c>
      <c r="G142" s="218"/>
      <c r="H142" s="394"/>
      <c r="I142" s="395" t="s">
        <v>311</v>
      </c>
      <c r="J142" s="394" t="s">
        <v>312</v>
      </c>
      <c r="K142" s="394"/>
      <c r="L142" s="394" t="s">
        <v>314</v>
      </c>
      <c r="M142" s="394" t="s">
        <v>315</v>
      </c>
      <c r="N142" s="394"/>
      <c r="O142" s="394" t="s">
        <v>317</v>
      </c>
      <c r="P142" s="394"/>
      <c r="Q142" s="394" t="s">
        <v>319</v>
      </c>
      <c r="R142" s="394"/>
      <c r="S142" s="394"/>
      <c r="T142" s="396"/>
      <c r="U142" s="330" t="s">
        <v>1669</v>
      </c>
      <c r="V142" s="368"/>
      <c r="W142" s="219"/>
      <c r="X142" s="367"/>
      <c r="Y142" s="368"/>
      <c r="Z142" s="417"/>
      <c r="AA142" s="418"/>
      <c r="AB142" s="41"/>
      <c r="AC142" s="353" t="s">
        <v>793</v>
      </c>
    </row>
    <row r="143" spans="2:29" ht="22.5" customHeight="1" x14ac:dyDescent="0.25">
      <c r="B143" s="344" t="s">
        <v>462</v>
      </c>
      <c r="C143" s="345" t="s">
        <v>449</v>
      </c>
      <c r="D143" s="346"/>
      <c r="E143" s="347"/>
      <c r="F143" s="347"/>
      <c r="G143" s="360"/>
      <c r="H143" s="390"/>
      <c r="I143" s="391" t="s">
        <v>311</v>
      </c>
      <c r="J143" s="390"/>
      <c r="K143" s="390"/>
      <c r="L143" s="390" t="s">
        <v>314</v>
      </c>
      <c r="M143" s="390" t="s">
        <v>315</v>
      </c>
      <c r="N143" s="390" t="s">
        <v>316</v>
      </c>
      <c r="O143" s="390"/>
      <c r="P143" s="390"/>
      <c r="Q143" s="390" t="s">
        <v>319</v>
      </c>
      <c r="R143" s="390"/>
      <c r="S143" s="390" t="s">
        <v>321</v>
      </c>
      <c r="T143" s="390"/>
      <c r="U143" s="642" t="s">
        <v>449</v>
      </c>
      <c r="V143" s="643"/>
      <c r="W143" s="643"/>
      <c r="X143" s="643"/>
      <c r="Y143" s="643"/>
      <c r="Z143" s="643"/>
      <c r="AA143" s="643"/>
      <c r="AB143" s="643"/>
      <c r="AC143" s="644"/>
    </row>
    <row r="144" spans="2:29" ht="36" x14ac:dyDescent="0.25">
      <c r="B144" s="351" t="s">
        <v>422</v>
      </c>
      <c r="C144" s="352" t="s">
        <v>449</v>
      </c>
      <c r="D144" s="328" t="s">
        <v>792</v>
      </c>
      <c r="E144" s="352" t="s">
        <v>449</v>
      </c>
      <c r="F144" s="218" t="s">
        <v>1849</v>
      </c>
      <c r="G144" s="218"/>
      <c r="H144" s="394"/>
      <c r="I144" s="395" t="s">
        <v>311</v>
      </c>
      <c r="J144" s="394"/>
      <c r="K144" s="394"/>
      <c r="L144" s="394" t="s">
        <v>314</v>
      </c>
      <c r="M144" s="394" t="s">
        <v>315</v>
      </c>
      <c r="N144" s="394"/>
      <c r="O144" s="394"/>
      <c r="P144" s="394"/>
      <c r="Q144" s="394"/>
      <c r="R144" s="394"/>
      <c r="S144" s="394"/>
      <c r="T144" s="396"/>
      <c r="U144" s="330" t="s">
        <v>1558</v>
      </c>
      <c r="V144" s="368"/>
      <c r="W144" s="219"/>
      <c r="X144" s="367"/>
      <c r="Y144" s="368"/>
      <c r="Z144" s="417"/>
      <c r="AA144" s="418"/>
      <c r="AB144" s="41"/>
      <c r="AC144" s="353" t="s">
        <v>795</v>
      </c>
    </row>
    <row r="145" spans="2:29" ht="22.5" customHeight="1" x14ac:dyDescent="0.25">
      <c r="B145" s="344" t="s">
        <v>462</v>
      </c>
      <c r="C145" s="345" t="s">
        <v>463</v>
      </c>
      <c r="D145" s="346"/>
      <c r="E145" s="347"/>
      <c r="F145" s="347"/>
      <c r="G145" s="360" t="s">
        <v>309</v>
      </c>
      <c r="H145" s="390"/>
      <c r="I145" s="391"/>
      <c r="J145" s="390"/>
      <c r="K145" s="390" t="s">
        <v>313</v>
      </c>
      <c r="L145" s="390" t="s">
        <v>314</v>
      </c>
      <c r="M145" s="390"/>
      <c r="N145" s="390" t="s">
        <v>316</v>
      </c>
      <c r="O145" s="390"/>
      <c r="P145" s="390"/>
      <c r="Q145" s="390" t="s">
        <v>319</v>
      </c>
      <c r="R145" s="390"/>
      <c r="S145" s="390" t="s">
        <v>321</v>
      </c>
      <c r="T145" s="390"/>
      <c r="U145" s="642" t="s">
        <v>463</v>
      </c>
      <c r="V145" s="643"/>
      <c r="W145" s="643"/>
      <c r="X145" s="643"/>
      <c r="Y145" s="643"/>
      <c r="Z145" s="643"/>
      <c r="AA145" s="643"/>
      <c r="AB145" s="643"/>
      <c r="AC145" s="644"/>
    </row>
    <row r="146" spans="2:29" ht="95.1" customHeight="1" x14ac:dyDescent="0.25">
      <c r="B146" s="351" t="s">
        <v>422</v>
      </c>
      <c r="C146" s="352" t="s">
        <v>463</v>
      </c>
      <c r="D146" s="328" t="s">
        <v>794</v>
      </c>
      <c r="E146" s="353" t="s">
        <v>465</v>
      </c>
      <c r="F146" s="218" t="s">
        <v>1824</v>
      </c>
      <c r="G146" s="364" t="s">
        <v>309</v>
      </c>
      <c r="H146" s="394"/>
      <c r="I146" s="395"/>
      <c r="J146" s="394"/>
      <c r="K146" s="394" t="s">
        <v>313</v>
      </c>
      <c r="L146" s="394" t="s">
        <v>314</v>
      </c>
      <c r="M146" s="394" t="s">
        <v>315</v>
      </c>
      <c r="N146" s="394" t="s">
        <v>316</v>
      </c>
      <c r="O146" s="394"/>
      <c r="P146" s="394"/>
      <c r="Q146" s="394" t="s">
        <v>319</v>
      </c>
      <c r="R146" s="394"/>
      <c r="S146" s="394"/>
      <c r="T146" s="396"/>
      <c r="U146" s="380" t="s">
        <v>1538</v>
      </c>
      <c r="V146" s="331"/>
      <c r="W146" s="453"/>
      <c r="X146" s="366"/>
      <c r="Y146" s="331"/>
      <c r="Z146" s="332"/>
      <c r="AA146" s="330"/>
      <c r="AB146" s="41"/>
      <c r="AC146" s="330" t="s">
        <v>467</v>
      </c>
    </row>
    <row r="147" spans="2:29" ht="22.5" customHeight="1" x14ac:dyDescent="0.25">
      <c r="B147" s="344" t="s">
        <v>462</v>
      </c>
      <c r="C147" s="345" t="s">
        <v>796</v>
      </c>
      <c r="D147" s="346"/>
      <c r="E147" s="347"/>
      <c r="F147" s="347"/>
      <c r="G147" s="360"/>
      <c r="H147" s="390"/>
      <c r="I147" s="391" t="s">
        <v>311</v>
      </c>
      <c r="J147" s="390"/>
      <c r="K147" s="390"/>
      <c r="L147" s="390" t="s">
        <v>314</v>
      </c>
      <c r="M147" s="390" t="s">
        <v>315</v>
      </c>
      <c r="N147" s="390"/>
      <c r="O147" s="390"/>
      <c r="P147" s="390"/>
      <c r="Q147" s="390"/>
      <c r="R147" s="390"/>
      <c r="S147" s="390" t="s">
        <v>321</v>
      </c>
      <c r="T147" s="390"/>
      <c r="U147" s="642" t="s">
        <v>796</v>
      </c>
      <c r="V147" s="643"/>
      <c r="W147" s="643"/>
      <c r="X147" s="643"/>
      <c r="Y147" s="643"/>
      <c r="Z147" s="643"/>
      <c r="AA147" s="643"/>
      <c r="AB147" s="643"/>
      <c r="AC147" s="644"/>
    </row>
    <row r="148" spans="2:29" ht="38.450000000000003" customHeight="1" x14ac:dyDescent="0.25">
      <c r="B148" s="351" t="s">
        <v>422</v>
      </c>
      <c r="C148" s="352" t="s">
        <v>796</v>
      </c>
      <c r="D148" s="328" t="s">
        <v>464</v>
      </c>
      <c r="E148" s="353" t="s">
        <v>388</v>
      </c>
      <c r="F148" s="218" t="s">
        <v>1710</v>
      </c>
      <c r="G148" s="375"/>
      <c r="H148" s="394"/>
      <c r="I148" s="395" t="s">
        <v>311</v>
      </c>
      <c r="J148" s="394"/>
      <c r="K148" s="394"/>
      <c r="L148" s="394" t="s">
        <v>314</v>
      </c>
      <c r="M148" s="394" t="s">
        <v>315</v>
      </c>
      <c r="N148" s="394"/>
      <c r="O148" s="394"/>
      <c r="P148" s="394"/>
      <c r="Q148" s="394"/>
      <c r="R148" s="394"/>
      <c r="S148" s="394"/>
      <c r="T148" s="396"/>
      <c r="U148" s="330" t="s">
        <v>798</v>
      </c>
      <c r="V148" s="331"/>
      <c r="W148" s="453"/>
      <c r="X148" s="366"/>
      <c r="Y148" s="331"/>
      <c r="Z148" s="416"/>
      <c r="AA148" s="415"/>
      <c r="AB148" s="41"/>
      <c r="AC148" s="435"/>
    </row>
    <row r="149" spans="2:29" ht="22.5" customHeight="1" x14ac:dyDescent="0.25">
      <c r="B149" s="344" t="s">
        <v>462</v>
      </c>
      <c r="C149" s="345" t="s">
        <v>403</v>
      </c>
      <c r="D149" s="346"/>
      <c r="E149" s="347"/>
      <c r="F149" s="347"/>
      <c r="G149" s="360"/>
      <c r="H149" s="390"/>
      <c r="I149" s="391"/>
      <c r="J149" s="390"/>
      <c r="K149" s="390"/>
      <c r="L149" s="390" t="s">
        <v>314</v>
      </c>
      <c r="M149" s="390" t="s">
        <v>315</v>
      </c>
      <c r="N149" s="390" t="s">
        <v>316</v>
      </c>
      <c r="O149" s="390"/>
      <c r="P149" s="390"/>
      <c r="Q149" s="390"/>
      <c r="R149" s="390"/>
      <c r="S149" s="390" t="s">
        <v>321</v>
      </c>
      <c r="T149" s="390"/>
      <c r="U149" s="642" t="s">
        <v>403</v>
      </c>
      <c r="V149" s="643"/>
      <c r="W149" s="643"/>
      <c r="X149" s="643"/>
      <c r="Y149" s="643"/>
      <c r="Z149" s="643"/>
      <c r="AA149" s="643"/>
      <c r="AB149" s="643"/>
      <c r="AC149" s="644"/>
    </row>
    <row r="150" spans="2:29" ht="40.5" customHeight="1" x14ac:dyDescent="0.25">
      <c r="B150" s="351" t="s">
        <v>422</v>
      </c>
      <c r="C150" s="352" t="s">
        <v>403</v>
      </c>
      <c r="D150" s="328" t="s">
        <v>797</v>
      </c>
      <c r="E150" s="353" t="s">
        <v>403</v>
      </c>
      <c r="F150" s="218" t="s">
        <v>297</v>
      </c>
      <c r="G150" s="375"/>
      <c r="H150" s="394"/>
      <c r="I150" s="395"/>
      <c r="J150" s="394"/>
      <c r="K150" s="394"/>
      <c r="L150" s="394" t="s">
        <v>314</v>
      </c>
      <c r="M150" s="394" t="s">
        <v>315</v>
      </c>
      <c r="N150" s="394"/>
      <c r="O150" s="394"/>
      <c r="P150" s="394"/>
      <c r="Q150" s="394"/>
      <c r="R150" s="394"/>
      <c r="S150" s="394"/>
      <c r="T150" s="396"/>
      <c r="U150" s="353" t="s">
        <v>801</v>
      </c>
      <c r="V150" s="368"/>
      <c r="W150" s="219"/>
      <c r="X150" s="367"/>
      <c r="Y150" s="368"/>
      <c r="Z150" s="417"/>
      <c r="AA150" s="418"/>
      <c r="AB150" s="41"/>
      <c r="AC150" s="353" t="s">
        <v>802</v>
      </c>
    </row>
    <row r="151" spans="2:29" ht="22.5" x14ac:dyDescent="0.25">
      <c r="B151" s="338" t="s">
        <v>468</v>
      </c>
      <c r="C151" s="339"/>
      <c r="D151" s="340"/>
      <c r="E151" s="341"/>
      <c r="F151" s="341"/>
      <c r="G151" s="354" t="s">
        <v>309</v>
      </c>
      <c r="H151" s="387" t="s">
        <v>310</v>
      </c>
      <c r="I151" s="387" t="s">
        <v>311</v>
      </c>
      <c r="J151" s="387" t="s">
        <v>312</v>
      </c>
      <c r="K151" s="387" t="s">
        <v>313</v>
      </c>
      <c r="L151" s="387" t="s">
        <v>314</v>
      </c>
      <c r="M151" s="387" t="s">
        <v>315</v>
      </c>
      <c r="N151" s="387" t="s">
        <v>316</v>
      </c>
      <c r="O151" s="387" t="s">
        <v>317</v>
      </c>
      <c r="P151" s="387" t="s">
        <v>318</v>
      </c>
      <c r="Q151" s="387" t="s">
        <v>319</v>
      </c>
      <c r="R151" s="387" t="s">
        <v>320</v>
      </c>
      <c r="S151" s="387" t="s">
        <v>321</v>
      </c>
      <c r="T151" s="387" t="s">
        <v>322</v>
      </c>
      <c r="U151" s="341"/>
      <c r="V151" s="341"/>
      <c r="W151" s="355"/>
      <c r="X151" s="341"/>
      <c r="Y151" s="341"/>
      <c r="Z151" s="355"/>
      <c r="AA151" s="356"/>
      <c r="AB151" s="357"/>
      <c r="AC151" s="358"/>
    </row>
    <row r="152" spans="2:29" ht="22.5" customHeight="1" x14ac:dyDescent="0.25">
      <c r="B152" s="344" t="s">
        <v>468</v>
      </c>
      <c r="C152" s="345" t="s">
        <v>469</v>
      </c>
      <c r="D152" s="346"/>
      <c r="E152" s="347"/>
      <c r="F152" s="347"/>
      <c r="G152" s="360"/>
      <c r="H152" s="390"/>
      <c r="I152" s="391"/>
      <c r="J152" s="390"/>
      <c r="K152" s="390" t="s">
        <v>313</v>
      </c>
      <c r="L152" s="390"/>
      <c r="M152" s="390"/>
      <c r="N152" s="390" t="s">
        <v>316</v>
      </c>
      <c r="O152" s="390"/>
      <c r="P152" s="390"/>
      <c r="Q152" s="390"/>
      <c r="R152" s="390"/>
      <c r="S152" s="390" t="s">
        <v>321</v>
      </c>
      <c r="T152" s="390" t="s">
        <v>322</v>
      </c>
      <c r="U152" s="642" t="s">
        <v>469</v>
      </c>
      <c r="V152" s="643"/>
      <c r="W152" s="643"/>
      <c r="X152" s="643"/>
      <c r="Y152" s="643"/>
      <c r="Z152" s="643"/>
      <c r="AA152" s="643"/>
      <c r="AB152" s="643"/>
      <c r="AC152" s="644"/>
    </row>
    <row r="153" spans="2:29" ht="81.75" customHeight="1" x14ac:dyDescent="0.25">
      <c r="B153" s="351" t="s">
        <v>468</v>
      </c>
      <c r="C153" s="352" t="s">
        <v>469</v>
      </c>
      <c r="D153" s="328" t="s">
        <v>470</v>
      </c>
      <c r="E153" s="352" t="s">
        <v>469</v>
      </c>
      <c r="F153" s="218" t="s">
        <v>471</v>
      </c>
      <c r="G153" s="218"/>
      <c r="H153" s="394"/>
      <c r="I153" s="395"/>
      <c r="J153" s="394"/>
      <c r="K153" s="394" t="s">
        <v>313</v>
      </c>
      <c r="L153" s="394"/>
      <c r="M153" s="394"/>
      <c r="N153" s="394"/>
      <c r="O153" s="394"/>
      <c r="P153" s="394"/>
      <c r="Q153" s="394"/>
      <c r="R153" s="394"/>
      <c r="S153" s="394"/>
      <c r="T153" s="396" t="s">
        <v>322</v>
      </c>
      <c r="U153" s="353" t="s">
        <v>1815</v>
      </c>
      <c r="V153" s="368"/>
      <c r="W153" s="219"/>
      <c r="X153" s="367"/>
      <c r="Y153" s="368"/>
      <c r="Z153" s="417"/>
      <c r="AA153" s="418"/>
      <c r="AB153" s="41"/>
      <c r="AC153" s="435"/>
    </row>
    <row r="154" spans="2:29" ht="22.5" customHeight="1" x14ac:dyDescent="0.25">
      <c r="B154" s="344" t="s">
        <v>468</v>
      </c>
      <c r="C154" s="345" t="s">
        <v>472</v>
      </c>
      <c r="D154" s="346"/>
      <c r="E154" s="347"/>
      <c r="F154" s="347"/>
      <c r="G154" s="360"/>
      <c r="H154" s="390"/>
      <c r="I154" s="391"/>
      <c r="J154" s="390"/>
      <c r="K154" s="390" t="s">
        <v>313</v>
      </c>
      <c r="L154" s="390"/>
      <c r="M154" s="390"/>
      <c r="N154" s="390" t="s">
        <v>316</v>
      </c>
      <c r="O154" s="390"/>
      <c r="P154" s="390"/>
      <c r="Q154" s="390"/>
      <c r="R154" s="390"/>
      <c r="S154" s="390" t="s">
        <v>321</v>
      </c>
      <c r="T154" s="390" t="s">
        <v>322</v>
      </c>
      <c r="U154" s="642" t="s">
        <v>472</v>
      </c>
      <c r="V154" s="643"/>
      <c r="W154" s="643"/>
      <c r="X154" s="643"/>
      <c r="Y154" s="643"/>
      <c r="Z154" s="643"/>
      <c r="AA154" s="643"/>
      <c r="AB154" s="643"/>
      <c r="AC154" s="644"/>
    </row>
    <row r="155" spans="2:29" ht="110.45" customHeight="1" x14ac:dyDescent="0.25">
      <c r="B155" s="351" t="s">
        <v>468</v>
      </c>
      <c r="C155" s="352" t="s">
        <v>472</v>
      </c>
      <c r="D155" s="328" t="s">
        <v>473</v>
      </c>
      <c r="E155" s="352" t="s">
        <v>472</v>
      </c>
      <c r="F155" s="218" t="s">
        <v>471</v>
      </c>
      <c r="G155" s="218"/>
      <c r="H155" s="394"/>
      <c r="I155" s="395"/>
      <c r="J155" s="394"/>
      <c r="K155" s="394" t="s">
        <v>313</v>
      </c>
      <c r="L155" s="394"/>
      <c r="M155" s="394"/>
      <c r="N155" s="394"/>
      <c r="O155" s="394"/>
      <c r="P155" s="394"/>
      <c r="Q155" s="394"/>
      <c r="R155" s="394"/>
      <c r="S155" s="394"/>
      <c r="T155" s="396" t="s">
        <v>322</v>
      </c>
      <c r="U155" s="353" t="s">
        <v>474</v>
      </c>
      <c r="V155" s="368"/>
      <c r="W155" s="219"/>
      <c r="X155" s="367"/>
      <c r="Y155" s="368"/>
      <c r="Z155" s="417"/>
      <c r="AA155" s="418"/>
      <c r="AB155" s="41"/>
      <c r="AC155" s="435"/>
    </row>
    <row r="156" spans="2:29" ht="22.5" customHeight="1" x14ac:dyDescent="0.25">
      <c r="B156" s="344" t="s">
        <v>468</v>
      </c>
      <c r="C156" s="345" t="s">
        <v>475</v>
      </c>
      <c r="D156" s="346"/>
      <c r="E156" s="347"/>
      <c r="F156" s="347"/>
      <c r="G156" s="360" t="s">
        <v>309</v>
      </c>
      <c r="H156" s="390"/>
      <c r="I156" s="391"/>
      <c r="J156" s="390"/>
      <c r="K156" s="390" t="s">
        <v>313</v>
      </c>
      <c r="L156" s="390" t="s">
        <v>314</v>
      </c>
      <c r="M156" s="390" t="s">
        <v>315</v>
      </c>
      <c r="N156" s="390" t="s">
        <v>316</v>
      </c>
      <c r="O156" s="390"/>
      <c r="P156" s="390"/>
      <c r="Q156" s="390"/>
      <c r="R156" s="390"/>
      <c r="S156" s="390" t="s">
        <v>321</v>
      </c>
      <c r="T156" s="390" t="s">
        <v>322</v>
      </c>
      <c r="U156" s="642" t="s">
        <v>475</v>
      </c>
      <c r="V156" s="643"/>
      <c r="W156" s="643"/>
      <c r="X156" s="643"/>
      <c r="Y156" s="643"/>
      <c r="Z156" s="643"/>
      <c r="AA156" s="643"/>
      <c r="AB156" s="643"/>
      <c r="AC156" s="644"/>
    </row>
    <row r="157" spans="2:29" ht="208.5" customHeight="1" x14ac:dyDescent="0.25">
      <c r="B157" s="351" t="s">
        <v>468</v>
      </c>
      <c r="C157" s="352" t="s">
        <v>475</v>
      </c>
      <c r="D157" s="328" t="s">
        <v>476</v>
      </c>
      <c r="E157" s="352" t="s">
        <v>475</v>
      </c>
      <c r="F157" s="218" t="s">
        <v>1823</v>
      </c>
      <c r="G157" s="364" t="s">
        <v>309</v>
      </c>
      <c r="H157" s="394"/>
      <c r="I157" s="395" t="s">
        <v>396</v>
      </c>
      <c r="J157" s="394"/>
      <c r="K157" s="394" t="s">
        <v>313</v>
      </c>
      <c r="L157" s="394" t="s">
        <v>314</v>
      </c>
      <c r="M157" s="394" t="s">
        <v>315</v>
      </c>
      <c r="N157" s="394"/>
      <c r="O157" s="394"/>
      <c r="P157" s="394"/>
      <c r="Q157" s="394"/>
      <c r="R157" s="394"/>
      <c r="S157" s="394"/>
      <c r="T157" s="396"/>
      <c r="U157" s="372" t="s">
        <v>1834</v>
      </c>
      <c r="V157" s="464"/>
      <c r="W157" s="219"/>
      <c r="X157" s="370"/>
      <c r="Y157" s="464"/>
      <c r="Z157" s="214"/>
      <c r="AA157" s="352"/>
      <c r="AB157" s="41"/>
      <c r="AC157" s="352" t="s">
        <v>477</v>
      </c>
    </row>
    <row r="158" spans="2:29" ht="39" customHeight="1" x14ac:dyDescent="0.25">
      <c r="B158" s="351" t="s">
        <v>468</v>
      </c>
      <c r="C158" s="352" t="s">
        <v>475</v>
      </c>
      <c r="D158" s="328" t="s">
        <v>803</v>
      </c>
      <c r="E158" s="352" t="s">
        <v>479</v>
      </c>
      <c r="F158" s="218" t="s">
        <v>297</v>
      </c>
      <c r="G158" s="218"/>
      <c r="H158" s="394"/>
      <c r="I158" s="395"/>
      <c r="J158" s="394"/>
      <c r="K158" s="394" t="s">
        <v>313</v>
      </c>
      <c r="L158" s="394" t="s">
        <v>314</v>
      </c>
      <c r="M158" s="394" t="s">
        <v>315</v>
      </c>
      <c r="N158" s="394"/>
      <c r="O158" s="394"/>
      <c r="P158" s="394"/>
      <c r="Q158" s="394"/>
      <c r="R158" s="394"/>
      <c r="S158" s="394"/>
      <c r="T158" s="396"/>
      <c r="U158" s="353" t="s">
        <v>480</v>
      </c>
      <c r="V158" s="461"/>
      <c r="W158" s="219"/>
      <c r="X158" s="367"/>
      <c r="Y158" s="461"/>
      <c r="Z158" s="417"/>
      <c r="AA158" s="418"/>
      <c r="AB158" s="41"/>
      <c r="AC158" s="441"/>
    </row>
    <row r="159" spans="2:29" ht="39" customHeight="1" x14ac:dyDescent="0.25">
      <c r="B159" s="351" t="s">
        <v>468</v>
      </c>
      <c r="C159" s="352" t="s">
        <v>475</v>
      </c>
      <c r="D159" s="328" t="s">
        <v>951</v>
      </c>
      <c r="E159" s="352" t="s">
        <v>481</v>
      </c>
      <c r="F159" s="218" t="s">
        <v>340</v>
      </c>
      <c r="G159" s="218"/>
      <c r="H159" s="394"/>
      <c r="I159" s="395"/>
      <c r="J159" s="394"/>
      <c r="K159" s="394" t="s">
        <v>313</v>
      </c>
      <c r="L159" s="394" t="s">
        <v>314</v>
      </c>
      <c r="M159" s="394" t="s">
        <v>315</v>
      </c>
      <c r="N159" s="394"/>
      <c r="O159" s="394"/>
      <c r="P159" s="394"/>
      <c r="Q159" s="394"/>
      <c r="R159" s="394"/>
      <c r="S159" s="394"/>
      <c r="T159" s="396"/>
      <c r="U159" s="353" t="s">
        <v>482</v>
      </c>
      <c r="V159" s="461"/>
      <c r="W159" s="219"/>
      <c r="X159" s="367"/>
      <c r="Y159" s="461"/>
      <c r="Z159" s="417"/>
      <c r="AA159" s="418"/>
      <c r="AB159" s="41"/>
      <c r="AC159" s="441"/>
    </row>
    <row r="160" spans="2:29" ht="39" customHeight="1" x14ac:dyDescent="0.25">
      <c r="B160" s="351" t="s">
        <v>468</v>
      </c>
      <c r="C160" s="352" t="s">
        <v>475</v>
      </c>
      <c r="D160" s="328" t="s">
        <v>1670</v>
      </c>
      <c r="E160" s="352" t="s">
        <v>804</v>
      </c>
      <c r="F160" s="218" t="s">
        <v>471</v>
      </c>
      <c r="G160" s="218"/>
      <c r="H160" s="394"/>
      <c r="I160" s="395"/>
      <c r="J160" s="394"/>
      <c r="K160" s="394" t="s">
        <v>313</v>
      </c>
      <c r="L160" s="394"/>
      <c r="M160" s="394"/>
      <c r="N160" s="394"/>
      <c r="O160" s="394"/>
      <c r="P160" s="394"/>
      <c r="Q160" s="394"/>
      <c r="R160" s="394"/>
      <c r="S160" s="394"/>
      <c r="T160" s="396" t="s">
        <v>322</v>
      </c>
      <c r="U160" s="352" t="s">
        <v>805</v>
      </c>
      <c r="V160" s="466"/>
      <c r="W160" s="219"/>
      <c r="X160" s="370"/>
      <c r="Y160" s="466"/>
      <c r="Z160" s="417"/>
      <c r="AA160" s="426"/>
      <c r="AB160" s="41"/>
      <c r="AC160" s="434"/>
    </row>
    <row r="161" spans="2:29" ht="22.5" customHeight="1" x14ac:dyDescent="0.25">
      <c r="B161" s="344" t="s">
        <v>468</v>
      </c>
      <c r="C161" s="345" t="s">
        <v>483</v>
      </c>
      <c r="D161" s="346"/>
      <c r="E161" s="347"/>
      <c r="F161" s="347"/>
      <c r="G161" s="360" t="s">
        <v>309</v>
      </c>
      <c r="H161" s="390"/>
      <c r="I161" s="391"/>
      <c r="J161" s="390"/>
      <c r="K161" s="390" t="s">
        <v>313</v>
      </c>
      <c r="L161" s="390"/>
      <c r="M161" s="390"/>
      <c r="N161" s="390"/>
      <c r="O161" s="390"/>
      <c r="P161" s="390"/>
      <c r="Q161" s="390"/>
      <c r="R161" s="390"/>
      <c r="S161" s="390" t="s">
        <v>321</v>
      </c>
      <c r="T161" s="390" t="s">
        <v>322</v>
      </c>
      <c r="U161" s="642" t="s">
        <v>483</v>
      </c>
      <c r="V161" s="643"/>
      <c r="W161" s="643"/>
      <c r="X161" s="643"/>
      <c r="Y161" s="643"/>
      <c r="Z161" s="643"/>
      <c r="AA161" s="643"/>
      <c r="AB161" s="643"/>
      <c r="AC161" s="644"/>
    </row>
    <row r="162" spans="2:29" ht="49.5" customHeight="1" x14ac:dyDescent="0.25">
      <c r="B162" s="351" t="s">
        <v>468</v>
      </c>
      <c r="C162" s="352" t="s">
        <v>483</v>
      </c>
      <c r="D162" s="328" t="s">
        <v>484</v>
      </c>
      <c r="E162" s="352" t="s">
        <v>485</v>
      </c>
      <c r="F162" s="218" t="s">
        <v>471</v>
      </c>
      <c r="G162" s="218"/>
      <c r="H162" s="394"/>
      <c r="I162" s="395"/>
      <c r="J162" s="394"/>
      <c r="K162" s="394" t="s">
        <v>313</v>
      </c>
      <c r="L162" s="394"/>
      <c r="M162" s="394"/>
      <c r="N162" s="394"/>
      <c r="O162" s="394"/>
      <c r="P162" s="394"/>
      <c r="Q162" s="394"/>
      <c r="R162" s="394"/>
      <c r="S162" s="394"/>
      <c r="T162" s="396" t="s">
        <v>322</v>
      </c>
      <c r="U162" s="353" t="s">
        <v>486</v>
      </c>
      <c r="V162" s="459"/>
      <c r="W162" s="219"/>
      <c r="X162" s="367"/>
      <c r="Y162" s="459"/>
      <c r="Z162" s="417"/>
      <c r="AA162" s="418"/>
      <c r="AB162" s="41"/>
      <c r="AC162" s="435"/>
    </row>
    <row r="163" spans="2:29" ht="117" customHeight="1" x14ac:dyDescent="0.25">
      <c r="B163" s="351" t="s">
        <v>468</v>
      </c>
      <c r="C163" s="352" t="s">
        <v>483</v>
      </c>
      <c r="D163" s="328" t="s">
        <v>487</v>
      </c>
      <c r="E163" s="352" t="s">
        <v>488</v>
      </c>
      <c r="F163" s="218" t="s">
        <v>471</v>
      </c>
      <c r="G163" s="218"/>
      <c r="H163" s="394"/>
      <c r="I163" s="395"/>
      <c r="J163" s="394"/>
      <c r="K163" s="394" t="s">
        <v>313</v>
      </c>
      <c r="L163" s="394"/>
      <c r="M163" s="394"/>
      <c r="N163" s="394"/>
      <c r="O163" s="394"/>
      <c r="P163" s="394"/>
      <c r="Q163" s="394"/>
      <c r="R163" s="394"/>
      <c r="S163" s="394"/>
      <c r="T163" s="396" t="s">
        <v>322</v>
      </c>
      <c r="U163" s="353" t="s">
        <v>1817</v>
      </c>
      <c r="V163" s="461"/>
      <c r="W163" s="219"/>
      <c r="X163" s="367"/>
      <c r="Y163" s="461"/>
      <c r="Z163" s="417"/>
      <c r="AA163" s="418"/>
      <c r="AB163" s="41"/>
      <c r="AC163" s="435"/>
    </row>
    <row r="164" spans="2:29" ht="89.1" customHeight="1" x14ac:dyDescent="0.25">
      <c r="B164" s="351" t="s">
        <v>468</v>
      </c>
      <c r="C164" s="352" t="s">
        <v>483</v>
      </c>
      <c r="D164" s="328" t="s">
        <v>806</v>
      </c>
      <c r="E164" s="352" t="s">
        <v>807</v>
      </c>
      <c r="F164" s="218" t="s">
        <v>471</v>
      </c>
      <c r="G164" s="364" t="s">
        <v>309</v>
      </c>
      <c r="H164" s="394"/>
      <c r="I164" s="395"/>
      <c r="J164" s="394"/>
      <c r="K164" s="394" t="s">
        <v>313</v>
      </c>
      <c r="L164" s="394"/>
      <c r="M164" s="394"/>
      <c r="N164" s="394"/>
      <c r="O164" s="394"/>
      <c r="P164" s="394"/>
      <c r="Q164" s="394"/>
      <c r="R164" s="394"/>
      <c r="S164" s="394"/>
      <c r="T164" s="396" t="s">
        <v>322</v>
      </c>
      <c r="U164" s="380" t="s">
        <v>1539</v>
      </c>
      <c r="V164" s="460"/>
      <c r="W164" s="219"/>
      <c r="X164" s="367"/>
      <c r="Y164" s="460"/>
      <c r="Z164" s="214"/>
      <c r="AA164" s="353"/>
      <c r="AB164" s="41"/>
      <c r="AC164" s="435"/>
    </row>
    <row r="165" spans="2:29" ht="22.5" customHeight="1" x14ac:dyDescent="0.25">
      <c r="B165" s="344" t="s">
        <v>468</v>
      </c>
      <c r="C165" s="345" t="s">
        <v>489</v>
      </c>
      <c r="D165" s="346"/>
      <c r="E165" s="347"/>
      <c r="F165" s="347"/>
      <c r="G165" s="360" t="s">
        <v>309</v>
      </c>
      <c r="H165" s="390"/>
      <c r="I165" s="391"/>
      <c r="J165" s="390"/>
      <c r="K165" s="390" t="s">
        <v>313</v>
      </c>
      <c r="L165" s="390"/>
      <c r="M165" s="390"/>
      <c r="N165" s="390"/>
      <c r="O165" s="390"/>
      <c r="P165" s="390"/>
      <c r="Q165" s="390"/>
      <c r="R165" s="390" t="s">
        <v>320</v>
      </c>
      <c r="S165" s="390" t="s">
        <v>321</v>
      </c>
      <c r="T165" s="390" t="s">
        <v>322</v>
      </c>
      <c r="U165" s="642" t="s">
        <v>489</v>
      </c>
      <c r="V165" s="643"/>
      <c r="W165" s="643"/>
      <c r="X165" s="643"/>
      <c r="Y165" s="643"/>
      <c r="Z165" s="643"/>
      <c r="AA165" s="643"/>
      <c r="AB165" s="643"/>
      <c r="AC165" s="644"/>
    </row>
    <row r="166" spans="2:29" ht="156" x14ac:dyDescent="0.25">
      <c r="B166" s="351" t="s">
        <v>468</v>
      </c>
      <c r="C166" s="352" t="s">
        <v>489</v>
      </c>
      <c r="D166" s="328" t="s">
        <v>490</v>
      </c>
      <c r="E166" s="352" t="s">
        <v>489</v>
      </c>
      <c r="F166" s="218" t="s">
        <v>491</v>
      </c>
      <c r="G166" s="364" t="s">
        <v>309</v>
      </c>
      <c r="H166" s="394"/>
      <c r="I166" s="395"/>
      <c r="J166" s="394"/>
      <c r="K166" s="394" t="s">
        <v>313</v>
      </c>
      <c r="L166" s="394"/>
      <c r="M166" s="394"/>
      <c r="N166" s="394"/>
      <c r="O166" s="394"/>
      <c r="P166" s="394"/>
      <c r="Q166" s="394"/>
      <c r="R166" s="394" t="s">
        <v>320</v>
      </c>
      <c r="S166" s="394"/>
      <c r="T166" s="396"/>
      <c r="U166" s="380" t="s">
        <v>809</v>
      </c>
      <c r="V166" s="464"/>
      <c r="W166" s="219"/>
      <c r="X166" s="370"/>
      <c r="Y166" s="464"/>
      <c r="Z166" s="214"/>
      <c r="AA166" s="352"/>
      <c r="AB166" s="41"/>
      <c r="AC166" s="352" t="s">
        <v>492</v>
      </c>
    </row>
    <row r="167" spans="2:29" ht="75.95" customHeight="1" x14ac:dyDescent="0.25">
      <c r="B167" s="351" t="s">
        <v>468</v>
      </c>
      <c r="C167" s="352" t="s">
        <v>489</v>
      </c>
      <c r="D167" s="328" t="s">
        <v>808</v>
      </c>
      <c r="E167" s="352" t="s">
        <v>810</v>
      </c>
      <c r="F167" s="218" t="s">
        <v>811</v>
      </c>
      <c r="G167" s="364" t="s">
        <v>309</v>
      </c>
      <c r="H167" s="394"/>
      <c r="I167" s="395"/>
      <c r="J167" s="394"/>
      <c r="K167" s="394" t="s">
        <v>313</v>
      </c>
      <c r="L167" s="394"/>
      <c r="M167" s="394"/>
      <c r="N167" s="394"/>
      <c r="O167" s="394"/>
      <c r="P167" s="394"/>
      <c r="Q167" s="394"/>
      <c r="R167" s="394" t="s">
        <v>320</v>
      </c>
      <c r="S167" s="394"/>
      <c r="T167" s="396" t="s">
        <v>322</v>
      </c>
      <c r="U167" s="380" t="s">
        <v>812</v>
      </c>
      <c r="V167" s="465"/>
      <c r="W167" s="219"/>
      <c r="X167" s="370"/>
      <c r="Y167" s="465"/>
      <c r="Z167" s="214"/>
      <c r="AA167" s="352"/>
      <c r="AB167" s="41"/>
      <c r="AC167" s="442"/>
    </row>
    <row r="168" spans="2:29" ht="35.1" customHeight="1" x14ac:dyDescent="0.25">
      <c r="B168" s="351" t="s">
        <v>468</v>
      </c>
      <c r="C168" s="352" t="s">
        <v>489</v>
      </c>
      <c r="D168" s="328" t="s">
        <v>953</v>
      </c>
      <c r="E168" s="353" t="s">
        <v>493</v>
      </c>
      <c r="F168" s="218" t="s">
        <v>296</v>
      </c>
      <c r="G168" s="218"/>
      <c r="H168" s="394"/>
      <c r="I168" s="395"/>
      <c r="J168" s="394"/>
      <c r="K168" s="394" t="s">
        <v>313</v>
      </c>
      <c r="L168" s="394"/>
      <c r="M168" s="394"/>
      <c r="N168" s="394"/>
      <c r="O168" s="394"/>
      <c r="P168" s="394"/>
      <c r="Q168" s="394"/>
      <c r="R168" s="394"/>
      <c r="S168" s="394"/>
      <c r="T168" s="396"/>
      <c r="U168" s="353" t="s">
        <v>494</v>
      </c>
      <c r="V168" s="461"/>
      <c r="W168" s="219"/>
      <c r="X168" s="367"/>
      <c r="Y168" s="461"/>
      <c r="Z168" s="417"/>
      <c r="AA168" s="418"/>
      <c r="AB168" s="41"/>
      <c r="AC168" s="435"/>
    </row>
    <row r="169" spans="2:29" ht="35.1" customHeight="1" x14ac:dyDescent="0.25">
      <c r="B169" s="351" t="s">
        <v>468</v>
      </c>
      <c r="C169" s="352" t="s">
        <v>489</v>
      </c>
      <c r="D169" s="328" t="s">
        <v>1671</v>
      </c>
      <c r="E169" s="353" t="s">
        <v>813</v>
      </c>
      <c r="F169" s="218" t="s">
        <v>296</v>
      </c>
      <c r="G169" s="218"/>
      <c r="H169" s="394"/>
      <c r="I169" s="395"/>
      <c r="J169" s="394"/>
      <c r="K169" s="394" t="s">
        <v>313</v>
      </c>
      <c r="L169" s="394"/>
      <c r="M169" s="394"/>
      <c r="N169" s="394"/>
      <c r="O169" s="394"/>
      <c r="P169" s="394"/>
      <c r="Q169" s="394"/>
      <c r="R169" s="394"/>
      <c r="S169" s="394"/>
      <c r="T169" s="396"/>
      <c r="U169" s="353" t="s">
        <v>1540</v>
      </c>
      <c r="V169" s="460"/>
      <c r="W169" s="219"/>
      <c r="X169" s="367"/>
      <c r="Y169" s="460"/>
      <c r="Z169" s="417"/>
      <c r="AA169" s="418"/>
      <c r="AB169" s="41"/>
      <c r="AC169" s="435"/>
    </row>
    <row r="170" spans="2:29" ht="22.5" customHeight="1" x14ac:dyDescent="0.25">
      <c r="B170" s="344" t="s">
        <v>468</v>
      </c>
      <c r="C170" s="345" t="s">
        <v>497</v>
      </c>
      <c r="D170" s="346"/>
      <c r="E170" s="347"/>
      <c r="F170" s="347"/>
      <c r="G170" s="360"/>
      <c r="H170" s="390"/>
      <c r="I170" s="391"/>
      <c r="J170" s="390"/>
      <c r="K170" s="390" t="s">
        <v>313</v>
      </c>
      <c r="L170" s="390" t="s">
        <v>314</v>
      </c>
      <c r="M170" s="390" t="s">
        <v>315</v>
      </c>
      <c r="N170" s="390"/>
      <c r="O170" s="390"/>
      <c r="P170" s="390"/>
      <c r="Q170" s="390"/>
      <c r="R170" s="390"/>
      <c r="S170" s="390" t="s">
        <v>321</v>
      </c>
      <c r="T170" s="390"/>
      <c r="U170" s="642" t="s">
        <v>497</v>
      </c>
      <c r="V170" s="643"/>
      <c r="W170" s="643"/>
      <c r="X170" s="643"/>
      <c r="Y170" s="643"/>
      <c r="Z170" s="643"/>
      <c r="AA170" s="643"/>
      <c r="AB170" s="643"/>
      <c r="AC170" s="644"/>
    </row>
    <row r="171" spans="2:29" ht="90.95" customHeight="1" x14ac:dyDescent="0.25">
      <c r="B171" s="351" t="s">
        <v>468</v>
      </c>
      <c r="C171" s="352" t="s">
        <v>497</v>
      </c>
      <c r="D171" s="328" t="s">
        <v>496</v>
      </c>
      <c r="E171" s="353" t="s">
        <v>499</v>
      </c>
      <c r="F171" s="218" t="s">
        <v>340</v>
      </c>
      <c r="G171" s="218"/>
      <c r="H171" s="394" t="s">
        <v>500</v>
      </c>
      <c r="I171" s="395" t="s">
        <v>500</v>
      </c>
      <c r="J171" s="394" t="s">
        <v>500</v>
      </c>
      <c r="K171" s="394" t="s">
        <v>313</v>
      </c>
      <c r="L171" s="394" t="s">
        <v>314</v>
      </c>
      <c r="M171" s="394" t="s">
        <v>315</v>
      </c>
      <c r="N171" s="394"/>
      <c r="O171" s="394"/>
      <c r="P171" s="394"/>
      <c r="Q171" s="394"/>
      <c r="R171" s="394"/>
      <c r="S171" s="394"/>
      <c r="T171" s="396"/>
      <c r="U171" s="330" t="s">
        <v>1818</v>
      </c>
      <c r="V171" s="368"/>
      <c r="W171" s="219"/>
      <c r="X171" s="367"/>
      <c r="Y171" s="368"/>
      <c r="Z171" s="417"/>
      <c r="AA171" s="418"/>
      <c r="AB171" s="41"/>
      <c r="AC171" s="353" t="s">
        <v>1762</v>
      </c>
    </row>
    <row r="172" spans="2:29" ht="22.5" customHeight="1" x14ac:dyDescent="0.25">
      <c r="B172" s="344" t="s">
        <v>468</v>
      </c>
      <c r="C172" s="345" t="s">
        <v>502</v>
      </c>
      <c r="D172" s="346"/>
      <c r="E172" s="347"/>
      <c r="F172" s="347"/>
      <c r="G172" s="360"/>
      <c r="H172" s="390"/>
      <c r="I172" s="391"/>
      <c r="J172" s="390"/>
      <c r="K172" s="390" t="s">
        <v>313</v>
      </c>
      <c r="L172" s="390" t="s">
        <v>314</v>
      </c>
      <c r="M172" s="390" t="s">
        <v>315</v>
      </c>
      <c r="N172" s="390"/>
      <c r="O172" s="390"/>
      <c r="P172" s="390"/>
      <c r="Q172" s="390"/>
      <c r="R172" s="390"/>
      <c r="S172" s="390" t="s">
        <v>321</v>
      </c>
      <c r="T172" s="390" t="s">
        <v>322</v>
      </c>
      <c r="U172" s="642" t="s">
        <v>502</v>
      </c>
      <c r="V172" s="643"/>
      <c r="W172" s="643"/>
      <c r="X172" s="643"/>
      <c r="Y172" s="643"/>
      <c r="Z172" s="643"/>
      <c r="AA172" s="643"/>
      <c r="AB172" s="643"/>
      <c r="AC172" s="644"/>
    </row>
    <row r="173" spans="2:29" ht="87.95" customHeight="1" x14ac:dyDescent="0.25">
      <c r="B173" s="351" t="s">
        <v>468</v>
      </c>
      <c r="C173" s="352" t="s">
        <v>502</v>
      </c>
      <c r="D173" s="328" t="s">
        <v>498</v>
      </c>
      <c r="E173" s="333" t="s">
        <v>814</v>
      </c>
      <c r="F173" s="218" t="s">
        <v>816</v>
      </c>
      <c r="G173" s="218"/>
      <c r="H173" s="397"/>
      <c r="I173" s="395"/>
      <c r="J173" s="394"/>
      <c r="K173" s="394" t="s">
        <v>313</v>
      </c>
      <c r="L173" s="394" t="s">
        <v>314</v>
      </c>
      <c r="M173" s="394"/>
      <c r="N173" s="394"/>
      <c r="O173" s="394"/>
      <c r="P173" s="394"/>
      <c r="Q173" s="394"/>
      <c r="R173" s="394"/>
      <c r="S173" s="394"/>
      <c r="T173" s="396" t="s">
        <v>322</v>
      </c>
      <c r="U173" s="333" t="s">
        <v>1561</v>
      </c>
      <c r="V173" s="462"/>
      <c r="W173" s="219"/>
      <c r="X173" s="384"/>
      <c r="Y173" s="462"/>
      <c r="Z173" s="417"/>
      <c r="AA173" s="426"/>
      <c r="AB173" s="41"/>
      <c r="AC173" s="440"/>
    </row>
    <row r="174" spans="2:29" ht="36.950000000000003" customHeight="1" x14ac:dyDescent="0.25">
      <c r="B174" s="351" t="s">
        <v>468</v>
      </c>
      <c r="C174" s="352" t="s">
        <v>502</v>
      </c>
      <c r="D174" s="328" t="s">
        <v>501</v>
      </c>
      <c r="E174" s="353" t="s">
        <v>504</v>
      </c>
      <c r="F174" s="218" t="s">
        <v>471</v>
      </c>
      <c r="G174" s="218"/>
      <c r="H174" s="394"/>
      <c r="I174" s="395"/>
      <c r="J174" s="394"/>
      <c r="K174" s="394" t="s">
        <v>313</v>
      </c>
      <c r="L174" s="394"/>
      <c r="M174" s="394"/>
      <c r="N174" s="394"/>
      <c r="O174" s="394"/>
      <c r="P174" s="394"/>
      <c r="Q174" s="394"/>
      <c r="R174" s="394"/>
      <c r="S174" s="394"/>
      <c r="T174" s="396" t="s">
        <v>322</v>
      </c>
      <c r="U174" s="353" t="s">
        <v>505</v>
      </c>
      <c r="V174" s="461"/>
      <c r="W174" s="219"/>
      <c r="X174" s="367"/>
      <c r="Y174" s="461"/>
      <c r="Z174" s="417"/>
      <c r="AA174" s="418"/>
      <c r="AB174" s="41"/>
      <c r="AC174" s="435"/>
    </row>
    <row r="175" spans="2:29" ht="36.950000000000003" customHeight="1" x14ac:dyDescent="0.25">
      <c r="B175" s="351" t="s">
        <v>468</v>
      </c>
      <c r="C175" s="352" t="s">
        <v>502</v>
      </c>
      <c r="D175" s="328" t="s">
        <v>1592</v>
      </c>
      <c r="E175" s="353" t="s">
        <v>507</v>
      </c>
      <c r="F175" s="218" t="s">
        <v>471</v>
      </c>
      <c r="G175" s="218"/>
      <c r="H175" s="394"/>
      <c r="I175" s="395"/>
      <c r="J175" s="394"/>
      <c r="K175" s="394" t="s">
        <v>313</v>
      </c>
      <c r="L175" s="394"/>
      <c r="M175" s="394"/>
      <c r="N175" s="394"/>
      <c r="O175" s="394"/>
      <c r="P175" s="394"/>
      <c r="Q175" s="394"/>
      <c r="R175" s="394"/>
      <c r="S175" s="394"/>
      <c r="T175" s="396" t="s">
        <v>322</v>
      </c>
      <c r="U175" s="353" t="s">
        <v>508</v>
      </c>
      <c r="V175" s="461"/>
      <c r="W175" s="219"/>
      <c r="X175" s="367"/>
      <c r="Y175" s="461"/>
      <c r="Z175" s="417"/>
      <c r="AA175" s="418"/>
      <c r="AB175" s="41"/>
      <c r="AC175" s="435"/>
    </row>
    <row r="176" spans="2:29" ht="36.950000000000003" customHeight="1" x14ac:dyDescent="0.25">
      <c r="B176" s="351" t="s">
        <v>468</v>
      </c>
      <c r="C176" s="352" t="s">
        <v>502</v>
      </c>
      <c r="D176" s="328" t="s">
        <v>1593</v>
      </c>
      <c r="E176" s="353" t="s">
        <v>510</v>
      </c>
      <c r="F176" s="218" t="s">
        <v>471</v>
      </c>
      <c r="G176" s="218"/>
      <c r="H176" s="394"/>
      <c r="I176" s="395"/>
      <c r="J176" s="394"/>
      <c r="K176" s="394" t="s">
        <v>313</v>
      </c>
      <c r="L176" s="394"/>
      <c r="M176" s="394"/>
      <c r="N176" s="394"/>
      <c r="O176" s="394"/>
      <c r="P176" s="394"/>
      <c r="Q176" s="394"/>
      <c r="R176" s="394"/>
      <c r="S176" s="394"/>
      <c r="T176" s="396" t="s">
        <v>322</v>
      </c>
      <c r="U176" s="353" t="s">
        <v>1676</v>
      </c>
      <c r="V176" s="461"/>
      <c r="W176" s="219"/>
      <c r="X176" s="367"/>
      <c r="Y176" s="461"/>
      <c r="Z176" s="417"/>
      <c r="AA176" s="418"/>
      <c r="AB176" s="41"/>
      <c r="AC176" s="435"/>
    </row>
    <row r="177" spans="2:29" ht="51.6" customHeight="1" x14ac:dyDescent="0.25">
      <c r="B177" s="351" t="s">
        <v>468</v>
      </c>
      <c r="C177" s="352" t="s">
        <v>502</v>
      </c>
      <c r="D177" s="328" t="s">
        <v>1594</v>
      </c>
      <c r="E177" s="353" t="s">
        <v>512</v>
      </c>
      <c r="F177" s="218" t="s">
        <v>427</v>
      </c>
      <c r="G177" s="218"/>
      <c r="H177" s="394"/>
      <c r="I177" s="395"/>
      <c r="J177" s="394"/>
      <c r="K177" s="394" t="s">
        <v>313</v>
      </c>
      <c r="L177" s="394" t="s">
        <v>314</v>
      </c>
      <c r="M177" s="394" t="s">
        <v>315</v>
      </c>
      <c r="N177" s="394"/>
      <c r="O177" s="394"/>
      <c r="P177" s="394"/>
      <c r="Q177" s="394"/>
      <c r="R177" s="394"/>
      <c r="S177" s="394"/>
      <c r="T177" s="396" t="s">
        <v>322</v>
      </c>
      <c r="U177" s="353" t="s">
        <v>513</v>
      </c>
      <c r="V177" s="461"/>
      <c r="W177" s="219"/>
      <c r="X177" s="367"/>
      <c r="Y177" s="461"/>
      <c r="Z177" s="417"/>
      <c r="AA177" s="418"/>
      <c r="AB177" s="41"/>
      <c r="AC177" s="435"/>
    </row>
    <row r="178" spans="2:29" ht="36.950000000000003" customHeight="1" x14ac:dyDescent="0.25">
      <c r="B178" s="351" t="s">
        <v>468</v>
      </c>
      <c r="C178" s="352" t="s">
        <v>502</v>
      </c>
      <c r="D178" s="328" t="s">
        <v>1595</v>
      </c>
      <c r="E178" s="353" t="s">
        <v>515</v>
      </c>
      <c r="F178" s="218" t="s">
        <v>427</v>
      </c>
      <c r="G178" s="218"/>
      <c r="H178" s="394"/>
      <c r="I178" s="395"/>
      <c r="J178" s="394"/>
      <c r="K178" s="394" t="s">
        <v>313</v>
      </c>
      <c r="L178" s="394" t="s">
        <v>314</v>
      </c>
      <c r="M178" s="394"/>
      <c r="N178" s="394"/>
      <c r="O178" s="394"/>
      <c r="P178" s="394"/>
      <c r="Q178" s="394"/>
      <c r="R178" s="394"/>
      <c r="S178" s="394"/>
      <c r="T178" s="396" t="s">
        <v>322</v>
      </c>
      <c r="U178" s="353" t="s">
        <v>1568</v>
      </c>
      <c r="V178" s="461"/>
      <c r="W178" s="219"/>
      <c r="X178" s="367"/>
      <c r="Y178" s="461"/>
      <c r="Z178" s="417"/>
      <c r="AA178" s="418"/>
      <c r="AB178" s="41"/>
      <c r="AC178" s="435"/>
    </row>
    <row r="179" spans="2:29" ht="36.950000000000003" customHeight="1" x14ac:dyDescent="0.25">
      <c r="B179" s="351" t="s">
        <v>468</v>
      </c>
      <c r="C179" s="352" t="s">
        <v>502</v>
      </c>
      <c r="D179" s="328" t="s">
        <v>1672</v>
      </c>
      <c r="E179" s="353" t="s">
        <v>818</v>
      </c>
      <c r="F179" s="218" t="s">
        <v>471</v>
      </c>
      <c r="G179" s="218"/>
      <c r="H179" s="394"/>
      <c r="I179" s="395"/>
      <c r="J179" s="394"/>
      <c r="K179" s="394" t="s">
        <v>313</v>
      </c>
      <c r="L179" s="394"/>
      <c r="M179" s="394"/>
      <c r="N179" s="394"/>
      <c r="O179" s="394"/>
      <c r="P179" s="394"/>
      <c r="Q179" s="394"/>
      <c r="R179" s="394"/>
      <c r="S179" s="394"/>
      <c r="T179" s="396" t="s">
        <v>322</v>
      </c>
      <c r="U179" s="353" t="s">
        <v>819</v>
      </c>
      <c r="V179" s="461"/>
      <c r="W179" s="219"/>
      <c r="X179" s="367"/>
      <c r="Y179" s="461"/>
      <c r="Z179" s="417"/>
      <c r="AA179" s="418"/>
      <c r="AB179" s="41"/>
      <c r="AC179" s="435"/>
    </row>
    <row r="180" spans="2:29" ht="36.950000000000003" customHeight="1" x14ac:dyDescent="0.25">
      <c r="B180" s="351" t="s">
        <v>468</v>
      </c>
      <c r="C180" s="352" t="s">
        <v>502</v>
      </c>
      <c r="D180" s="328" t="s">
        <v>1673</v>
      </c>
      <c r="E180" s="353" t="s">
        <v>821</v>
      </c>
      <c r="F180" s="218" t="s">
        <v>471</v>
      </c>
      <c r="G180" s="218"/>
      <c r="H180" s="394"/>
      <c r="I180" s="395"/>
      <c r="J180" s="394"/>
      <c r="K180" s="394" t="s">
        <v>313</v>
      </c>
      <c r="L180" s="394"/>
      <c r="M180" s="394"/>
      <c r="N180" s="394"/>
      <c r="O180" s="394"/>
      <c r="P180" s="394"/>
      <c r="Q180" s="394"/>
      <c r="R180" s="394"/>
      <c r="S180" s="394"/>
      <c r="T180" s="396" t="s">
        <v>322</v>
      </c>
      <c r="U180" s="353" t="s">
        <v>822</v>
      </c>
      <c r="V180" s="461"/>
      <c r="W180" s="219"/>
      <c r="X180" s="367"/>
      <c r="Y180" s="461"/>
      <c r="Z180" s="417"/>
      <c r="AA180" s="418"/>
      <c r="AB180" s="41"/>
      <c r="AC180" s="435"/>
    </row>
    <row r="181" spans="2:29" ht="36.950000000000003" customHeight="1" x14ac:dyDescent="0.25">
      <c r="B181" s="351" t="s">
        <v>468</v>
      </c>
      <c r="C181" s="352" t="s">
        <v>502</v>
      </c>
      <c r="D181" s="328" t="s">
        <v>1674</v>
      </c>
      <c r="E181" s="353" t="s">
        <v>824</v>
      </c>
      <c r="F181" s="218" t="s">
        <v>471</v>
      </c>
      <c r="G181" s="218"/>
      <c r="H181" s="394"/>
      <c r="I181" s="395"/>
      <c r="J181" s="394"/>
      <c r="K181" s="394" t="s">
        <v>313</v>
      </c>
      <c r="L181" s="394"/>
      <c r="M181" s="394"/>
      <c r="N181" s="394"/>
      <c r="O181" s="394"/>
      <c r="P181" s="394"/>
      <c r="Q181" s="394"/>
      <c r="R181" s="394"/>
      <c r="S181" s="394"/>
      <c r="T181" s="396" t="s">
        <v>322</v>
      </c>
      <c r="U181" s="353" t="s">
        <v>825</v>
      </c>
      <c r="V181" s="461"/>
      <c r="W181" s="219"/>
      <c r="X181" s="367"/>
      <c r="Y181" s="461"/>
      <c r="Z181" s="417"/>
      <c r="AA181" s="418"/>
      <c r="AB181" s="41"/>
      <c r="AC181" s="435"/>
    </row>
    <row r="182" spans="2:29" ht="36.950000000000003" customHeight="1" x14ac:dyDescent="0.25">
      <c r="B182" s="351" t="s">
        <v>468</v>
      </c>
      <c r="C182" s="352" t="s">
        <v>502</v>
      </c>
      <c r="D182" s="328" t="s">
        <v>1675</v>
      </c>
      <c r="E182" s="353" t="s">
        <v>826</v>
      </c>
      <c r="F182" s="218" t="s">
        <v>471</v>
      </c>
      <c r="G182" s="218"/>
      <c r="H182" s="394"/>
      <c r="I182" s="395"/>
      <c r="J182" s="394"/>
      <c r="K182" s="394" t="s">
        <v>313</v>
      </c>
      <c r="L182" s="394"/>
      <c r="M182" s="394"/>
      <c r="N182" s="394"/>
      <c r="O182" s="394"/>
      <c r="P182" s="394"/>
      <c r="Q182" s="394"/>
      <c r="R182" s="394"/>
      <c r="S182" s="394"/>
      <c r="T182" s="396" t="s">
        <v>322</v>
      </c>
      <c r="U182" s="353" t="s">
        <v>827</v>
      </c>
      <c r="V182" s="460"/>
      <c r="W182" s="219"/>
      <c r="X182" s="367"/>
      <c r="Y182" s="460"/>
      <c r="Z182" s="417"/>
      <c r="AA182" s="418"/>
      <c r="AB182" s="41"/>
      <c r="AC182" s="435"/>
    </row>
    <row r="183" spans="2:29" ht="22.5" customHeight="1" x14ac:dyDescent="0.25">
      <c r="B183" s="344" t="s">
        <v>468</v>
      </c>
      <c r="C183" s="345" t="s">
        <v>516</v>
      </c>
      <c r="D183" s="346"/>
      <c r="E183" s="347"/>
      <c r="F183" s="347"/>
      <c r="G183" s="360"/>
      <c r="H183" s="390"/>
      <c r="I183" s="391"/>
      <c r="J183" s="390"/>
      <c r="K183" s="390" t="s">
        <v>313</v>
      </c>
      <c r="L183" s="390" t="s">
        <v>314</v>
      </c>
      <c r="M183" s="390" t="s">
        <v>315</v>
      </c>
      <c r="N183" s="390"/>
      <c r="O183" s="390"/>
      <c r="P183" s="390"/>
      <c r="Q183" s="390"/>
      <c r="R183" s="390"/>
      <c r="S183" s="390" t="s">
        <v>321</v>
      </c>
      <c r="T183" s="390" t="s">
        <v>322</v>
      </c>
      <c r="U183" s="642" t="s">
        <v>516</v>
      </c>
      <c r="V183" s="643"/>
      <c r="W183" s="643"/>
      <c r="X183" s="643"/>
      <c r="Y183" s="643"/>
      <c r="Z183" s="643"/>
      <c r="AA183" s="643"/>
      <c r="AB183" s="643"/>
      <c r="AC183" s="644"/>
    </row>
    <row r="184" spans="2:29" ht="36" x14ac:dyDescent="0.25">
      <c r="B184" s="351" t="s">
        <v>468</v>
      </c>
      <c r="C184" s="352" t="s">
        <v>516</v>
      </c>
      <c r="D184" s="328" t="s">
        <v>815</v>
      </c>
      <c r="E184" s="352" t="s">
        <v>829</v>
      </c>
      <c r="F184" s="218" t="s">
        <v>471</v>
      </c>
      <c r="G184" s="218"/>
      <c r="H184" s="394"/>
      <c r="I184" s="395"/>
      <c r="J184" s="394"/>
      <c r="K184" s="394" t="s">
        <v>313</v>
      </c>
      <c r="L184" s="394"/>
      <c r="M184" s="394"/>
      <c r="N184" s="394"/>
      <c r="O184" s="394"/>
      <c r="P184" s="394"/>
      <c r="Q184" s="394"/>
      <c r="R184" s="394"/>
      <c r="S184" s="394"/>
      <c r="T184" s="396" t="s">
        <v>322</v>
      </c>
      <c r="U184" s="352" t="s">
        <v>830</v>
      </c>
      <c r="V184" s="464"/>
      <c r="W184" s="219"/>
      <c r="X184" s="370"/>
      <c r="Y184" s="464"/>
      <c r="Z184" s="417"/>
      <c r="AA184" s="426"/>
      <c r="AB184" s="41"/>
      <c r="AC184" s="434"/>
    </row>
    <row r="185" spans="2:29" ht="84.75" customHeight="1" x14ac:dyDescent="0.25">
      <c r="B185" s="351" t="s">
        <v>468</v>
      </c>
      <c r="C185" s="352" t="s">
        <v>516</v>
      </c>
      <c r="D185" s="328" t="s">
        <v>956</v>
      </c>
      <c r="E185" s="353" t="s">
        <v>518</v>
      </c>
      <c r="F185" s="218" t="s">
        <v>427</v>
      </c>
      <c r="G185" s="218"/>
      <c r="H185" s="394"/>
      <c r="I185" s="395"/>
      <c r="J185" s="394"/>
      <c r="K185" s="394" t="s">
        <v>313</v>
      </c>
      <c r="L185" s="394" t="s">
        <v>314</v>
      </c>
      <c r="M185" s="394"/>
      <c r="N185" s="394"/>
      <c r="O185" s="394"/>
      <c r="P185" s="394"/>
      <c r="Q185" s="394"/>
      <c r="R185" s="394"/>
      <c r="S185" s="394"/>
      <c r="T185" s="396" t="s">
        <v>322</v>
      </c>
      <c r="U185" s="330" t="s">
        <v>1716</v>
      </c>
      <c r="V185" s="461"/>
      <c r="W185" s="219"/>
      <c r="X185" s="367"/>
      <c r="Y185" s="461"/>
      <c r="Z185" s="417"/>
      <c r="AA185" s="418"/>
      <c r="AB185" s="41"/>
      <c r="AC185" s="435"/>
    </row>
    <row r="186" spans="2:29" ht="29.1" customHeight="1" x14ac:dyDescent="0.25">
      <c r="B186" s="351" t="s">
        <v>468</v>
      </c>
      <c r="C186" s="352" t="s">
        <v>516</v>
      </c>
      <c r="D186" s="328" t="s">
        <v>503</v>
      </c>
      <c r="E186" s="353" t="s">
        <v>832</v>
      </c>
      <c r="F186" s="218" t="s">
        <v>471</v>
      </c>
      <c r="G186" s="218"/>
      <c r="H186" s="394"/>
      <c r="I186" s="395"/>
      <c r="J186" s="394"/>
      <c r="K186" s="394" t="s">
        <v>313</v>
      </c>
      <c r="L186" s="394"/>
      <c r="M186" s="394"/>
      <c r="N186" s="394"/>
      <c r="O186" s="394"/>
      <c r="P186" s="394"/>
      <c r="Q186" s="394"/>
      <c r="R186" s="394"/>
      <c r="S186" s="394"/>
      <c r="T186" s="396" t="s">
        <v>322</v>
      </c>
      <c r="U186" s="353" t="s">
        <v>1541</v>
      </c>
      <c r="V186" s="461"/>
      <c r="W186" s="219"/>
      <c r="X186" s="367"/>
      <c r="Y186" s="461"/>
      <c r="Z186" s="417"/>
      <c r="AA186" s="418"/>
      <c r="AB186" s="41"/>
      <c r="AC186" s="435"/>
    </row>
    <row r="187" spans="2:29" ht="29.1" customHeight="1" x14ac:dyDescent="0.25">
      <c r="B187" s="351" t="s">
        <v>468</v>
      </c>
      <c r="C187" s="352" t="s">
        <v>516</v>
      </c>
      <c r="D187" s="328" t="s">
        <v>506</v>
      </c>
      <c r="E187" s="353" t="s">
        <v>659</v>
      </c>
      <c r="F187" s="218" t="s">
        <v>471</v>
      </c>
      <c r="G187" s="218"/>
      <c r="H187" s="394"/>
      <c r="I187" s="395"/>
      <c r="J187" s="394"/>
      <c r="K187" s="394" t="s">
        <v>313</v>
      </c>
      <c r="L187" s="394"/>
      <c r="M187" s="394"/>
      <c r="N187" s="394"/>
      <c r="O187" s="394"/>
      <c r="P187" s="394"/>
      <c r="Q187" s="394"/>
      <c r="R187" s="394"/>
      <c r="S187" s="394"/>
      <c r="T187" s="396" t="s">
        <v>322</v>
      </c>
      <c r="U187" s="353" t="s">
        <v>834</v>
      </c>
      <c r="V187" s="460"/>
      <c r="W187" s="219"/>
      <c r="X187" s="367"/>
      <c r="Y187" s="460"/>
      <c r="Z187" s="417"/>
      <c r="AA187" s="418"/>
      <c r="AB187" s="41"/>
      <c r="AC187" s="435"/>
    </row>
    <row r="188" spans="2:29" ht="22.5" customHeight="1" x14ac:dyDescent="0.25">
      <c r="B188" s="344" t="s">
        <v>468</v>
      </c>
      <c r="C188" s="345" t="s">
        <v>588</v>
      </c>
      <c r="D188" s="346"/>
      <c r="E188" s="347"/>
      <c r="F188" s="347"/>
      <c r="G188" s="360"/>
      <c r="H188" s="390"/>
      <c r="I188" s="391"/>
      <c r="J188" s="390"/>
      <c r="K188" s="390" t="s">
        <v>313</v>
      </c>
      <c r="L188" s="390" t="s">
        <v>314</v>
      </c>
      <c r="M188" s="390" t="s">
        <v>315</v>
      </c>
      <c r="N188" s="390"/>
      <c r="O188" s="390"/>
      <c r="P188" s="390"/>
      <c r="Q188" s="390"/>
      <c r="R188" s="390"/>
      <c r="S188" s="390"/>
      <c r="T188" s="390" t="s">
        <v>322</v>
      </c>
      <c r="U188" s="642" t="s">
        <v>588</v>
      </c>
      <c r="V188" s="643"/>
      <c r="W188" s="643"/>
      <c r="X188" s="643"/>
      <c r="Y188" s="643"/>
      <c r="Z188" s="643"/>
      <c r="AA188" s="643"/>
      <c r="AB188" s="643"/>
      <c r="AC188" s="644"/>
    </row>
    <row r="189" spans="2:29" ht="37.5" customHeight="1" x14ac:dyDescent="0.25">
      <c r="B189" s="351" t="s">
        <v>468</v>
      </c>
      <c r="C189" s="352" t="s">
        <v>588</v>
      </c>
      <c r="D189" s="328" t="s">
        <v>828</v>
      </c>
      <c r="E189" s="353" t="s">
        <v>836</v>
      </c>
      <c r="F189" s="218" t="s">
        <v>340</v>
      </c>
      <c r="G189" s="218"/>
      <c r="H189" s="394"/>
      <c r="I189" s="395"/>
      <c r="J189" s="394"/>
      <c r="K189" s="394" t="s">
        <v>313</v>
      </c>
      <c r="L189" s="394" t="s">
        <v>314</v>
      </c>
      <c r="M189" s="394" t="s">
        <v>315</v>
      </c>
      <c r="N189" s="394"/>
      <c r="O189" s="394"/>
      <c r="P189" s="394"/>
      <c r="Q189" s="394"/>
      <c r="R189" s="394"/>
      <c r="S189" s="394"/>
      <c r="T189" s="396"/>
      <c r="U189" s="353" t="s">
        <v>837</v>
      </c>
      <c r="V189" s="368"/>
      <c r="W189" s="219"/>
      <c r="X189" s="367"/>
      <c r="Y189" s="368"/>
      <c r="Z189" s="417"/>
      <c r="AA189" s="418"/>
      <c r="AB189" s="41"/>
      <c r="AC189" s="353" t="s">
        <v>838</v>
      </c>
    </row>
    <row r="190" spans="2:29" ht="22.5" x14ac:dyDescent="0.25">
      <c r="B190" s="338" t="s">
        <v>520</v>
      </c>
      <c r="C190" s="339"/>
      <c r="D190" s="340"/>
      <c r="E190" s="341"/>
      <c r="F190" s="341"/>
      <c r="G190" s="354" t="s">
        <v>309</v>
      </c>
      <c r="H190" s="387" t="s">
        <v>310</v>
      </c>
      <c r="I190" s="387" t="s">
        <v>311</v>
      </c>
      <c r="J190" s="387" t="s">
        <v>312</v>
      </c>
      <c r="K190" s="387" t="s">
        <v>313</v>
      </c>
      <c r="L190" s="387" t="s">
        <v>314</v>
      </c>
      <c r="M190" s="387" t="s">
        <v>315</v>
      </c>
      <c r="N190" s="387" t="s">
        <v>316</v>
      </c>
      <c r="O190" s="387" t="s">
        <v>317</v>
      </c>
      <c r="P190" s="387" t="s">
        <v>318</v>
      </c>
      <c r="Q190" s="387" t="s">
        <v>319</v>
      </c>
      <c r="R190" s="387" t="s">
        <v>320</v>
      </c>
      <c r="S190" s="387" t="s">
        <v>321</v>
      </c>
      <c r="T190" s="387" t="s">
        <v>322</v>
      </c>
      <c r="U190" s="341"/>
      <c r="V190" s="341"/>
      <c r="W190" s="355"/>
      <c r="X190" s="341"/>
      <c r="Y190" s="341"/>
      <c r="Z190" s="355"/>
      <c r="AA190" s="356"/>
      <c r="AB190" s="357"/>
      <c r="AC190" s="358"/>
    </row>
    <row r="191" spans="2:29" ht="48" x14ac:dyDescent="0.25">
      <c r="B191" s="351" t="s">
        <v>520</v>
      </c>
      <c r="C191" s="352" t="s">
        <v>521</v>
      </c>
      <c r="D191" s="328" t="s">
        <v>959</v>
      </c>
      <c r="E191" s="353" t="s">
        <v>523</v>
      </c>
      <c r="F191" s="218" t="s">
        <v>299</v>
      </c>
      <c r="G191" s="218"/>
      <c r="H191" s="394"/>
      <c r="I191" s="395"/>
      <c r="J191" s="394"/>
      <c r="K191" s="394"/>
      <c r="L191" s="394"/>
      <c r="M191" s="394"/>
      <c r="N191" s="394" t="s">
        <v>316</v>
      </c>
      <c r="O191" s="394"/>
      <c r="P191" s="394"/>
      <c r="Q191" s="394"/>
      <c r="R191" s="394"/>
      <c r="S191" s="394"/>
      <c r="T191" s="397"/>
      <c r="U191" s="353" t="s">
        <v>524</v>
      </c>
      <c r="V191" s="368"/>
      <c r="W191" s="219"/>
      <c r="X191" s="367"/>
      <c r="Y191" s="368"/>
      <c r="Z191" s="417"/>
      <c r="AA191" s="418"/>
      <c r="AB191" s="41"/>
      <c r="AC191" s="435"/>
    </row>
    <row r="192" spans="2:29" ht="22.5" customHeight="1" x14ac:dyDescent="0.25">
      <c r="B192" s="344" t="s">
        <v>520</v>
      </c>
      <c r="C192" s="345" t="s">
        <v>525</v>
      </c>
      <c r="D192" s="346"/>
      <c r="E192" s="347"/>
      <c r="F192" s="347"/>
      <c r="G192" s="360" t="s">
        <v>309</v>
      </c>
      <c r="H192" s="390"/>
      <c r="I192" s="391" t="s">
        <v>311</v>
      </c>
      <c r="J192" s="390" t="s">
        <v>312</v>
      </c>
      <c r="K192" s="390" t="s">
        <v>313</v>
      </c>
      <c r="L192" s="390" t="s">
        <v>314</v>
      </c>
      <c r="M192" s="390" t="s">
        <v>315</v>
      </c>
      <c r="N192" s="390" t="s">
        <v>316</v>
      </c>
      <c r="O192" s="390" t="s">
        <v>317</v>
      </c>
      <c r="P192" s="390" t="s">
        <v>318</v>
      </c>
      <c r="Q192" s="390" t="s">
        <v>319</v>
      </c>
      <c r="R192" s="390"/>
      <c r="S192" s="390" t="s">
        <v>321</v>
      </c>
      <c r="T192" s="390" t="s">
        <v>322</v>
      </c>
      <c r="U192" s="642" t="s">
        <v>525</v>
      </c>
      <c r="V192" s="643"/>
      <c r="W192" s="643"/>
      <c r="X192" s="643"/>
      <c r="Y192" s="643"/>
      <c r="Z192" s="643"/>
      <c r="AA192" s="643"/>
      <c r="AB192" s="643"/>
      <c r="AC192" s="644"/>
    </row>
    <row r="193" spans="2:29" ht="162.94999999999999" customHeight="1" x14ac:dyDescent="0.25">
      <c r="B193" s="351" t="s">
        <v>520</v>
      </c>
      <c r="C193" s="352" t="s">
        <v>525</v>
      </c>
      <c r="D193" s="328" t="s">
        <v>526</v>
      </c>
      <c r="E193" s="352" t="s">
        <v>525</v>
      </c>
      <c r="F193" s="218" t="s">
        <v>553</v>
      </c>
      <c r="G193" s="364" t="s">
        <v>309</v>
      </c>
      <c r="H193" s="394"/>
      <c r="I193" s="395"/>
      <c r="J193" s="394" t="s">
        <v>312</v>
      </c>
      <c r="K193" s="394" t="s">
        <v>313</v>
      </c>
      <c r="L193" s="394" t="s">
        <v>314</v>
      </c>
      <c r="M193" s="394" t="s">
        <v>315</v>
      </c>
      <c r="N193" s="394"/>
      <c r="O193" s="394" t="s">
        <v>317</v>
      </c>
      <c r="P193" s="394" t="s">
        <v>318</v>
      </c>
      <c r="Q193" s="394" t="s">
        <v>319</v>
      </c>
      <c r="R193" s="394"/>
      <c r="S193" s="394"/>
      <c r="T193" s="396" t="s">
        <v>322</v>
      </c>
      <c r="U193" s="372" t="s">
        <v>1545</v>
      </c>
      <c r="V193" s="464"/>
      <c r="W193" s="219"/>
      <c r="X193" s="370"/>
      <c r="Y193" s="464"/>
      <c r="Z193" s="214"/>
      <c r="AA193" s="352"/>
      <c r="AB193" s="41"/>
      <c r="AC193" s="442"/>
    </row>
    <row r="194" spans="2:29" ht="42.6" customHeight="1" x14ac:dyDescent="0.25">
      <c r="B194" s="351" t="s">
        <v>520</v>
      </c>
      <c r="C194" s="352" t="s">
        <v>525</v>
      </c>
      <c r="D194" s="328" t="s">
        <v>839</v>
      </c>
      <c r="E194" s="353" t="s">
        <v>530</v>
      </c>
      <c r="F194" s="218" t="s">
        <v>1841</v>
      </c>
      <c r="G194" s="218"/>
      <c r="H194" s="394"/>
      <c r="I194" s="395" t="s">
        <v>455</v>
      </c>
      <c r="J194" s="394"/>
      <c r="K194" s="394"/>
      <c r="L194" s="394"/>
      <c r="M194" s="394" t="s">
        <v>315</v>
      </c>
      <c r="N194" s="394" t="s">
        <v>316</v>
      </c>
      <c r="O194" s="394"/>
      <c r="P194" s="394"/>
      <c r="Q194" s="394"/>
      <c r="R194" s="394"/>
      <c r="S194" s="394"/>
      <c r="T194" s="396"/>
      <c r="U194" s="353" t="s">
        <v>1597</v>
      </c>
      <c r="V194" s="460"/>
      <c r="W194" s="219"/>
      <c r="X194" s="367"/>
      <c r="Y194" s="460"/>
      <c r="Z194" s="417"/>
      <c r="AA194" s="418"/>
      <c r="AB194" s="41"/>
      <c r="AC194" s="353" t="s">
        <v>531</v>
      </c>
    </row>
    <row r="195" spans="2:29" ht="22.5" customHeight="1" x14ac:dyDescent="0.25">
      <c r="B195" s="344" t="s">
        <v>520</v>
      </c>
      <c r="C195" s="345" t="s">
        <v>535</v>
      </c>
      <c r="D195" s="346"/>
      <c r="E195" s="347"/>
      <c r="F195" s="347"/>
      <c r="G195" s="360" t="s">
        <v>309</v>
      </c>
      <c r="H195" s="390"/>
      <c r="I195" s="391" t="s">
        <v>311</v>
      </c>
      <c r="J195" s="390" t="s">
        <v>312</v>
      </c>
      <c r="K195" s="390" t="s">
        <v>313</v>
      </c>
      <c r="L195" s="390" t="s">
        <v>314</v>
      </c>
      <c r="M195" s="390" t="s">
        <v>315</v>
      </c>
      <c r="N195" s="390" t="s">
        <v>316</v>
      </c>
      <c r="O195" s="390" t="s">
        <v>317</v>
      </c>
      <c r="P195" s="390" t="s">
        <v>318</v>
      </c>
      <c r="Q195" s="390" t="s">
        <v>319</v>
      </c>
      <c r="R195" s="390"/>
      <c r="S195" s="390" t="s">
        <v>321</v>
      </c>
      <c r="T195" s="390" t="s">
        <v>322</v>
      </c>
      <c r="U195" s="642" t="s">
        <v>535</v>
      </c>
      <c r="V195" s="643"/>
      <c r="W195" s="643"/>
      <c r="X195" s="643"/>
      <c r="Y195" s="643"/>
      <c r="Z195" s="643"/>
      <c r="AA195" s="643"/>
      <c r="AB195" s="643"/>
      <c r="AC195" s="644"/>
    </row>
    <row r="196" spans="2:29" ht="113.1" customHeight="1" x14ac:dyDescent="0.25">
      <c r="B196" s="351" t="s">
        <v>520</v>
      </c>
      <c r="C196" s="352" t="s">
        <v>535</v>
      </c>
      <c r="D196" s="328" t="s">
        <v>536</v>
      </c>
      <c r="E196" s="352" t="s">
        <v>535</v>
      </c>
      <c r="F196" s="328" t="s">
        <v>700</v>
      </c>
      <c r="G196" s="364" t="s">
        <v>309</v>
      </c>
      <c r="H196" s="394"/>
      <c r="I196" s="395"/>
      <c r="J196" s="394"/>
      <c r="K196" s="394" t="s">
        <v>313</v>
      </c>
      <c r="L196" s="394" t="s">
        <v>314</v>
      </c>
      <c r="M196" s="394" t="s">
        <v>315</v>
      </c>
      <c r="N196" s="394" t="s">
        <v>316</v>
      </c>
      <c r="O196" s="394"/>
      <c r="P196" s="394"/>
      <c r="Q196" s="394"/>
      <c r="R196" s="394"/>
      <c r="S196" s="394"/>
      <c r="T196" s="396"/>
      <c r="U196" s="372" t="s">
        <v>1677</v>
      </c>
      <c r="V196" s="464"/>
      <c r="W196" s="219"/>
      <c r="X196" s="370"/>
      <c r="Y196" s="464"/>
      <c r="Z196" s="214"/>
      <c r="AA196" s="352"/>
      <c r="AB196" s="41"/>
      <c r="AC196" s="440"/>
    </row>
    <row r="197" spans="2:29" ht="117.95" customHeight="1" x14ac:dyDescent="0.25">
      <c r="B197" s="351" t="s">
        <v>520</v>
      </c>
      <c r="C197" s="352" t="s">
        <v>535</v>
      </c>
      <c r="D197" s="328" t="s">
        <v>842</v>
      </c>
      <c r="E197" s="352" t="s">
        <v>538</v>
      </c>
      <c r="F197" s="218" t="s">
        <v>553</v>
      </c>
      <c r="G197" s="218"/>
      <c r="H197" s="394"/>
      <c r="I197" s="395"/>
      <c r="J197" s="394" t="s">
        <v>312</v>
      </c>
      <c r="K197" s="394" t="s">
        <v>313</v>
      </c>
      <c r="L197" s="394" t="s">
        <v>314</v>
      </c>
      <c r="M197" s="394" t="s">
        <v>315</v>
      </c>
      <c r="N197" s="394"/>
      <c r="O197" s="394" t="s">
        <v>317</v>
      </c>
      <c r="P197" s="394" t="s">
        <v>318</v>
      </c>
      <c r="Q197" s="394" t="s">
        <v>319</v>
      </c>
      <c r="R197" s="394"/>
      <c r="S197" s="394"/>
      <c r="T197" s="396" t="s">
        <v>322</v>
      </c>
      <c r="U197" s="352" t="s">
        <v>1544</v>
      </c>
      <c r="V197" s="465"/>
      <c r="W197" s="219"/>
      <c r="X197" s="370"/>
      <c r="Y197" s="465"/>
      <c r="Z197" s="417"/>
      <c r="AA197" s="426"/>
      <c r="AB197" s="41"/>
      <c r="AC197" s="434"/>
    </row>
    <row r="198" spans="2:29" ht="60" x14ac:dyDescent="0.25">
      <c r="B198" s="351" t="s">
        <v>520</v>
      </c>
      <c r="C198" s="352" t="s">
        <v>535</v>
      </c>
      <c r="D198" s="328" t="s">
        <v>962</v>
      </c>
      <c r="E198" s="353" t="s">
        <v>844</v>
      </c>
      <c r="F198" s="218" t="s">
        <v>1819</v>
      </c>
      <c r="G198" s="218"/>
      <c r="H198" s="394"/>
      <c r="I198" s="395"/>
      <c r="J198" s="394"/>
      <c r="K198" s="394" t="s">
        <v>313</v>
      </c>
      <c r="L198" s="394" t="s">
        <v>314</v>
      </c>
      <c r="M198" s="394" t="s">
        <v>315</v>
      </c>
      <c r="N198" s="394" t="s">
        <v>316</v>
      </c>
      <c r="O198" s="394" t="s">
        <v>317</v>
      </c>
      <c r="P198" s="394" t="s">
        <v>318</v>
      </c>
      <c r="Q198" s="394"/>
      <c r="R198" s="394"/>
      <c r="S198" s="394"/>
      <c r="T198" s="396"/>
      <c r="U198" s="353" t="s">
        <v>845</v>
      </c>
      <c r="V198" s="461"/>
      <c r="W198" s="219"/>
      <c r="X198" s="367"/>
      <c r="Y198" s="461"/>
      <c r="Z198" s="417"/>
      <c r="AA198" s="418"/>
      <c r="AB198" s="41"/>
      <c r="AC198" s="435"/>
    </row>
    <row r="199" spans="2:29" ht="84" x14ac:dyDescent="0.25">
      <c r="B199" s="351" t="s">
        <v>520</v>
      </c>
      <c r="C199" s="352" t="s">
        <v>535</v>
      </c>
      <c r="D199" s="328" t="s">
        <v>1600</v>
      </c>
      <c r="E199" s="353" t="s">
        <v>540</v>
      </c>
      <c r="F199" s="218" t="s">
        <v>1820</v>
      </c>
      <c r="G199" s="218"/>
      <c r="H199" s="394"/>
      <c r="I199" s="395" t="s">
        <v>311</v>
      </c>
      <c r="J199" s="394"/>
      <c r="K199" s="394" t="s">
        <v>313</v>
      </c>
      <c r="L199" s="394" t="s">
        <v>314</v>
      </c>
      <c r="M199" s="394" t="s">
        <v>315</v>
      </c>
      <c r="N199" s="394" t="s">
        <v>316</v>
      </c>
      <c r="O199" s="394" t="s">
        <v>317</v>
      </c>
      <c r="P199" s="394" t="s">
        <v>318</v>
      </c>
      <c r="Q199" s="394"/>
      <c r="R199" s="394"/>
      <c r="S199" s="394"/>
      <c r="T199" s="396"/>
      <c r="U199" s="353" t="s">
        <v>1678</v>
      </c>
      <c r="V199" s="461"/>
      <c r="W199" s="219"/>
      <c r="X199" s="367"/>
      <c r="Y199" s="461"/>
      <c r="Z199" s="417"/>
      <c r="AA199" s="418"/>
      <c r="AB199" s="41"/>
      <c r="AC199" s="435"/>
    </row>
    <row r="200" spans="2:29" ht="60" x14ac:dyDescent="0.25">
      <c r="B200" s="351" t="s">
        <v>520</v>
      </c>
      <c r="C200" s="352" t="s">
        <v>535</v>
      </c>
      <c r="D200" s="328" t="s">
        <v>1601</v>
      </c>
      <c r="E200" s="353" t="s">
        <v>541</v>
      </c>
      <c r="F200" s="218" t="s">
        <v>1819</v>
      </c>
      <c r="G200" s="218"/>
      <c r="H200" s="394"/>
      <c r="I200" s="395"/>
      <c r="J200" s="394"/>
      <c r="K200" s="394" t="s">
        <v>313</v>
      </c>
      <c r="L200" s="394" t="s">
        <v>314</v>
      </c>
      <c r="M200" s="394" t="s">
        <v>315</v>
      </c>
      <c r="N200" s="394" t="s">
        <v>316</v>
      </c>
      <c r="O200" s="394" t="s">
        <v>317</v>
      </c>
      <c r="P200" s="394" t="s">
        <v>318</v>
      </c>
      <c r="Q200" s="394"/>
      <c r="R200" s="394"/>
      <c r="S200" s="394"/>
      <c r="T200" s="396"/>
      <c r="U200" s="353" t="s">
        <v>542</v>
      </c>
      <c r="V200" s="461"/>
      <c r="W200" s="219"/>
      <c r="X200" s="367"/>
      <c r="Y200" s="461"/>
      <c r="Z200" s="417"/>
      <c r="AA200" s="418"/>
      <c r="AB200" s="41"/>
      <c r="AC200" s="353" t="s">
        <v>543</v>
      </c>
    </row>
    <row r="201" spans="2:29" ht="66.599999999999994" customHeight="1" x14ac:dyDescent="0.25">
      <c r="B201" s="351" t="s">
        <v>520</v>
      </c>
      <c r="C201" s="352" t="s">
        <v>535</v>
      </c>
      <c r="D201" s="328" t="s">
        <v>1602</v>
      </c>
      <c r="E201" s="353" t="s">
        <v>846</v>
      </c>
      <c r="F201" s="218" t="s">
        <v>299</v>
      </c>
      <c r="G201" s="218"/>
      <c r="H201" s="394"/>
      <c r="I201" s="395"/>
      <c r="J201" s="394"/>
      <c r="K201" s="394"/>
      <c r="L201" s="394"/>
      <c r="M201" s="394"/>
      <c r="N201" s="394" t="s">
        <v>316</v>
      </c>
      <c r="O201" s="394"/>
      <c r="P201" s="394"/>
      <c r="Q201" s="394"/>
      <c r="R201" s="394"/>
      <c r="S201" s="394"/>
      <c r="T201" s="396"/>
      <c r="U201" s="353" t="s">
        <v>847</v>
      </c>
      <c r="V201" s="461"/>
      <c r="W201" s="219"/>
      <c r="X201" s="367"/>
      <c r="Y201" s="461"/>
      <c r="Z201" s="417"/>
      <c r="AA201" s="418"/>
      <c r="AB201" s="41"/>
      <c r="AC201" s="353" t="s">
        <v>848</v>
      </c>
    </row>
    <row r="202" spans="2:29" ht="44.1" customHeight="1" x14ac:dyDescent="0.25">
      <c r="B202" s="351" t="s">
        <v>520</v>
      </c>
      <c r="C202" s="352" t="s">
        <v>535</v>
      </c>
      <c r="D202" s="328" t="s">
        <v>537</v>
      </c>
      <c r="E202" s="353" t="s">
        <v>544</v>
      </c>
      <c r="F202" s="218" t="s">
        <v>299</v>
      </c>
      <c r="G202" s="218"/>
      <c r="H202" s="394"/>
      <c r="I202" s="395"/>
      <c r="J202" s="394"/>
      <c r="K202" s="394"/>
      <c r="L202" s="394"/>
      <c r="M202" s="394"/>
      <c r="N202" s="394" t="s">
        <v>316</v>
      </c>
      <c r="O202" s="394"/>
      <c r="P202" s="394"/>
      <c r="Q202" s="394"/>
      <c r="R202" s="394"/>
      <c r="S202" s="394"/>
      <c r="T202" s="396" t="s">
        <v>322</v>
      </c>
      <c r="U202" s="330" t="s">
        <v>545</v>
      </c>
      <c r="V202" s="461"/>
      <c r="W202" s="219"/>
      <c r="X202" s="367"/>
      <c r="Y202" s="461"/>
      <c r="Z202" s="417"/>
      <c r="AA202" s="418"/>
      <c r="AB202" s="41"/>
      <c r="AC202" s="435"/>
    </row>
    <row r="203" spans="2:29" ht="44.1" customHeight="1" x14ac:dyDescent="0.25">
      <c r="B203" s="351" t="s">
        <v>520</v>
      </c>
      <c r="C203" s="352" t="s">
        <v>535</v>
      </c>
      <c r="D203" s="328" t="s">
        <v>1680</v>
      </c>
      <c r="E203" s="353" t="s">
        <v>849</v>
      </c>
      <c r="F203" s="218" t="s">
        <v>299</v>
      </c>
      <c r="G203" s="218"/>
      <c r="H203" s="394"/>
      <c r="I203" s="395"/>
      <c r="J203" s="394"/>
      <c r="K203" s="394"/>
      <c r="L203" s="394"/>
      <c r="M203" s="394"/>
      <c r="N203" s="394" t="s">
        <v>316</v>
      </c>
      <c r="O203" s="394"/>
      <c r="P203" s="394"/>
      <c r="Q203" s="394"/>
      <c r="R203" s="394"/>
      <c r="S203" s="394"/>
      <c r="T203" s="396"/>
      <c r="U203" s="353" t="s">
        <v>850</v>
      </c>
      <c r="V203" s="461"/>
      <c r="W203" s="219"/>
      <c r="X203" s="367"/>
      <c r="Y203" s="461"/>
      <c r="Z203" s="417"/>
      <c r="AA203" s="418"/>
      <c r="AB203" s="41"/>
      <c r="AC203" s="418"/>
    </row>
    <row r="204" spans="2:29" ht="89.1" customHeight="1" x14ac:dyDescent="0.25">
      <c r="B204" s="351" t="s">
        <v>520</v>
      </c>
      <c r="C204" s="352" t="s">
        <v>535</v>
      </c>
      <c r="D204" s="328" t="s">
        <v>843</v>
      </c>
      <c r="E204" s="353" t="s">
        <v>546</v>
      </c>
      <c r="F204" s="218" t="s">
        <v>547</v>
      </c>
      <c r="G204" s="218"/>
      <c r="H204" s="394"/>
      <c r="I204" s="395" t="s">
        <v>548</v>
      </c>
      <c r="J204" s="394"/>
      <c r="K204" s="394"/>
      <c r="L204" s="394"/>
      <c r="M204" s="394"/>
      <c r="N204" s="394" t="s">
        <v>316</v>
      </c>
      <c r="O204" s="394"/>
      <c r="P204" s="394"/>
      <c r="Q204" s="394"/>
      <c r="R204" s="394"/>
      <c r="S204" s="394"/>
      <c r="T204" s="396"/>
      <c r="U204" s="353" t="s">
        <v>1679</v>
      </c>
      <c r="V204" s="460"/>
      <c r="W204" s="219"/>
      <c r="X204" s="367"/>
      <c r="Y204" s="460"/>
      <c r="Z204" s="417"/>
      <c r="AA204" s="418"/>
      <c r="AB204" s="41"/>
      <c r="AC204" s="435"/>
    </row>
    <row r="205" spans="2:29" ht="22.5" customHeight="1" x14ac:dyDescent="0.25">
      <c r="B205" s="344" t="s">
        <v>520</v>
      </c>
      <c r="C205" s="345" t="s">
        <v>1725</v>
      </c>
      <c r="D205" s="346"/>
      <c r="E205" s="347"/>
      <c r="F205" s="347"/>
      <c r="G205" s="360"/>
      <c r="H205" s="390"/>
      <c r="I205" s="391"/>
      <c r="J205" s="390"/>
      <c r="K205" s="390"/>
      <c r="L205" s="390"/>
      <c r="M205" s="390"/>
      <c r="N205" s="390" t="s">
        <v>316</v>
      </c>
      <c r="O205" s="390"/>
      <c r="P205" s="390"/>
      <c r="Q205" s="390"/>
      <c r="R205" s="390"/>
      <c r="S205" s="390"/>
      <c r="T205" s="390" t="s">
        <v>322</v>
      </c>
      <c r="U205" s="642" t="s">
        <v>1725</v>
      </c>
      <c r="V205" s="643"/>
      <c r="W205" s="643"/>
      <c r="X205" s="643"/>
      <c r="Y205" s="643"/>
      <c r="Z205" s="643"/>
      <c r="AA205" s="643"/>
      <c r="AB205" s="643"/>
      <c r="AC205" s="644"/>
    </row>
    <row r="206" spans="2:29" ht="36" x14ac:dyDescent="0.25">
      <c r="B206" s="351" t="s">
        <v>520</v>
      </c>
      <c r="C206" s="352" t="s">
        <v>1725</v>
      </c>
      <c r="D206" s="328" t="s">
        <v>852</v>
      </c>
      <c r="E206" s="353" t="s">
        <v>853</v>
      </c>
      <c r="F206" s="218" t="s">
        <v>326</v>
      </c>
      <c r="G206" s="218"/>
      <c r="H206" s="394"/>
      <c r="I206" s="395"/>
      <c r="J206" s="394"/>
      <c r="K206" s="394"/>
      <c r="L206" s="394"/>
      <c r="M206" s="394"/>
      <c r="N206" s="394" t="s">
        <v>316</v>
      </c>
      <c r="O206" s="394"/>
      <c r="P206" s="394"/>
      <c r="Q206" s="394"/>
      <c r="R206" s="394"/>
      <c r="S206" s="394"/>
      <c r="T206" s="396" t="s">
        <v>322</v>
      </c>
      <c r="U206" s="353" t="s">
        <v>854</v>
      </c>
      <c r="V206" s="459"/>
      <c r="W206" s="219"/>
      <c r="X206" s="367"/>
      <c r="Y206" s="459"/>
      <c r="Z206" s="417"/>
      <c r="AA206" s="418"/>
      <c r="AB206" s="41"/>
      <c r="AC206" s="353" t="s">
        <v>855</v>
      </c>
    </row>
    <row r="207" spans="2:29" ht="36" x14ac:dyDescent="0.25">
      <c r="B207" s="351" t="s">
        <v>520</v>
      </c>
      <c r="C207" s="352" t="s">
        <v>1725</v>
      </c>
      <c r="D207" s="328" t="s">
        <v>856</v>
      </c>
      <c r="E207" s="353" t="s">
        <v>857</v>
      </c>
      <c r="F207" s="218" t="s">
        <v>326</v>
      </c>
      <c r="G207" s="218"/>
      <c r="H207" s="394"/>
      <c r="I207" s="395"/>
      <c r="J207" s="394"/>
      <c r="K207" s="394"/>
      <c r="L207" s="394"/>
      <c r="M207" s="394"/>
      <c r="N207" s="394" t="s">
        <v>316</v>
      </c>
      <c r="O207" s="394"/>
      <c r="P207" s="394"/>
      <c r="Q207" s="394"/>
      <c r="R207" s="394"/>
      <c r="S207" s="394"/>
      <c r="T207" s="396" t="s">
        <v>322</v>
      </c>
      <c r="U207" s="353" t="s">
        <v>858</v>
      </c>
      <c r="V207" s="461"/>
      <c r="W207" s="219"/>
      <c r="X207" s="367"/>
      <c r="Y207" s="461"/>
      <c r="Z207" s="417"/>
      <c r="AA207" s="418"/>
      <c r="AB207" s="41"/>
      <c r="AC207" s="353" t="s">
        <v>859</v>
      </c>
    </row>
    <row r="208" spans="2:29" ht="36" x14ac:dyDescent="0.25">
      <c r="B208" s="351" t="s">
        <v>520</v>
      </c>
      <c r="C208" s="352" t="s">
        <v>1725</v>
      </c>
      <c r="D208" s="328" t="s">
        <v>860</v>
      </c>
      <c r="E208" s="353" t="s">
        <v>861</v>
      </c>
      <c r="F208" s="218" t="s">
        <v>326</v>
      </c>
      <c r="G208" s="218"/>
      <c r="H208" s="394"/>
      <c r="I208" s="395"/>
      <c r="J208" s="394"/>
      <c r="K208" s="394"/>
      <c r="L208" s="394"/>
      <c r="M208" s="394"/>
      <c r="N208" s="394" t="s">
        <v>316</v>
      </c>
      <c r="O208" s="394"/>
      <c r="P208" s="394"/>
      <c r="Q208" s="394"/>
      <c r="R208" s="394"/>
      <c r="S208" s="394"/>
      <c r="T208" s="396" t="s">
        <v>322</v>
      </c>
      <c r="U208" s="353" t="s">
        <v>1569</v>
      </c>
      <c r="V208" s="460"/>
      <c r="W208" s="219"/>
      <c r="X208" s="367"/>
      <c r="Y208" s="460"/>
      <c r="Z208" s="417"/>
      <c r="AA208" s="418"/>
      <c r="AB208" s="41"/>
      <c r="AC208" s="435"/>
    </row>
    <row r="209" spans="2:29" ht="22.5" customHeight="1" x14ac:dyDescent="0.25">
      <c r="B209" s="344" t="s">
        <v>520</v>
      </c>
      <c r="C209" s="345" t="s">
        <v>862</v>
      </c>
      <c r="D209" s="346"/>
      <c r="E209" s="347"/>
      <c r="F209" s="347"/>
      <c r="G209" s="360" t="s">
        <v>309</v>
      </c>
      <c r="H209" s="390"/>
      <c r="I209" s="391"/>
      <c r="J209" s="390"/>
      <c r="K209" s="390" t="s">
        <v>313</v>
      </c>
      <c r="L209" s="390" t="s">
        <v>314</v>
      </c>
      <c r="M209" s="390"/>
      <c r="N209" s="390" t="s">
        <v>316</v>
      </c>
      <c r="O209" s="390"/>
      <c r="P209" s="390" t="s">
        <v>318</v>
      </c>
      <c r="Q209" s="390"/>
      <c r="R209" s="390"/>
      <c r="S209" s="390"/>
      <c r="T209" s="390" t="s">
        <v>322</v>
      </c>
      <c r="U209" s="642" t="s">
        <v>862</v>
      </c>
      <c r="V209" s="643"/>
      <c r="W209" s="643"/>
      <c r="X209" s="643"/>
      <c r="Y209" s="643"/>
      <c r="Z209" s="643"/>
      <c r="AA209" s="643"/>
      <c r="AB209" s="643"/>
      <c r="AC209" s="644"/>
    </row>
    <row r="210" spans="2:29" ht="48" x14ac:dyDescent="0.25">
      <c r="B210" s="351" t="s">
        <v>520</v>
      </c>
      <c r="C210" s="352" t="s">
        <v>862</v>
      </c>
      <c r="D210" s="328" t="s">
        <v>863</v>
      </c>
      <c r="E210" s="352" t="s">
        <v>862</v>
      </c>
      <c r="F210" s="218" t="s">
        <v>864</v>
      </c>
      <c r="G210" s="364" t="s">
        <v>309</v>
      </c>
      <c r="H210" s="394"/>
      <c r="I210" s="395"/>
      <c r="J210" s="394"/>
      <c r="K210" s="394"/>
      <c r="L210" s="394" t="s">
        <v>314</v>
      </c>
      <c r="M210" s="394"/>
      <c r="N210" s="394" t="s">
        <v>316</v>
      </c>
      <c r="O210" s="394"/>
      <c r="P210" s="394" t="s">
        <v>318</v>
      </c>
      <c r="Q210" s="394"/>
      <c r="R210" s="394"/>
      <c r="S210" s="394"/>
      <c r="T210" s="396" t="s">
        <v>322</v>
      </c>
      <c r="U210" s="380" t="s">
        <v>1546</v>
      </c>
      <c r="V210" s="464"/>
      <c r="W210" s="219"/>
      <c r="X210" s="370"/>
      <c r="Y210" s="464"/>
      <c r="Z210" s="214"/>
      <c r="AA210" s="352"/>
      <c r="AB210" s="41"/>
      <c r="AC210" s="434"/>
    </row>
    <row r="211" spans="2:29" ht="88.5" customHeight="1" x14ac:dyDescent="0.25">
      <c r="B211" s="351" t="s">
        <v>520</v>
      </c>
      <c r="C211" s="352" t="s">
        <v>862</v>
      </c>
      <c r="D211" s="328" t="s">
        <v>965</v>
      </c>
      <c r="E211" s="353" t="s">
        <v>866</v>
      </c>
      <c r="F211" s="218" t="s">
        <v>583</v>
      </c>
      <c r="G211" s="218"/>
      <c r="H211" s="394"/>
      <c r="I211" s="395"/>
      <c r="J211" s="394"/>
      <c r="K211" s="394" t="s">
        <v>313</v>
      </c>
      <c r="L211" s="394"/>
      <c r="M211" s="394"/>
      <c r="N211" s="394" t="s">
        <v>316</v>
      </c>
      <c r="O211" s="394"/>
      <c r="P211" s="394" t="s">
        <v>318</v>
      </c>
      <c r="Q211" s="394"/>
      <c r="R211" s="394"/>
      <c r="S211" s="394"/>
      <c r="T211" s="396"/>
      <c r="U211" s="353" t="s">
        <v>867</v>
      </c>
      <c r="V211" s="460"/>
      <c r="W211" s="219"/>
      <c r="X211" s="367"/>
      <c r="Y211" s="460"/>
      <c r="Z211" s="417"/>
      <c r="AA211" s="418"/>
      <c r="AB211" s="41"/>
      <c r="AC211" s="353" t="s">
        <v>868</v>
      </c>
    </row>
    <row r="212" spans="2:29" ht="22.5" customHeight="1" x14ac:dyDescent="0.25">
      <c r="B212" s="344" t="s">
        <v>520</v>
      </c>
      <c r="C212" s="345" t="s">
        <v>550</v>
      </c>
      <c r="D212" s="346"/>
      <c r="E212" s="347"/>
      <c r="F212" s="347"/>
      <c r="G212" s="360"/>
      <c r="H212" s="390"/>
      <c r="I212" s="391" t="s">
        <v>311</v>
      </c>
      <c r="J212" s="390" t="s">
        <v>312</v>
      </c>
      <c r="K212" s="390" t="s">
        <v>313</v>
      </c>
      <c r="L212" s="390" t="s">
        <v>314</v>
      </c>
      <c r="M212" s="390"/>
      <c r="N212" s="390" t="s">
        <v>316</v>
      </c>
      <c r="O212" s="390" t="s">
        <v>317</v>
      </c>
      <c r="P212" s="390" t="s">
        <v>318</v>
      </c>
      <c r="Q212" s="390" t="s">
        <v>319</v>
      </c>
      <c r="R212" s="390" t="s">
        <v>320</v>
      </c>
      <c r="S212" s="390"/>
      <c r="T212" s="390" t="s">
        <v>322</v>
      </c>
      <c r="U212" s="642" t="s">
        <v>550</v>
      </c>
      <c r="V212" s="643"/>
      <c r="W212" s="643"/>
      <c r="X212" s="643"/>
      <c r="Y212" s="643"/>
      <c r="Z212" s="643"/>
      <c r="AA212" s="643"/>
      <c r="AB212" s="643"/>
      <c r="AC212" s="644"/>
    </row>
    <row r="213" spans="2:29" ht="36" x14ac:dyDescent="0.25">
      <c r="B213" s="351" t="s">
        <v>520</v>
      </c>
      <c r="C213" s="352" t="s">
        <v>550</v>
      </c>
      <c r="D213" s="328" t="s">
        <v>551</v>
      </c>
      <c r="E213" s="353" t="s">
        <v>840</v>
      </c>
      <c r="F213" s="218" t="s">
        <v>1840</v>
      </c>
      <c r="G213" s="218"/>
      <c r="H213" s="394"/>
      <c r="I213" s="395"/>
      <c r="J213" s="394"/>
      <c r="K213" s="394"/>
      <c r="L213" s="394" t="s">
        <v>314</v>
      </c>
      <c r="M213" s="394" t="s">
        <v>315</v>
      </c>
      <c r="N213" s="394" t="s">
        <v>316</v>
      </c>
      <c r="O213" s="394" t="s">
        <v>317</v>
      </c>
      <c r="P213" s="394"/>
      <c r="Q213" s="394"/>
      <c r="R213" s="394"/>
      <c r="S213" s="394"/>
      <c r="T213" s="396"/>
      <c r="U213" s="353" t="s">
        <v>1543</v>
      </c>
      <c r="V213" s="459"/>
      <c r="W213" s="219"/>
      <c r="X213" s="367"/>
      <c r="Y213" s="459"/>
      <c r="Z213" s="417"/>
      <c r="AA213" s="418"/>
      <c r="AB213" s="41"/>
      <c r="AC213" s="435"/>
    </row>
    <row r="214" spans="2:29" ht="84" x14ac:dyDescent="0.25">
      <c r="B214" s="351" t="s">
        <v>520</v>
      </c>
      <c r="C214" s="352" t="s">
        <v>550</v>
      </c>
      <c r="D214" s="328" t="s">
        <v>1681</v>
      </c>
      <c r="E214" s="352" t="s">
        <v>552</v>
      </c>
      <c r="F214" s="218" t="s">
        <v>553</v>
      </c>
      <c r="G214" s="218"/>
      <c r="H214" s="394"/>
      <c r="I214" s="395"/>
      <c r="J214" s="394" t="s">
        <v>312</v>
      </c>
      <c r="K214" s="394" t="s">
        <v>313</v>
      </c>
      <c r="L214" s="394" t="s">
        <v>314</v>
      </c>
      <c r="M214" s="394"/>
      <c r="N214" s="394"/>
      <c r="O214" s="394" t="s">
        <v>317</v>
      </c>
      <c r="P214" s="394" t="s">
        <v>318</v>
      </c>
      <c r="Q214" s="394" t="s">
        <v>319</v>
      </c>
      <c r="R214" s="394"/>
      <c r="S214" s="394"/>
      <c r="T214" s="396" t="s">
        <v>322</v>
      </c>
      <c r="U214" s="352" t="s">
        <v>870</v>
      </c>
      <c r="V214" s="465"/>
      <c r="W214" s="219"/>
      <c r="X214" s="370"/>
      <c r="Y214" s="465"/>
      <c r="Z214" s="417"/>
      <c r="AA214" s="426"/>
      <c r="AB214" s="41"/>
      <c r="AC214" s="434"/>
    </row>
    <row r="215" spans="2:29" ht="60" x14ac:dyDescent="0.25">
      <c r="B215" s="351" t="s">
        <v>520</v>
      </c>
      <c r="C215" s="352" t="s">
        <v>550</v>
      </c>
      <c r="D215" s="328" t="s">
        <v>869</v>
      </c>
      <c r="E215" s="353" t="s">
        <v>871</v>
      </c>
      <c r="F215" s="218" t="s">
        <v>872</v>
      </c>
      <c r="G215" s="218"/>
      <c r="H215" s="394"/>
      <c r="I215" s="395" t="s">
        <v>311</v>
      </c>
      <c r="J215" s="394"/>
      <c r="K215" s="394"/>
      <c r="L215" s="394" t="s">
        <v>314</v>
      </c>
      <c r="M215" s="394"/>
      <c r="N215" s="394" t="s">
        <v>316</v>
      </c>
      <c r="O215" s="394"/>
      <c r="P215" s="394"/>
      <c r="Q215" s="394"/>
      <c r="R215" s="394" t="s">
        <v>320</v>
      </c>
      <c r="S215" s="394"/>
      <c r="T215" s="396"/>
      <c r="U215" s="353" t="s">
        <v>1682</v>
      </c>
      <c r="V215" s="461"/>
      <c r="W215" s="219"/>
      <c r="X215" s="367"/>
      <c r="Y215" s="461"/>
      <c r="Z215" s="417"/>
      <c r="AA215" s="418"/>
      <c r="AB215" s="41"/>
      <c r="AC215" s="353" t="s">
        <v>873</v>
      </c>
    </row>
    <row r="216" spans="2:29" ht="46.5" customHeight="1" x14ac:dyDescent="0.25">
      <c r="B216" s="351" t="s">
        <v>520</v>
      </c>
      <c r="C216" s="352" t="s">
        <v>550</v>
      </c>
      <c r="D216" s="328" t="s">
        <v>975</v>
      </c>
      <c r="E216" s="353" t="s">
        <v>874</v>
      </c>
      <c r="F216" s="218" t="s">
        <v>299</v>
      </c>
      <c r="G216" s="218"/>
      <c r="H216" s="394"/>
      <c r="I216" s="395"/>
      <c r="J216" s="394"/>
      <c r="K216" s="394"/>
      <c r="L216" s="394"/>
      <c r="M216" s="394"/>
      <c r="N216" s="394" t="s">
        <v>316</v>
      </c>
      <c r="O216" s="394"/>
      <c r="P216" s="394"/>
      <c r="Q216" s="394"/>
      <c r="R216" s="394"/>
      <c r="S216" s="394"/>
      <c r="T216" s="396"/>
      <c r="U216" s="353" t="s">
        <v>1683</v>
      </c>
      <c r="V216" s="460"/>
      <c r="W216" s="219"/>
      <c r="X216" s="367"/>
      <c r="Y216" s="460"/>
      <c r="Z216" s="417"/>
      <c r="AA216" s="418"/>
      <c r="AB216" s="41"/>
      <c r="AC216" s="435"/>
    </row>
    <row r="217" spans="2:29" ht="22.5" customHeight="1" x14ac:dyDescent="0.25">
      <c r="B217" s="344" t="s">
        <v>520</v>
      </c>
      <c r="C217" s="345" t="s">
        <v>875</v>
      </c>
      <c r="D217" s="346"/>
      <c r="E217" s="347"/>
      <c r="F217" s="347"/>
      <c r="G217" s="360" t="s">
        <v>309</v>
      </c>
      <c r="H217" s="390"/>
      <c r="I217" s="391"/>
      <c r="J217" s="390" t="s">
        <v>312</v>
      </c>
      <c r="K217" s="390" t="s">
        <v>313</v>
      </c>
      <c r="L217" s="390" t="s">
        <v>314</v>
      </c>
      <c r="M217" s="390"/>
      <c r="N217" s="390" t="s">
        <v>316</v>
      </c>
      <c r="O217" s="390"/>
      <c r="P217" s="390"/>
      <c r="Q217" s="390"/>
      <c r="R217" s="390"/>
      <c r="S217" s="390"/>
      <c r="T217" s="390" t="s">
        <v>322</v>
      </c>
      <c r="U217" s="642" t="s">
        <v>875</v>
      </c>
      <c r="V217" s="643"/>
      <c r="W217" s="643"/>
      <c r="X217" s="643"/>
      <c r="Y217" s="643"/>
      <c r="Z217" s="643"/>
      <c r="AA217" s="643"/>
      <c r="AB217" s="643"/>
      <c r="AC217" s="644"/>
    </row>
    <row r="218" spans="2:29" ht="45" customHeight="1" x14ac:dyDescent="0.25">
      <c r="B218" s="351" t="s">
        <v>520</v>
      </c>
      <c r="C218" s="352" t="s">
        <v>875</v>
      </c>
      <c r="D218" s="328" t="s">
        <v>876</v>
      </c>
      <c r="E218" s="352" t="s">
        <v>646</v>
      </c>
      <c r="F218" s="218" t="s">
        <v>1839</v>
      </c>
      <c r="G218" s="364" t="s">
        <v>309</v>
      </c>
      <c r="H218" s="394"/>
      <c r="I218" s="395"/>
      <c r="J218" s="394"/>
      <c r="K218" s="394"/>
      <c r="L218" s="394" t="s">
        <v>314</v>
      </c>
      <c r="M218" s="394" t="s">
        <v>315</v>
      </c>
      <c r="N218" s="394" t="s">
        <v>316</v>
      </c>
      <c r="O218" s="394"/>
      <c r="P218" s="394"/>
      <c r="Q218" s="394"/>
      <c r="R218" s="394"/>
      <c r="S218" s="394"/>
      <c r="T218" s="396" t="s">
        <v>322</v>
      </c>
      <c r="U218" s="380" t="s">
        <v>877</v>
      </c>
      <c r="V218" s="464"/>
      <c r="W218" s="219"/>
      <c r="X218" s="370"/>
      <c r="Y218" s="464"/>
      <c r="Z218" s="214"/>
      <c r="AA218" s="352"/>
      <c r="AB218" s="41"/>
      <c r="AC218" s="434"/>
    </row>
    <row r="219" spans="2:29" ht="46.5" customHeight="1" x14ac:dyDescent="0.25">
      <c r="B219" s="351" t="s">
        <v>520</v>
      </c>
      <c r="C219" s="352" t="s">
        <v>875</v>
      </c>
      <c r="D219" s="328" t="s">
        <v>981</v>
      </c>
      <c r="E219" s="352" t="s">
        <v>1564</v>
      </c>
      <c r="F219" s="218" t="s">
        <v>1839</v>
      </c>
      <c r="G219" s="218"/>
      <c r="H219" s="394"/>
      <c r="I219" s="395"/>
      <c r="J219" s="394"/>
      <c r="K219" s="394"/>
      <c r="L219" s="394"/>
      <c r="M219" s="394"/>
      <c r="N219" s="394"/>
      <c r="O219" s="394"/>
      <c r="P219" s="394"/>
      <c r="Q219" s="394"/>
      <c r="R219" s="394"/>
      <c r="S219" s="394"/>
      <c r="T219" s="396"/>
      <c r="U219" s="330" t="s">
        <v>1684</v>
      </c>
      <c r="V219" s="465"/>
      <c r="W219" s="219"/>
      <c r="X219" s="370"/>
      <c r="Y219" s="465"/>
      <c r="Z219" s="417"/>
      <c r="AA219" s="426"/>
      <c r="AB219" s="41"/>
      <c r="AC219" s="434"/>
    </row>
    <row r="220" spans="2:29" ht="44.45" customHeight="1" x14ac:dyDescent="0.25">
      <c r="B220" s="351" t="s">
        <v>520</v>
      </c>
      <c r="C220" s="352" t="s">
        <v>875</v>
      </c>
      <c r="D220" s="328" t="s">
        <v>1686</v>
      </c>
      <c r="E220" s="353" t="s">
        <v>878</v>
      </c>
      <c r="F220" s="218" t="s">
        <v>1838</v>
      </c>
      <c r="G220" s="218"/>
      <c r="H220" s="394"/>
      <c r="I220" s="395"/>
      <c r="J220" s="394" t="s">
        <v>312</v>
      </c>
      <c r="K220" s="394" t="s">
        <v>313</v>
      </c>
      <c r="L220" s="394" t="s">
        <v>314</v>
      </c>
      <c r="M220" s="394" t="s">
        <v>315</v>
      </c>
      <c r="N220" s="394"/>
      <c r="O220" s="394"/>
      <c r="P220" s="394"/>
      <c r="Q220" s="394"/>
      <c r="R220" s="394"/>
      <c r="S220" s="394"/>
      <c r="T220" s="396"/>
      <c r="U220" s="353" t="s">
        <v>1685</v>
      </c>
      <c r="V220" s="460"/>
      <c r="W220" s="219"/>
      <c r="X220" s="367"/>
      <c r="Y220" s="460"/>
      <c r="Z220" s="417"/>
      <c r="AA220" s="418"/>
      <c r="AB220" s="41"/>
      <c r="AC220" s="353" t="s">
        <v>879</v>
      </c>
    </row>
    <row r="221" spans="2:29" ht="22.5" customHeight="1" x14ac:dyDescent="0.25">
      <c r="B221" s="344" t="s">
        <v>520</v>
      </c>
      <c r="C221" s="345" t="s">
        <v>521</v>
      </c>
      <c r="D221" s="346"/>
      <c r="E221" s="347"/>
      <c r="F221" s="347"/>
      <c r="G221" s="360"/>
      <c r="H221" s="390"/>
      <c r="I221" s="391"/>
      <c r="J221" s="390"/>
      <c r="K221" s="390"/>
      <c r="L221" s="390"/>
      <c r="M221" s="390"/>
      <c r="N221" s="390" t="s">
        <v>316</v>
      </c>
      <c r="O221" s="390"/>
      <c r="P221" s="390"/>
      <c r="Q221" s="390"/>
      <c r="R221" s="390" t="s">
        <v>320</v>
      </c>
      <c r="S221" s="390"/>
      <c r="T221" s="390"/>
      <c r="U221" s="642" t="s">
        <v>521</v>
      </c>
      <c r="V221" s="643"/>
      <c r="W221" s="643"/>
      <c r="X221" s="643"/>
      <c r="Y221" s="643"/>
      <c r="Z221" s="643"/>
      <c r="AA221" s="643"/>
      <c r="AB221" s="643"/>
      <c r="AC221" s="644"/>
    </row>
    <row r="222" spans="2:29" ht="34.5" customHeight="1" x14ac:dyDescent="0.25">
      <c r="B222" s="351" t="s">
        <v>520</v>
      </c>
      <c r="C222" s="352" t="s">
        <v>521</v>
      </c>
      <c r="D222" s="328" t="s">
        <v>555</v>
      </c>
      <c r="E222" s="353" t="s">
        <v>556</v>
      </c>
      <c r="F222" s="218" t="s">
        <v>557</v>
      </c>
      <c r="G222" s="218"/>
      <c r="H222" s="394"/>
      <c r="I222" s="395"/>
      <c r="J222" s="394"/>
      <c r="K222" s="394"/>
      <c r="L222" s="394"/>
      <c r="M222" s="394"/>
      <c r="N222" s="394" t="s">
        <v>316</v>
      </c>
      <c r="O222" s="394"/>
      <c r="P222" s="394"/>
      <c r="Q222" s="394"/>
      <c r="R222" s="394" t="s">
        <v>320</v>
      </c>
      <c r="S222" s="394"/>
      <c r="T222" s="397"/>
      <c r="U222" s="353" t="s">
        <v>558</v>
      </c>
      <c r="V222" s="368"/>
      <c r="W222" s="219"/>
      <c r="X222" s="367"/>
      <c r="Y222" s="368"/>
      <c r="Z222" s="417"/>
      <c r="AA222" s="418"/>
      <c r="AB222" s="41"/>
      <c r="AC222" s="353" t="s">
        <v>558</v>
      </c>
    </row>
    <row r="223" spans="2:29" ht="22.5" customHeight="1" x14ac:dyDescent="0.25">
      <c r="B223" s="344" t="s">
        <v>520</v>
      </c>
      <c r="C223" s="345" t="s">
        <v>299</v>
      </c>
      <c r="D223" s="346"/>
      <c r="E223" s="347"/>
      <c r="F223" s="347"/>
      <c r="G223" s="360" t="s">
        <v>309</v>
      </c>
      <c r="H223" s="390"/>
      <c r="I223" s="391" t="s">
        <v>311</v>
      </c>
      <c r="J223" s="390" t="s">
        <v>312</v>
      </c>
      <c r="K223" s="390" t="s">
        <v>313</v>
      </c>
      <c r="L223" s="390" t="s">
        <v>314</v>
      </c>
      <c r="M223" s="390" t="s">
        <v>315</v>
      </c>
      <c r="N223" s="390" t="s">
        <v>316</v>
      </c>
      <c r="O223" s="390"/>
      <c r="P223" s="390"/>
      <c r="Q223" s="390"/>
      <c r="R223" s="390"/>
      <c r="S223" s="390" t="s">
        <v>321</v>
      </c>
      <c r="T223" s="390" t="s">
        <v>322</v>
      </c>
      <c r="U223" s="642" t="s">
        <v>299</v>
      </c>
      <c r="V223" s="643"/>
      <c r="W223" s="643"/>
      <c r="X223" s="643"/>
      <c r="Y223" s="643"/>
      <c r="Z223" s="643"/>
      <c r="AA223" s="643"/>
      <c r="AB223" s="643"/>
      <c r="AC223" s="644"/>
    </row>
    <row r="224" spans="2:29" ht="79.5" customHeight="1" x14ac:dyDescent="0.25">
      <c r="B224" s="351" t="s">
        <v>520</v>
      </c>
      <c r="C224" s="352" t="s">
        <v>299</v>
      </c>
      <c r="D224" s="328" t="s">
        <v>983</v>
      </c>
      <c r="E224" s="353" t="s">
        <v>532</v>
      </c>
      <c r="F224" s="218" t="s">
        <v>299</v>
      </c>
      <c r="G224" s="364" t="s">
        <v>309</v>
      </c>
      <c r="H224" s="365" t="s">
        <v>309</v>
      </c>
      <c r="I224" s="395"/>
      <c r="J224" s="394"/>
      <c r="K224" s="394"/>
      <c r="L224" s="394"/>
      <c r="M224" s="394"/>
      <c r="N224" s="394" t="s">
        <v>316</v>
      </c>
      <c r="O224" s="394"/>
      <c r="P224" s="394"/>
      <c r="Q224" s="394"/>
      <c r="R224" s="394"/>
      <c r="S224" s="394"/>
      <c r="T224" s="396"/>
      <c r="U224" s="380" t="s">
        <v>1542</v>
      </c>
      <c r="V224" s="459"/>
      <c r="W224" s="219"/>
      <c r="X224" s="367"/>
      <c r="Y224" s="459"/>
      <c r="Z224" s="214"/>
      <c r="AA224" s="353"/>
      <c r="AB224" s="41"/>
      <c r="AC224" s="435"/>
    </row>
    <row r="225" spans="2:29" ht="121.5" customHeight="1" x14ac:dyDescent="0.25">
      <c r="B225" s="351" t="s">
        <v>520</v>
      </c>
      <c r="C225" s="352" t="s">
        <v>299</v>
      </c>
      <c r="D225" s="328" t="s">
        <v>880</v>
      </c>
      <c r="E225" s="353" t="s">
        <v>533</v>
      </c>
      <c r="F225" s="218" t="s">
        <v>1821</v>
      </c>
      <c r="G225" s="218" t="s">
        <v>500</v>
      </c>
      <c r="H225" s="394" t="s">
        <v>500</v>
      </c>
      <c r="I225" s="395" t="s">
        <v>396</v>
      </c>
      <c r="J225" s="394" t="s">
        <v>312</v>
      </c>
      <c r="K225" s="394" t="s">
        <v>313</v>
      </c>
      <c r="L225" s="394" t="s">
        <v>314</v>
      </c>
      <c r="M225" s="394" t="s">
        <v>315</v>
      </c>
      <c r="N225" s="394" t="s">
        <v>316</v>
      </c>
      <c r="O225" s="394" t="s">
        <v>317</v>
      </c>
      <c r="P225" s="394" t="s">
        <v>318</v>
      </c>
      <c r="Q225" s="394" t="s">
        <v>500</v>
      </c>
      <c r="R225" s="394" t="s">
        <v>500</v>
      </c>
      <c r="S225" s="394" t="s">
        <v>500</v>
      </c>
      <c r="T225" s="396" t="s">
        <v>500</v>
      </c>
      <c r="U225" s="330" t="s">
        <v>1801</v>
      </c>
      <c r="V225" s="461"/>
      <c r="W225" s="219"/>
      <c r="X225" s="367"/>
      <c r="Y225" s="461"/>
      <c r="Z225" s="417"/>
      <c r="AA225" s="418"/>
      <c r="AB225" s="41"/>
      <c r="AC225" s="435"/>
    </row>
    <row r="226" spans="2:29" ht="73.5" customHeight="1" x14ac:dyDescent="0.25">
      <c r="B226" s="351" t="s">
        <v>520</v>
      </c>
      <c r="C226" s="352" t="s">
        <v>299</v>
      </c>
      <c r="D226" s="328" t="s">
        <v>883</v>
      </c>
      <c r="E226" s="353" t="s">
        <v>881</v>
      </c>
      <c r="F226" s="218" t="s">
        <v>435</v>
      </c>
      <c r="G226" s="218"/>
      <c r="H226" s="394"/>
      <c r="I226" s="395" t="s">
        <v>311</v>
      </c>
      <c r="J226" s="394"/>
      <c r="K226" s="394"/>
      <c r="L226" s="394" t="s">
        <v>314</v>
      </c>
      <c r="M226" s="394" t="s">
        <v>315</v>
      </c>
      <c r="N226" s="394"/>
      <c r="O226" s="394"/>
      <c r="P226" s="394"/>
      <c r="Q226" s="394"/>
      <c r="R226" s="394"/>
      <c r="S226" s="394"/>
      <c r="T226" s="396"/>
      <c r="U226" s="353" t="s">
        <v>882</v>
      </c>
      <c r="V226" s="461"/>
      <c r="W226" s="219"/>
      <c r="X226" s="367"/>
      <c r="Y226" s="461"/>
      <c r="Z226" s="417"/>
      <c r="AA226" s="418"/>
      <c r="AB226" s="41"/>
      <c r="AC226" s="441"/>
    </row>
    <row r="227" spans="2:29" ht="46.5" customHeight="1" x14ac:dyDescent="0.25">
      <c r="B227" s="351" t="s">
        <v>520</v>
      </c>
      <c r="C227" s="352" t="s">
        <v>299</v>
      </c>
      <c r="D227" s="328" t="s">
        <v>886</v>
      </c>
      <c r="E227" s="353" t="s">
        <v>884</v>
      </c>
      <c r="F227" s="218" t="s">
        <v>297</v>
      </c>
      <c r="G227" s="218"/>
      <c r="H227" s="394"/>
      <c r="I227" s="395"/>
      <c r="J227" s="394"/>
      <c r="K227" s="394"/>
      <c r="L227" s="394" t="s">
        <v>314</v>
      </c>
      <c r="M227" s="394" t="s">
        <v>315</v>
      </c>
      <c r="N227" s="394"/>
      <c r="O227" s="394"/>
      <c r="P227" s="394"/>
      <c r="Q227" s="394"/>
      <c r="R227" s="394"/>
      <c r="S227" s="394"/>
      <c r="T227" s="396"/>
      <c r="U227" s="330" t="s">
        <v>885</v>
      </c>
      <c r="V227" s="460"/>
      <c r="W227" s="219"/>
      <c r="X227" s="367"/>
      <c r="Y227" s="460"/>
      <c r="Z227" s="417"/>
      <c r="AA227" s="418"/>
      <c r="AB227" s="41"/>
      <c r="AC227" s="441"/>
    </row>
  </sheetData>
  <autoFilter ref="B4:AC227" xr:uid="{195D37D3-BD49-4755-B7BC-973D625494E3}"/>
  <mergeCells count="52">
    <mergeCell ref="U223:AC223"/>
    <mergeCell ref="U145:AC145"/>
    <mergeCell ref="U147:AC147"/>
    <mergeCell ref="U149:AC149"/>
    <mergeCell ref="U152:AC152"/>
    <mergeCell ref="U154:AC154"/>
    <mergeCell ref="U209:AC209"/>
    <mergeCell ref="U205:AC205"/>
    <mergeCell ref="U212:AC212"/>
    <mergeCell ref="U217:AC217"/>
    <mergeCell ref="U221:AC221"/>
    <mergeCell ref="U195:AC195"/>
    <mergeCell ref="U183:AC183"/>
    <mergeCell ref="U188:AC188"/>
    <mergeCell ref="U192:AC192"/>
    <mergeCell ref="U170:AC170"/>
    <mergeCell ref="U125:AC125"/>
    <mergeCell ref="U54:AC54"/>
    <mergeCell ref="U58:AC58"/>
    <mergeCell ref="U65:AC65"/>
    <mergeCell ref="U72:AC72"/>
    <mergeCell ref="U77:AC77"/>
    <mergeCell ref="U94:AC94"/>
    <mergeCell ref="U99:AC99"/>
    <mergeCell ref="U104:AC104"/>
    <mergeCell ref="U84:AC84"/>
    <mergeCell ref="U89:AC89"/>
    <mergeCell ref="U106:AC106"/>
    <mergeCell ref="U115:AC115"/>
    <mergeCell ref="U120:AC120"/>
    <mergeCell ref="U172:AC172"/>
    <mergeCell ref="U156:AC156"/>
    <mergeCell ref="U161:AC161"/>
    <mergeCell ref="U165:AC165"/>
    <mergeCell ref="U139:AC139"/>
    <mergeCell ref="U133:AC133"/>
    <mergeCell ref="U135:AC135"/>
    <mergeCell ref="U141:AC141"/>
    <mergeCell ref="U143:AC143"/>
    <mergeCell ref="U137:AC137"/>
    <mergeCell ref="U6:AC6"/>
    <mergeCell ref="U39:AC39"/>
    <mergeCell ref="U46:AC46"/>
    <mergeCell ref="Z2:AA2"/>
    <mergeCell ref="B3:AB3"/>
    <mergeCell ref="U18:AC18"/>
    <mergeCell ref="U10:AC10"/>
    <mergeCell ref="U20:AC20"/>
    <mergeCell ref="U24:AC24"/>
    <mergeCell ref="U36:AC36"/>
    <mergeCell ref="B2:U2"/>
    <mergeCell ref="W2:X2"/>
  </mergeCells>
  <phoneticPr fontId="103" type="noConversion"/>
  <conditionalFormatting sqref="W6:W251">
    <cfRule type="cellIs" dxfId="11" priority="1" operator="equal">
      <formula>"Yes"</formula>
    </cfRule>
    <cfRule type="cellIs" dxfId="10" priority="2" operator="equal">
      <formula>"Partly"</formula>
    </cfRule>
    <cfRule type="cellIs" dxfId="9" priority="3" operator="equal">
      <formula>"No"</formula>
    </cfRule>
  </conditionalFormatting>
  <conditionalFormatting sqref="Z6:Z251">
    <cfRule type="cellIs" dxfId="8" priority="4" operator="equal">
      <formula>"Yes"</formula>
    </cfRule>
    <cfRule type="cellIs" dxfId="7" priority="5" operator="equal">
      <formula>"Partly"</formula>
    </cfRule>
    <cfRule type="cellIs" dxfId="6" priority="6" operator="equal">
      <formula>"No"</formula>
    </cfRule>
  </conditionalFormatting>
  <dataValidations count="1">
    <dataValidation type="list" allowBlank="1" showInputMessage="1" showErrorMessage="1" sqref="W6:W227 Z6:Z227" xr:uid="{ABC1E572-5AF2-4E35-944F-52373DDA7949}">
      <formula1>"Yes,Partly,No"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2A507-546F-4C25-AA82-F3308AA3FD2D}">
  <sheetPr>
    <tabColor rgb="FFFF0000"/>
  </sheetPr>
  <dimension ref="B1:AC237"/>
  <sheetViews>
    <sheetView tabSelected="1" topLeftCell="V66" zoomScale="70" zoomScaleNormal="70" workbookViewId="0">
      <selection activeCell="AC73" sqref="AC73"/>
    </sheetView>
  </sheetViews>
  <sheetFormatPr defaultRowHeight="15" x14ac:dyDescent="0.25"/>
  <cols>
    <col min="1" max="1" width="2.85546875" customWidth="1"/>
    <col min="2" max="2" width="21" customWidth="1"/>
    <col min="3" max="3" width="17" customWidth="1"/>
    <col min="4" max="4" width="9.85546875" customWidth="1"/>
    <col min="5" max="5" width="15.7109375" customWidth="1"/>
    <col min="6" max="6" width="16.140625" customWidth="1"/>
    <col min="8" max="20" width="0" hidden="1" customWidth="1"/>
    <col min="21" max="21" width="93" customWidth="1"/>
    <col min="22" max="22" width="2.140625" customWidth="1"/>
    <col min="23" max="23" width="17.140625" customWidth="1"/>
    <col min="24" max="24" width="29" customWidth="1"/>
    <col min="25" max="25" width="2.140625" customWidth="1"/>
    <col min="26" max="26" width="17.140625" customWidth="1"/>
    <col min="27" max="27" width="82.85546875" customWidth="1"/>
    <col min="28" max="28" width="2.140625" customWidth="1"/>
    <col min="29" max="29" width="119" customWidth="1"/>
    <col min="30" max="30" width="13.28515625" customWidth="1"/>
  </cols>
  <sheetData>
    <row r="1" spans="2:29" ht="15.75" thickBot="1" x14ac:dyDescent="0.3"/>
    <row r="2" spans="2:29" s="25" customFormat="1" ht="35.25" customHeight="1" thickBot="1" x14ac:dyDescent="0.3">
      <c r="B2" s="645" t="s">
        <v>887</v>
      </c>
      <c r="C2" s="646"/>
      <c r="D2" s="646"/>
      <c r="E2" s="646"/>
      <c r="F2" s="646"/>
      <c r="G2" s="646"/>
      <c r="H2" s="646"/>
      <c r="I2" s="646"/>
      <c r="J2" s="646"/>
      <c r="K2" s="646"/>
      <c r="L2" s="646"/>
      <c r="M2" s="646"/>
      <c r="N2" s="646"/>
      <c r="O2" s="646"/>
      <c r="P2" s="646"/>
      <c r="Q2" s="646"/>
      <c r="R2" s="646"/>
      <c r="S2" s="646"/>
      <c r="T2" s="646"/>
      <c r="U2" s="646"/>
      <c r="W2" s="647" t="s">
        <v>1786</v>
      </c>
      <c r="X2" s="648"/>
      <c r="Z2" s="638" t="s">
        <v>1785</v>
      </c>
      <c r="AA2" s="639"/>
      <c r="AC2" s="186" t="s">
        <v>286</v>
      </c>
    </row>
    <row r="3" spans="2:29" ht="15.75" x14ac:dyDescent="0.25">
      <c r="B3" s="640">
        <v>46091</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185"/>
    </row>
    <row r="4" spans="2:29" ht="167.25" x14ac:dyDescent="0.25">
      <c r="B4" s="187" t="s">
        <v>287</v>
      </c>
      <c r="C4" s="188" t="s">
        <v>288</v>
      </c>
      <c r="D4" s="189" t="s">
        <v>289</v>
      </c>
      <c r="E4" s="189" t="s">
        <v>290</v>
      </c>
      <c r="F4" s="190" t="s">
        <v>291</v>
      </c>
      <c r="G4" s="190" t="s">
        <v>292</v>
      </c>
      <c r="H4" s="191" t="s">
        <v>293</v>
      </c>
      <c r="I4" s="191" t="s">
        <v>294</v>
      </c>
      <c r="J4" s="191" t="s">
        <v>295</v>
      </c>
      <c r="K4" s="191" t="s">
        <v>296</v>
      </c>
      <c r="L4" s="191" t="s">
        <v>297</v>
      </c>
      <c r="M4" s="191" t="s">
        <v>298</v>
      </c>
      <c r="N4" s="191" t="s">
        <v>299</v>
      </c>
      <c r="O4" s="191" t="s">
        <v>300</v>
      </c>
      <c r="P4" s="191" t="s">
        <v>301</v>
      </c>
      <c r="Q4" s="191" t="s">
        <v>302</v>
      </c>
      <c r="R4" s="191" t="s">
        <v>303</v>
      </c>
      <c r="S4" s="191" t="s">
        <v>304</v>
      </c>
      <c r="T4" s="191" t="s">
        <v>305</v>
      </c>
      <c r="U4" s="192" t="s">
        <v>306</v>
      </c>
      <c r="V4" s="194"/>
      <c r="W4" s="209" t="s">
        <v>1788</v>
      </c>
      <c r="X4" s="193" t="s">
        <v>1787</v>
      </c>
      <c r="Y4" s="194"/>
      <c r="Z4" s="447" t="s">
        <v>1789</v>
      </c>
      <c r="AA4" s="447" t="s">
        <v>307</v>
      </c>
      <c r="AB4" s="41"/>
      <c r="AC4" s="430" t="s">
        <v>1770</v>
      </c>
    </row>
    <row r="5" spans="2:29" ht="22.5" x14ac:dyDescent="0.25">
      <c r="B5" s="338" t="s">
        <v>308</v>
      </c>
      <c r="C5" s="339"/>
      <c r="D5" s="340"/>
      <c r="E5" s="341"/>
      <c r="F5" s="341"/>
      <c r="G5" s="354" t="s">
        <v>309</v>
      </c>
      <c r="H5" s="387" t="s">
        <v>310</v>
      </c>
      <c r="I5" s="387" t="s">
        <v>311</v>
      </c>
      <c r="J5" s="387" t="s">
        <v>312</v>
      </c>
      <c r="K5" s="387" t="s">
        <v>313</v>
      </c>
      <c r="L5" s="387" t="s">
        <v>314</v>
      </c>
      <c r="M5" s="387" t="s">
        <v>315</v>
      </c>
      <c r="N5" s="387" t="s">
        <v>316</v>
      </c>
      <c r="O5" s="387" t="s">
        <v>317</v>
      </c>
      <c r="P5" s="387" t="s">
        <v>318</v>
      </c>
      <c r="Q5" s="387" t="s">
        <v>319</v>
      </c>
      <c r="R5" s="387" t="s">
        <v>320</v>
      </c>
      <c r="S5" s="387" t="s">
        <v>321</v>
      </c>
      <c r="T5" s="387" t="s">
        <v>322</v>
      </c>
      <c r="U5" s="341"/>
      <c r="V5" s="341"/>
      <c r="W5" s="355"/>
      <c r="X5" s="341"/>
      <c r="Y5" s="341"/>
      <c r="Z5" s="355"/>
      <c r="AA5" s="356"/>
      <c r="AB5" s="357"/>
      <c r="AC5" s="358"/>
    </row>
    <row r="6" spans="2:29" ht="22.5" customHeight="1" x14ac:dyDescent="0.25">
      <c r="B6" s="344" t="s">
        <v>308</v>
      </c>
      <c r="C6" s="345" t="s">
        <v>329</v>
      </c>
      <c r="D6" s="346"/>
      <c r="E6" s="347"/>
      <c r="F6" s="347"/>
      <c r="G6" s="360" t="s">
        <v>309</v>
      </c>
      <c r="H6" s="390"/>
      <c r="I6" s="391"/>
      <c r="J6" s="390"/>
      <c r="K6" s="390"/>
      <c r="L6" s="390"/>
      <c r="M6" s="390"/>
      <c r="N6" s="390" t="s">
        <v>316</v>
      </c>
      <c r="O6" s="390"/>
      <c r="P6" s="390"/>
      <c r="Q6" s="390"/>
      <c r="R6" s="390"/>
      <c r="S6" s="390"/>
      <c r="T6" s="390" t="s">
        <v>322</v>
      </c>
      <c r="U6" s="642" t="s">
        <v>329</v>
      </c>
      <c r="V6" s="643"/>
      <c r="W6" s="643"/>
      <c r="X6" s="643"/>
      <c r="Y6" s="643"/>
      <c r="Z6" s="643"/>
      <c r="AA6" s="643"/>
      <c r="AB6" s="643"/>
      <c r="AC6" s="644"/>
    </row>
    <row r="7" spans="2:29" ht="271.5" customHeight="1" x14ac:dyDescent="0.25">
      <c r="B7" s="348" t="s">
        <v>308</v>
      </c>
      <c r="C7" s="349" t="s">
        <v>329</v>
      </c>
      <c r="D7" s="322" t="s">
        <v>324</v>
      </c>
      <c r="E7" s="350" t="s">
        <v>331</v>
      </c>
      <c r="F7" s="322" t="s">
        <v>299</v>
      </c>
      <c r="G7" s="364" t="s">
        <v>309</v>
      </c>
      <c r="H7" s="392"/>
      <c r="I7" s="393"/>
      <c r="J7" s="392"/>
      <c r="K7" s="392"/>
      <c r="L7" s="392"/>
      <c r="M7" s="392"/>
      <c r="N7" s="392" t="s">
        <v>316</v>
      </c>
      <c r="O7" s="392"/>
      <c r="P7" s="392"/>
      <c r="Q7" s="392"/>
      <c r="R7" s="392"/>
      <c r="S7" s="392"/>
      <c r="T7" s="388" t="s">
        <v>322</v>
      </c>
      <c r="U7" s="362" t="s">
        <v>1812</v>
      </c>
      <c r="V7" s="323"/>
      <c r="W7" s="452"/>
      <c r="X7" s="363"/>
      <c r="Y7" s="470"/>
      <c r="Z7" s="326"/>
      <c r="AA7" s="327"/>
      <c r="AB7" s="41"/>
      <c r="AC7" s="324" t="s">
        <v>332</v>
      </c>
    </row>
    <row r="8" spans="2:29" ht="24" x14ac:dyDescent="0.25">
      <c r="B8" s="351" t="s">
        <v>308</v>
      </c>
      <c r="C8" s="352" t="s">
        <v>329</v>
      </c>
      <c r="D8" s="322" t="s">
        <v>1613</v>
      </c>
      <c r="E8" s="353" t="s">
        <v>334</v>
      </c>
      <c r="F8" s="322" t="s">
        <v>299</v>
      </c>
      <c r="G8" s="218"/>
      <c r="H8" s="394"/>
      <c r="I8" s="395"/>
      <c r="J8" s="394"/>
      <c r="K8" s="394"/>
      <c r="L8" s="394"/>
      <c r="M8" s="394"/>
      <c r="N8" s="394" t="s">
        <v>316</v>
      </c>
      <c r="O8" s="394"/>
      <c r="P8" s="394"/>
      <c r="Q8" s="394"/>
      <c r="R8" s="394"/>
      <c r="S8" s="394"/>
      <c r="T8" s="396" t="s">
        <v>322</v>
      </c>
      <c r="U8" s="330" t="s">
        <v>1811</v>
      </c>
      <c r="V8" s="323"/>
      <c r="W8" s="453"/>
      <c r="X8" s="366"/>
      <c r="Y8" s="323"/>
      <c r="Z8" s="416"/>
      <c r="AA8" s="415"/>
      <c r="AB8" s="41"/>
      <c r="AC8" s="435"/>
    </row>
    <row r="9" spans="2:29" ht="50.45" customHeight="1" x14ac:dyDescent="0.25">
      <c r="B9" s="351" t="s">
        <v>308</v>
      </c>
      <c r="C9" s="352" t="s">
        <v>329</v>
      </c>
      <c r="D9" s="322" t="s">
        <v>1614</v>
      </c>
      <c r="E9" s="353" t="s">
        <v>560</v>
      </c>
      <c r="F9" s="328" t="s">
        <v>299</v>
      </c>
      <c r="G9" s="364" t="s">
        <v>309</v>
      </c>
      <c r="H9" s="394"/>
      <c r="I9" s="395"/>
      <c r="J9" s="394"/>
      <c r="K9" s="394"/>
      <c r="L9" s="394"/>
      <c r="M9" s="394"/>
      <c r="N9" s="394" t="s">
        <v>316</v>
      </c>
      <c r="O9" s="394"/>
      <c r="P9" s="394"/>
      <c r="Q9" s="394"/>
      <c r="R9" s="394"/>
      <c r="S9" s="394"/>
      <c r="T9" s="396" t="s">
        <v>322</v>
      </c>
      <c r="U9" s="362" t="s">
        <v>561</v>
      </c>
      <c r="V9" s="460"/>
      <c r="W9" s="219"/>
      <c r="X9" s="367"/>
      <c r="Y9" s="460"/>
      <c r="Z9" s="214"/>
      <c r="AA9" s="353"/>
      <c r="AB9" s="41"/>
      <c r="AC9" s="439"/>
    </row>
    <row r="10" spans="2:29" ht="22.5" customHeight="1" x14ac:dyDescent="0.25">
      <c r="B10" s="344" t="s">
        <v>308</v>
      </c>
      <c r="C10" s="345" t="s">
        <v>335</v>
      </c>
      <c r="D10" s="346"/>
      <c r="E10" s="347"/>
      <c r="F10" s="347"/>
      <c r="G10" s="360" t="s">
        <v>309</v>
      </c>
      <c r="H10" s="390"/>
      <c r="I10" s="391"/>
      <c r="J10" s="390" t="s">
        <v>312</v>
      </c>
      <c r="K10" s="390" t="s">
        <v>313</v>
      </c>
      <c r="L10" s="390" t="s">
        <v>314</v>
      </c>
      <c r="M10" s="390" t="s">
        <v>315</v>
      </c>
      <c r="N10" s="390" t="s">
        <v>316</v>
      </c>
      <c r="O10" s="390" t="s">
        <v>317</v>
      </c>
      <c r="P10" s="390"/>
      <c r="Q10" s="390" t="s">
        <v>319</v>
      </c>
      <c r="R10" s="390"/>
      <c r="S10" s="390"/>
      <c r="T10" s="390" t="s">
        <v>322</v>
      </c>
      <c r="U10" s="642" t="s">
        <v>335</v>
      </c>
      <c r="V10" s="643"/>
      <c r="W10" s="643"/>
      <c r="X10" s="643"/>
      <c r="Y10" s="643"/>
      <c r="Z10" s="643"/>
      <c r="AA10" s="643"/>
      <c r="AB10" s="643"/>
      <c r="AC10" s="644"/>
    </row>
    <row r="11" spans="2:29" ht="125.25" customHeight="1" x14ac:dyDescent="0.25">
      <c r="B11" s="351" t="s">
        <v>308</v>
      </c>
      <c r="C11" s="333" t="s">
        <v>335</v>
      </c>
      <c r="D11" s="328" t="s">
        <v>330</v>
      </c>
      <c r="E11" s="330" t="s">
        <v>337</v>
      </c>
      <c r="F11" s="328" t="s">
        <v>1842</v>
      </c>
      <c r="G11" s="361" t="s">
        <v>309</v>
      </c>
      <c r="H11" s="397"/>
      <c r="I11" s="398"/>
      <c r="J11" s="397" t="s">
        <v>312</v>
      </c>
      <c r="K11" s="397" t="s">
        <v>313</v>
      </c>
      <c r="L11" s="397" t="s">
        <v>314</v>
      </c>
      <c r="M11" s="397" t="s">
        <v>315</v>
      </c>
      <c r="N11" s="397"/>
      <c r="O11" s="397" t="s">
        <v>317</v>
      </c>
      <c r="P11" s="397"/>
      <c r="Q11" s="397" t="s">
        <v>319</v>
      </c>
      <c r="R11" s="397"/>
      <c r="S11" s="397"/>
      <c r="T11" s="396" t="s">
        <v>322</v>
      </c>
      <c r="U11" s="372" t="s">
        <v>1689</v>
      </c>
      <c r="V11" s="471"/>
      <c r="W11" s="209"/>
      <c r="X11" s="376"/>
      <c r="Y11" s="471"/>
      <c r="Z11" s="206"/>
      <c r="AA11" s="378"/>
      <c r="AB11" s="41"/>
      <c r="AC11" s="353" t="s">
        <v>338</v>
      </c>
    </row>
    <row r="12" spans="2:29" ht="48" x14ac:dyDescent="0.25">
      <c r="B12" s="351" t="s">
        <v>308</v>
      </c>
      <c r="C12" s="333" t="s">
        <v>335</v>
      </c>
      <c r="D12" s="328" t="s">
        <v>333</v>
      </c>
      <c r="E12" s="330" t="s">
        <v>890</v>
      </c>
      <c r="F12" s="328" t="s">
        <v>891</v>
      </c>
      <c r="G12" s="328"/>
      <c r="H12" s="397"/>
      <c r="I12" s="398"/>
      <c r="J12" s="397"/>
      <c r="K12" s="397" t="s">
        <v>313</v>
      </c>
      <c r="L12" s="397" t="s">
        <v>314</v>
      </c>
      <c r="M12" s="397"/>
      <c r="N12" s="397"/>
      <c r="O12" s="397" t="s">
        <v>317</v>
      </c>
      <c r="P12" s="397"/>
      <c r="Q12" s="397"/>
      <c r="R12" s="397"/>
      <c r="S12" s="397"/>
      <c r="T12" s="396" t="s">
        <v>322</v>
      </c>
      <c r="U12" s="330" t="s">
        <v>892</v>
      </c>
      <c r="V12" s="478"/>
      <c r="W12" s="219"/>
      <c r="X12" s="366"/>
      <c r="Y12" s="478"/>
      <c r="Z12" s="433"/>
      <c r="AA12" s="434"/>
      <c r="AB12" s="41"/>
      <c r="AC12" s="442"/>
    </row>
    <row r="13" spans="2:29" ht="84" x14ac:dyDescent="0.25">
      <c r="B13" s="351" t="s">
        <v>308</v>
      </c>
      <c r="C13" s="333" t="s">
        <v>335</v>
      </c>
      <c r="D13" s="328" t="s">
        <v>559</v>
      </c>
      <c r="E13" s="330" t="s">
        <v>341</v>
      </c>
      <c r="F13" s="328" t="s">
        <v>893</v>
      </c>
      <c r="G13" s="328"/>
      <c r="H13" s="397" t="s">
        <v>310</v>
      </c>
      <c r="I13" s="398"/>
      <c r="J13" s="397" t="s">
        <v>312</v>
      </c>
      <c r="K13" s="397" t="s">
        <v>313</v>
      </c>
      <c r="L13" s="397" t="s">
        <v>314</v>
      </c>
      <c r="M13" s="397"/>
      <c r="N13" s="397" t="s">
        <v>316</v>
      </c>
      <c r="O13" s="397" t="s">
        <v>317</v>
      </c>
      <c r="P13" s="397"/>
      <c r="Q13" s="397"/>
      <c r="R13" s="397"/>
      <c r="S13" s="397"/>
      <c r="T13" s="396" t="s">
        <v>322</v>
      </c>
      <c r="U13" s="330" t="s">
        <v>894</v>
      </c>
      <c r="V13" s="478"/>
      <c r="W13" s="219"/>
      <c r="X13" s="366"/>
      <c r="Y13" s="478"/>
      <c r="Z13" s="433"/>
      <c r="AA13" s="434"/>
      <c r="AB13" s="41"/>
      <c r="AC13" s="442"/>
    </row>
    <row r="14" spans="2:29" ht="133.5" customHeight="1" x14ac:dyDescent="0.25">
      <c r="B14" s="351" t="s">
        <v>308</v>
      </c>
      <c r="C14" s="333" t="s">
        <v>335</v>
      </c>
      <c r="D14" s="328" t="s">
        <v>562</v>
      </c>
      <c r="E14" s="330" t="s">
        <v>344</v>
      </c>
      <c r="F14" s="328" t="s">
        <v>1827</v>
      </c>
      <c r="G14" s="328"/>
      <c r="H14" s="397" t="s">
        <v>310</v>
      </c>
      <c r="I14" s="398" t="s">
        <v>311</v>
      </c>
      <c r="J14" s="397" t="s">
        <v>312</v>
      </c>
      <c r="K14" s="397"/>
      <c r="L14" s="397" t="s">
        <v>314</v>
      </c>
      <c r="M14" s="397" t="s">
        <v>315</v>
      </c>
      <c r="N14" s="397" t="s">
        <v>316</v>
      </c>
      <c r="O14" s="397" t="s">
        <v>317</v>
      </c>
      <c r="P14" s="397"/>
      <c r="Q14" s="397"/>
      <c r="R14" s="397"/>
      <c r="S14" s="397"/>
      <c r="T14" s="396"/>
      <c r="U14" s="330" t="s">
        <v>1573</v>
      </c>
      <c r="V14" s="461"/>
      <c r="W14" s="219"/>
      <c r="X14" s="367"/>
      <c r="Y14" s="461"/>
      <c r="Z14" s="433"/>
      <c r="AA14" s="435"/>
      <c r="AB14" s="41"/>
      <c r="AC14" s="353" t="s">
        <v>345</v>
      </c>
    </row>
    <row r="15" spans="2:29" ht="36" x14ac:dyDescent="0.25">
      <c r="B15" s="351" t="s">
        <v>308</v>
      </c>
      <c r="C15" s="333" t="s">
        <v>335</v>
      </c>
      <c r="D15" s="328" t="s">
        <v>1616</v>
      </c>
      <c r="E15" s="330" t="s">
        <v>346</v>
      </c>
      <c r="F15" s="328" t="s">
        <v>347</v>
      </c>
      <c r="G15" s="328"/>
      <c r="H15" s="397"/>
      <c r="I15" s="398"/>
      <c r="J15" s="397" t="s">
        <v>312</v>
      </c>
      <c r="K15" s="397"/>
      <c r="L15" s="397" t="s">
        <v>314</v>
      </c>
      <c r="M15" s="397"/>
      <c r="N15" s="397"/>
      <c r="O15" s="397" t="s">
        <v>317</v>
      </c>
      <c r="P15" s="397"/>
      <c r="Q15" s="397"/>
      <c r="R15" s="397"/>
      <c r="S15" s="397"/>
      <c r="T15" s="396"/>
      <c r="U15" s="330" t="s">
        <v>895</v>
      </c>
      <c r="V15" s="461"/>
      <c r="W15" s="219"/>
      <c r="X15" s="367"/>
      <c r="Y15" s="461"/>
      <c r="Z15" s="433"/>
      <c r="AA15" s="435"/>
      <c r="AB15" s="41"/>
      <c r="AC15" s="353" t="s">
        <v>349</v>
      </c>
    </row>
    <row r="16" spans="2:29" ht="36" x14ac:dyDescent="0.25">
      <c r="B16" s="351" t="s">
        <v>308</v>
      </c>
      <c r="C16" s="333" t="s">
        <v>335</v>
      </c>
      <c r="D16" s="328" t="s">
        <v>1617</v>
      </c>
      <c r="E16" s="330" t="s">
        <v>350</v>
      </c>
      <c r="F16" s="328" t="s">
        <v>347</v>
      </c>
      <c r="G16" s="328"/>
      <c r="H16" s="397"/>
      <c r="I16" s="398"/>
      <c r="J16" s="397" t="s">
        <v>312</v>
      </c>
      <c r="K16" s="397"/>
      <c r="L16" s="397" t="s">
        <v>314</v>
      </c>
      <c r="M16" s="397"/>
      <c r="N16" s="397"/>
      <c r="O16" s="397" t="s">
        <v>317</v>
      </c>
      <c r="P16" s="397"/>
      <c r="Q16" s="397"/>
      <c r="R16" s="397"/>
      <c r="S16" s="397"/>
      <c r="T16" s="396"/>
      <c r="U16" s="330" t="s">
        <v>351</v>
      </c>
      <c r="V16" s="461"/>
      <c r="W16" s="219"/>
      <c r="X16" s="367"/>
      <c r="Y16" s="461"/>
      <c r="Z16" s="433"/>
      <c r="AA16" s="435"/>
      <c r="AB16" s="41"/>
      <c r="AC16" s="353" t="s">
        <v>352</v>
      </c>
    </row>
    <row r="17" spans="2:29" ht="36" x14ac:dyDescent="0.25">
      <c r="B17" s="351" t="s">
        <v>308</v>
      </c>
      <c r="C17" s="333" t="s">
        <v>335</v>
      </c>
      <c r="D17" s="328" t="s">
        <v>1618</v>
      </c>
      <c r="E17" s="330" t="s">
        <v>568</v>
      </c>
      <c r="F17" s="328" t="s">
        <v>569</v>
      </c>
      <c r="G17" s="328"/>
      <c r="H17" s="397"/>
      <c r="I17" s="398"/>
      <c r="J17" s="397" t="s">
        <v>312</v>
      </c>
      <c r="K17" s="397" t="s">
        <v>313</v>
      </c>
      <c r="L17" s="397"/>
      <c r="M17" s="397"/>
      <c r="N17" s="397"/>
      <c r="O17" s="397" t="s">
        <v>317</v>
      </c>
      <c r="P17" s="397"/>
      <c r="Q17" s="397"/>
      <c r="R17" s="397"/>
      <c r="S17" s="397"/>
      <c r="T17" s="396"/>
      <c r="U17" s="330" t="s">
        <v>1533</v>
      </c>
      <c r="V17" s="461"/>
      <c r="W17" s="219"/>
      <c r="X17" s="367"/>
      <c r="Y17" s="461"/>
      <c r="Z17" s="433"/>
      <c r="AA17" s="435"/>
      <c r="AB17" s="41"/>
      <c r="AC17" s="329" t="s">
        <v>570</v>
      </c>
    </row>
    <row r="18" spans="2:29" ht="60" x14ac:dyDescent="0.25">
      <c r="B18" s="351" t="s">
        <v>308</v>
      </c>
      <c r="C18" s="333" t="s">
        <v>335</v>
      </c>
      <c r="D18" s="328" t="s">
        <v>1690</v>
      </c>
      <c r="E18" s="330" t="s">
        <v>355</v>
      </c>
      <c r="F18" s="328" t="s">
        <v>1826</v>
      </c>
      <c r="G18" s="328"/>
      <c r="H18" s="397"/>
      <c r="I18" s="398"/>
      <c r="J18" s="397" t="s">
        <v>312</v>
      </c>
      <c r="K18" s="397" t="s">
        <v>313</v>
      </c>
      <c r="L18" s="397" t="s">
        <v>314</v>
      </c>
      <c r="M18" s="397" t="s">
        <v>315</v>
      </c>
      <c r="N18" s="397"/>
      <c r="O18" s="397" t="s">
        <v>317</v>
      </c>
      <c r="P18" s="397"/>
      <c r="Q18" s="397"/>
      <c r="R18" s="397"/>
      <c r="S18" s="397"/>
      <c r="T18" s="396" t="s">
        <v>322</v>
      </c>
      <c r="U18" s="330" t="s">
        <v>356</v>
      </c>
      <c r="V18" s="460"/>
      <c r="W18" s="219"/>
      <c r="X18" s="367"/>
      <c r="Y18" s="460"/>
      <c r="Z18" s="433"/>
      <c r="AA18" s="435"/>
      <c r="AB18" s="41"/>
      <c r="AC18" s="444"/>
    </row>
    <row r="19" spans="2:29" ht="22.5" customHeight="1" x14ac:dyDescent="0.25">
      <c r="B19" s="344" t="s">
        <v>308</v>
      </c>
      <c r="C19" s="345" t="s">
        <v>357</v>
      </c>
      <c r="D19" s="346"/>
      <c r="E19" s="347"/>
      <c r="F19" s="347"/>
      <c r="G19" s="360" t="s">
        <v>309</v>
      </c>
      <c r="H19" s="390" t="s">
        <v>310</v>
      </c>
      <c r="I19" s="391" t="s">
        <v>311</v>
      </c>
      <c r="J19" s="390" t="s">
        <v>312</v>
      </c>
      <c r="K19" s="390" t="s">
        <v>313</v>
      </c>
      <c r="L19" s="390" t="s">
        <v>314</v>
      </c>
      <c r="M19" s="390" t="s">
        <v>315</v>
      </c>
      <c r="N19" s="390" t="s">
        <v>316</v>
      </c>
      <c r="O19" s="390" t="s">
        <v>317</v>
      </c>
      <c r="P19" s="390" t="s">
        <v>318</v>
      </c>
      <c r="Q19" s="390"/>
      <c r="R19" s="390"/>
      <c r="S19" s="390" t="s">
        <v>321</v>
      </c>
      <c r="T19" s="390" t="s">
        <v>322</v>
      </c>
      <c r="U19" s="642" t="s">
        <v>357</v>
      </c>
      <c r="V19" s="643"/>
      <c r="W19" s="643"/>
      <c r="X19" s="643"/>
      <c r="Y19" s="643"/>
      <c r="Z19" s="643"/>
      <c r="AA19" s="643"/>
      <c r="AB19" s="643"/>
      <c r="AC19" s="644"/>
    </row>
    <row r="20" spans="2:29" ht="141.6" customHeight="1" x14ac:dyDescent="0.25">
      <c r="B20" s="351" t="s">
        <v>308</v>
      </c>
      <c r="C20" s="352" t="s">
        <v>357</v>
      </c>
      <c r="D20" s="328" t="s">
        <v>358</v>
      </c>
      <c r="E20" s="353" t="s">
        <v>359</v>
      </c>
      <c r="F20" s="218" t="s">
        <v>564</v>
      </c>
      <c r="G20" s="364" t="s">
        <v>309</v>
      </c>
      <c r="H20" s="394"/>
      <c r="I20" s="395"/>
      <c r="J20" s="394" t="s">
        <v>312</v>
      </c>
      <c r="K20" s="394" t="s">
        <v>313</v>
      </c>
      <c r="L20" s="394" t="s">
        <v>314</v>
      </c>
      <c r="M20" s="394"/>
      <c r="N20" s="394" t="s">
        <v>316</v>
      </c>
      <c r="O20" s="394" t="s">
        <v>317</v>
      </c>
      <c r="P20" s="394" t="s">
        <v>318</v>
      </c>
      <c r="Q20" s="394"/>
      <c r="R20" s="394"/>
      <c r="S20" s="394"/>
      <c r="T20" s="396" t="s">
        <v>322</v>
      </c>
      <c r="U20" s="372" t="s">
        <v>1693</v>
      </c>
      <c r="V20" s="408"/>
      <c r="W20" s="219"/>
      <c r="X20" s="407"/>
      <c r="Y20" s="408"/>
      <c r="Z20" s="214"/>
      <c r="AA20" s="352"/>
      <c r="AB20" s="41"/>
      <c r="AC20" s="442"/>
    </row>
    <row r="21" spans="2:29" ht="22.5" customHeight="1" x14ac:dyDescent="0.25">
      <c r="B21" s="344" t="s">
        <v>308</v>
      </c>
      <c r="C21" s="345" t="s">
        <v>361</v>
      </c>
      <c r="D21" s="346"/>
      <c r="E21" s="347"/>
      <c r="F21" s="347"/>
      <c r="G21" s="360"/>
      <c r="H21" s="390" t="s">
        <v>310</v>
      </c>
      <c r="I21" s="391"/>
      <c r="J21" s="390" t="s">
        <v>312</v>
      </c>
      <c r="K21" s="390" t="s">
        <v>313</v>
      </c>
      <c r="L21" s="390" t="s">
        <v>314</v>
      </c>
      <c r="M21" s="390"/>
      <c r="N21" s="390"/>
      <c r="O21" s="390" t="s">
        <v>317</v>
      </c>
      <c r="P21" s="390"/>
      <c r="Q21" s="390"/>
      <c r="R21" s="390"/>
      <c r="S21" s="390"/>
      <c r="T21" s="390"/>
      <c r="U21" s="642" t="s">
        <v>361</v>
      </c>
      <c r="V21" s="643"/>
      <c r="W21" s="643"/>
      <c r="X21" s="643"/>
      <c r="Y21" s="643"/>
      <c r="Z21" s="643"/>
      <c r="AA21" s="643"/>
      <c r="AB21" s="643"/>
      <c r="AC21" s="644"/>
    </row>
    <row r="22" spans="2:29" ht="144" x14ac:dyDescent="0.25">
      <c r="B22" s="351" t="s">
        <v>308</v>
      </c>
      <c r="C22" s="352" t="s">
        <v>361</v>
      </c>
      <c r="D22" s="328" t="s">
        <v>336</v>
      </c>
      <c r="E22" s="353" t="s">
        <v>361</v>
      </c>
      <c r="F22" s="218" t="s">
        <v>363</v>
      </c>
      <c r="G22" s="218"/>
      <c r="H22" s="394"/>
      <c r="I22" s="395" t="s">
        <v>311</v>
      </c>
      <c r="J22" s="394" t="s">
        <v>312</v>
      </c>
      <c r="K22" s="394"/>
      <c r="L22" s="394" t="s">
        <v>314</v>
      </c>
      <c r="M22" s="394"/>
      <c r="N22" s="394"/>
      <c r="O22" s="394"/>
      <c r="P22" s="394"/>
      <c r="Q22" s="394"/>
      <c r="R22" s="394"/>
      <c r="S22" s="394"/>
      <c r="T22" s="394"/>
      <c r="U22" s="353" t="s">
        <v>571</v>
      </c>
      <c r="V22" s="473"/>
      <c r="W22" s="219"/>
      <c r="X22" s="374"/>
      <c r="Y22" s="473"/>
      <c r="Z22" s="433"/>
      <c r="AA22" s="435"/>
      <c r="AB22" s="41"/>
      <c r="AC22" s="435"/>
    </row>
    <row r="23" spans="2:29" ht="180.95" customHeight="1" x14ac:dyDescent="0.25">
      <c r="B23" s="351" t="s">
        <v>308</v>
      </c>
      <c r="C23" s="352" t="s">
        <v>361</v>
      </c>
      <c r="D23" s="328" t="s">
        <v>565</v>
      </c>
      <c r="E23" s="353" t="s">
        <v>366</v>
      </c>
      <c r="F23" s="218" t="s">
        <v>363</v>
      </c>
      <c r="G23" s="375"/>
      <c r="H23" s="394"/>
      <c r="I23" s="395" t="s">
        <v>311</v>
      </c>
      <c r="J23" s="394" t="s">
        <v>312</v>
      </c>
      <c r="K23" s="394"/>
      <c r="L23" s="394" t="s">
        <v>314</v>
      </c>
      <c r="M23" s="400"/>
      <c r="N23" s="394"/>
      <c r="O23" s="394"/>
      <c r="P23" s="394"/>
      <c r="Q23" s="394"/>
      <c r="R23" s="394"/>
      <c r="S23" s="394"/>
      <c r="T23" s="394"/>
      <c r="U23" s="353" t="s">
        <v>572</v>
      </c>
      <c r="V23" s="461"/>
      <c r="W23" s="219"/>
      <c r="X23" s="367"/>
      <c r="Y23" s="461"/>
      <c r="Z23" s="433"/>
      <c r="AA23" s="435"/>
      <c r="AB23" s="41"/>
      <c r="AC23" s="353" t="s">
        <v>367</v>
      </c>
    </row>
    <row r="24" spans="2:29" ht="72" x14ac:dyDescent="0.25">
      <c r="B24" s="351" t="s">
        <v>308</v>
      </c>
      <c r="C24" s="352" t="s">
        <v>361</v>
      </c>
      <c r="D24" s="328" t="s">
        <v>889</v>
      </c>
      <c r="E24" s="352" t="s">
        <v>369</v>
      </c>
      <c r="F24" s="218" t="s">
        <v>370</v>
      </c>
      <c r="G24" s="375"/>
      <c r="H24" s="394" t="s">
        <v>310</v>
      </c>
      <c r="I24" s="395"/>
      <c r="J24" s="394" t="s">
        <v>312</v>
      </c>
      <c r="K24" s="394" t="s">
        <v>313</v>
      </c>
      <c r="L24" s="394" t="s">
        <v>314</v>
      </c>
      <c r="M24" s="394"/>
      <c r="N24" s="394"/>
      <c r="O24" s="394" t="s">
        <v>317</v>
      </c>
      <c r="P24" s="394"/>
      <c r="Q24" s="394"/>
      <c r="R24" s="394"/>
      <c r="S24" s="394"/>
      <c r="T24" s="394" t="s">
        <v>322</v>
      </c>
      <c r="U24" s="333" t="s">
        <v>1830</v>
      </c>
      <c r="V24" s="474"/>
      <c r="W24" s="219"/>
      <c r="X24" s="374"/>
      <c r="Y24" s="474"/>
      <c r="Z24" s="433"/>
      <c r="AA24" s="435"/>
      <c r="AB24" s="41"/>
      <c r="AC24" s="434"/>
    </row>
    <row r="25" spans="2:29" ht="22.5" customHeight="1" x14ac:dyDescent="0.25">
      <c r="B25" s="344" t="s">
        <v>308</v>
      </c>
      <c r="C25" s="345" t="s">
        <v>371</v>
      </c>
      <c r="D25" s="346"/>
      <c r="E25" s="347"/>
      <c r="F25" s="347"/>
      <c r="G25" s="360"/>
      <c r="H25" s="390"/>
      <c r="I25" s="391" t="s">
        <v>311</v>
      </c>
      <c r="J25" s="390" t="s">
        <v>312</v>
      </c>
      <c r="K25" s="390" t="s">
        <v>313</v>
      </c>
      <c r="L25" s="390" t="s">
        <v>314</v>
      </c>
      <c r="M25" s="390" t="s">
        <v>315</v>
      </c>
      <c r="N25" s="390" t="s">
        <v>316</v>
      </c>
      <c r="O25" s="390" t="s">
        <v>317</v>
      </c>
      <c r="P25" s="390"/>
      <c r="Q25" s="390"/>
      <c r="R25" s="390"/>
      <c r="S25" s="390"/>
      <c r="T25" s="390" t="s">
        <v>322</v>
      </c>
      <c r="U25" s="642" t="s">
        <v>371</v>
      </c>
      <c r="V25" s="643"/>
      <c r="W25" s="643"/>
      <c r="X25" s="643"/>
      <c r="Y25" s="643"/>
      <c r="Z25" s="643"/>
      <c r="AA25" s="643"/>
      <c r="AB25" s="643"/>
      <c r="AC25" s="644"/>
    </row>
    <row r="26" spans="2:29" ht="48" x14ac:dyDescent="0.25">
      <c r="B26" s="351" t="s">
        <v>308</v>
      </c>
      <c r="C26" s="352" t="s">
        <v>371</v>
      </c>
      <c r="D26" s="328" t="s">
        <v>362</v>
      </c>
      <c r="E26" s="353" t="s">
        <v>373</v>
      </c>
      <c r="F26" s="218" t="s">
        <v>353</v>
      </c>
      <c r="G26" s="218"/>
      <c r="H26" s="394"/>
      <c r="I26" s="395"/>
      <c r="J26" s="394" t="s">
        <v>312</v>
      </c>
      <c r="K26" s="394" t="s">
        <v>313</v>
      </c>
      <c r="L26" s="394" t="s">
        <v>314</v>
      </c>
      <c r="M26" s="394"/>
      <c r="N26" s="394"/>
      <c r="O26" s="394" t="s">
        <v>317</v>
      </c>
      <c r="P26" s="394"/>
      <c r="Q26" s="394"/>
      <c r="R26" s="394"/>
      <c r="S26" s="394"/>
      <c r="T26" s="396"/>
      <c r="U26" s="353" t="s">
        <v>374</v>
      </c>
      <c r="V26" s="459"/>
      <c r="W26" s="219"/>
      <c r="X26" s="367"/>
      <c r="Y26" s="459"/>
      <c r="Z26" s="433"/>
      <c r="AA26" s="435"/>
      <c r="AB26" s="41"/>
      <c r="AC26" s="353" t="s">
        <v>375</v>
      </c>
    </row>
    <row r="27" spans="2:29" ht="48" x14ac:dyDescent="0.25">
      <c r="B27" s="351" t="s">
        <v>308</v>
      </c>
      <c r="C27" s="352" t="s">
        <v>371</v>
      </c>
      <c r="D27" s="328" t="s">
        <v>1575</v>
      </c>
      <c r="E27" s="353" t="s">
        <v>575</v>
      </c>
      <c r="F27" s="218" t="s">
        <v>363</v>
      </c>
      <c r="G27" s="218"/>
      <c r="H27" s="394"/>
      <c r="I27" s="395" t="s">
        <v>311</v>
      </c>
      <c r="J27" s="394" t="s">
        <v>312</v>
      </c>
      <c r="K27" s="394"/>
      <c r="L27" s="394" t="s">
        <v>314</v>
      </c>
      <c r="M27" s="394"/>
      <c r="N27" s="394"/>
      <c r="O27" s="394"/>
      <c r="P27" s="394"/>
      <c r="Q27" s="394"/>
      <c r="R27" s="394"/>
      <c r="S27" s="394"/>
      <c r="T27" s="396"/>
      <c r="U27" s="353" t="s">
        <v>898</v>
      </c>
      <c r="V27" s="461"/>
      <c r="W27" s="219"/>
      <c r="X27" s="367"/>
      <c r="Y27" s="461"/>
      <c r="Z27" s="433"/>
      <c r="AA27" s="435"/>
      <c r="AB27" s="41"/>
      <c r="AC27" s="445"/>
    </row>
    <row r="28" spans="2:29" ht="36" x14ac:dyDescent="0.25">
      <c r="B28" s="351" t="s">
        <v>308</v>
      </c>
      <c r="C28" s="352" t="s">
        <v>371</v>
      </c>
      <c r="D28" s="328" t="s">
        <v>365</v>
      </c>
      <c r="E28" s="353" t="s">
        <v>577</v>
      </c>
      <c r="F28" s="218" t="s">
        <v>899</v>
      </c>
      <c r="G28" s="218"/>
      <c r="H28" s="394"/>
      <c r="I28" s="395" t="s">
        <v>396</v>
      </c>
      <c r="J28" s="394" t="s">
        <v>312</v>
      </c>
      <c r="K28" s="394"/>
      <c r="L28" s="394" t="s">
        <v>314</v>
      </c>
      <c r="M28" s="400"/>
      <c r="N28" s="394"/>
      <c r="O28" s="394"/>
      <c r="P28" s="394"/>
      <c r="Q28" s="394"/>
      <c r="R28" s="394"/>
      <c r="S28" s="394"/>
      <c r="T28" s="396"/>
      <c r="U28" s="353" t="s">
        <v>579</v>
      </c>
      <c r="V28" s="461"/>
      <c r="W28" s="219"/>
      <c r="X28" s="367"/>
      <c r="Y28" s="461"/>
      <c r="Z28" s="433"/>
      <c r="AA28" s="435"/>
      <c r="AB28" s="41"/>
      <c r="AC28" s="435"/>
    </row>
    <row r="29" spans="2:29" ht="36" x14ac:dyDescent="0.25">
      <c r="B29" s="351" t="s">
        <v>308</v>
      </c>
      <c r="C29" s="352" t="s">
        <v>371</v>
      </c>
      <c r="D29" s="328" t="s">
        <v>368</v>
      </c>
      <c r="E29" s="353" t="s">
        <v>376</v>
      </c>
      <c r="F29" s="218" t="s">
        <v>445</v>
      </c>
      <c r="G29" s="218"/>
      <c r="H29" s="394"/>
      <c r="I29" s="395"/>
      <c r="J29" s="394"/>
      <c r="K29" s="394" t="s">
        <v>313</v>
      </c>
      <c r="L29" s="394" t="s">
        <v>314</v>
      </c>
      <c r="M29" s="394" t="s">
        <v>315</v>
      </c>
      <c r="N29" s="394"/>
      <c r="O29" s="394" t="s">
        <v>317</v>
      </c>
      <c r="P29" s="394"/>
      <c r="Q29" s="394"/>
      <c r="R29" s="394"/>
      <c r="S29" s="394"/>
      <c r="T29" s="396"/>
      <c r="U29" s="353" t="s">
        <v>377</v>
      </c>
      <c r="V29" s="461"/>
      <c r="W29" s="219"/>
      <c r="X29" s="367"/>
      <c r="Y29" s="461"/>
      <c r="Z29" s="433"/>
      <c r="AA29" s="435"/>
      <c r="AB29" s="41"/>
      <c r="AC29" s="353" t="s">
        <v>378</v>
      </c>
    </row>
    <row r="30" spans="2:29" ht="84" x14ac:dyDescent="0.25">
      <c r="B30" s="351" t="s">
        <v>308</v>
      </c>
      <c r="C30" s="352" t="s">
        <v>371</v>
      </c>
      <c r="D30" s="328" t="s">
        <v>1622</v>
      </c>
      <c r="E30" s="353" t="s">
        <v>379</v>
      </c>
      <c r="F30" s="218" t="s">
        <v>435</v>
      </c>
      <c r="G30" s="218"/>
      <c r="H30" s="394"/>
      <c r="I30" s="395" t="s">
        <v>311</v>
      </c>
      <c r="J30" s="394"/>
      <c r="K30" s="394"/>
      <c r="L30" s="394" t="s">
        <v>314</v>
      </c>
      <c r="M30" s="394" t="s">
        <v>315</v>
      </c>
      <c r="N30" s="394"/>
      <c r="O30" s="394"/>
      <c r="P30" s="394"/>
      <c r="Q30" s="394"/>
      <c r="R30" s="394"/>
      <c r="S30" s="394"/>
      <c r="T30" s="396"/>
      <c r="U30" s="330" t="s">
        <v>380</v>
      </c>
      <c r="V30" s="461"/>
      <c r="W30" s="219"/>
      <c r="X30" s="367"/>
      <c r="Y30" s="461"/>
      <c r="Z30" s="433"/>
      <c r="AA30" s="435"/>
      <c r="AB30" s="41"/>
      <c r="AC30" s="353" t="s">
        <v>381</v>
      </c>
    </row>
    <row r="31" spans="2:29" ht="43.5" customHeight="1" x14ac:dyDescent="0.25">
      <c r="B31" s="351" t="s">
        <v>308</v>
      </c>
      <c r="C31" s="352" t="s">
        <v>371</v>
      </c>
      <c r="D31" s="328" t="s">
        <v>1623</v>
      </c>
      <c r="E31" s="353" t="s">
        <v>382</v>
      </c>
      <c r="F31" s="218" t="s">
        <v>297</v>
      </c>
      <c r="G31" s="218"/>
      <c r="H31" s="394"/>
      <c r="I31" s="395"/>
      <c r="J31" s="394"/>
      <c r="K31" s="394"/>
      <c r="L31" s="394" t="s">
        <v>314</v>
      </c>
      <c r="M31" s="394" t="s">
        <v>315</v>
      </c>
      <c r="N31" s="394"/>
      <c r="O31" s="394"/>
      <c r="P31" s="394"/>
      <c r="Q31" s="394"/>
      <c r="R31" s="394"/>
      <c r="S31" s="394"/>
      <c r="T31" s="396"/>
      <c r="U31" s="353" t="s">
        <v>383</v>
      </c>
      <c r="V31" s="461"/>
      <c r="W31" s="219"/>
      <c r="X31" s="367"/>
      <c r="Y31" s="461"/>
      <c r="Z31" s="433"/>
      <c r="AA31" s="435"/>
      <c r="AB31" s="41"/>
      <c r="AC31" s="353" t="s">
        <v>384</v>
      </c>
    </row>
    <row r="32" spans="2:29" ht="24" x14ac:dyDescent="0.25">
      <c r="B32" s="351" t="s">
        <v>308</v>
      </c>
      <c r="C32" s="333" t="s">
        <v>335</v>
      </c>
      <c r="D32" s="328" t="s">
        <v>1624</v>
      </c>
      <c r="E32" s="330" t="s">
        <v>385</v>
      </c>
      <c r="F32" s="328" t="s">
        <v>340</v>
      </c>
      <c r="G32" s="328"/>
      <c r="H32" s="397"/>
      <c r="I32" s="398"/>
      <c r="J32" s="397"/>
      <c r="K32" s="397" t="s">
        <v>313</v>
      </c>
      <c r="L32" s="397" t="s">
        <v>314</v>
      </c>
      <c r="M32" s="397" t="s">
        <v>315</v>
      </c>
      <c r="N32" s="397"/>
      <c r="O32" s="397"/>
      <c r="P32" s="397"/>
      <c r="Q32" s="397"/>
      <c r="R32" s="397"/>
      <c r="S32" s="397"/>
      <c r="T32" s="396" t="s">
        <v>322</v>
      </c>
      <c r="U32" s="330" t="s">
        <v>386</v>
      </c>
      <c r="V32" s="461"/>
      <c r="W32" s="219"/>
      <c r="X32" s="367"/>
      <c r="Y32" s="461"/>
      <c r="Z32" s="433"/>
      <c r="AA32" s="435"/>
      <c r="AB32" s="41"/>
      <c r="AC32" s="353" t="s">
        <v>387</v>
      </c>
    </row>
    <row r="33" spans="2:29" ht="35.450000000000003" customHeight="1" x14ac:dyDescent="0.25">
      <c r="B33" s="351" t="s">
        <v>308</v>
      </c>
      <c r="C33" s="333" t="s">
        <v>335</v>
      </c>
      <c r="D33" s="328" t="s">
        <v>1625</v>
      </c>
      <c r="E33" s="330" t="s">
        <v>339</v>
      </c>
      <c r="F33" s="328" t="s">
        <v>340</v>
      </c>
      <c r="G33" s="328"/>
      <c r="H33" s="397"/>
      <c r="I33" s="398"/>
      <c r="J33" s="397"/>
      <c r="K33" s="397" t="s">
        <v>313</v>
      </c>
      <c r="L33" s="397" t="s">
        <v>314</v>
      </c>
      <c r="M33" s="399"/>
      <c r="N33" s="397"/>
      <c r="O33" s="397"/>
      <c r="P33" s="397"/>
      <c r="Q33" s="397"/>
      <c r="R33" s="397"/>
      <c r="S33" s="397"/>
      <c r="T33" s="396" t="s">
        <v>322</v>
      </c>
      <c r="U33" s="330" t="s">
        <v>1837</v>
      </c>
      <c r="V33" s="461"/>
      <c r="W33" s="219"/>
      <c r="X33" s="367"/>
      <c r="Y33" s="461"/>
      <c r="Z33" s="433"/>
      <c r="AA33" s="435"/>
      <c r="AB33" s="41"/>
      <c r="AC33" s="435"/>
    </row>
    <row r="34" spans="2:29" ht="72" x14ac:dyDescent="0.25">
      <c r="B34" s="351" t="s">
        <v>308</v>
      </c>
      <c r="C34" s="352" t="s">
        <v>371</v>
      </c>
      <c r="D34" s="328" t="s">
        <v>1626</v>
      </c>
      <c r="E34" s="353" t="s">
        <v>388</v>
      </c>
      <c r="F34" s="328" t="s">
        <v>1825</v>
      </c>
      <c r="G34" s="218"/>
      <c r="H34" s="394"/>
      <c r="I34" s="395" t="s">
        <v>311</v>
      </c>
      <c r="J34" s="394" t="s">
        <v>312</v>
      </c>
      <c r="K34" s="394"/>
      <c r="L34" s="394" t="s">
        <v>314</v>
      </c>
      <c r="M34" s="394" t="s">
        <v>315</v>
      </c>
      <c r="N34" s="394"/>
      <c r="O34" s="394" t="s">
        <v>317</v>
      </c>
      <c r="P34" s="394"/>
      <c r="Q34" s="394"/>
      <c r="R34" s="394"/>
      <c r="S34" s="394"/>
      <c r="T34" s="396" t="s">
        <v>322</v>
      </c>
      <c r="U34" s="330" t="s">
        <v>389</v>
      </c>
      <c r="V34" s="325"/>
      <c r="W34" s="453"/>
      <c r="X34" s="366"/>
      <c r="Y34" s="325"/>
      <c r="Z34" s="431"/>
      <c r="AA34" s="432"/>
      <c r="AB34" s="41"/>
      <c r="AC34" s="435"/>
    </row>
    <row r="35" spans="2:29" ht="22.5" x14ac:dyDescent="0.25">
      <c r="B35" s="338" t="s">
        <v>390</v>
      </c>
      <c r="C35" s="339"/>
      <c r="D35" s="340"/>
      <c r="E35" s="341"/>
      <c r="F35" s="341"/>
      <c r="G35" s="354" t="s">
        <v>309</v>
      </c>
      <c r="H35" s="387" t="s">
        <v>310</v>
      </c>
      <c r="I35" s="387" t="s">
        <v>311</v>
      </c>
      <c r="J35" s="387" t="s">
        <v>312</v>
      </c>
      <c r="K35" s="387" t="s">
        <v>313</v>
      </c>
      <c r="L35" s="387" t="s">
        <v>314</v>
      </c>
      <c r="M35" s="387" t="s">
        <v>315</v>
      </c>
      <c r="N35" s="387" t="s">
        <v>316</v>
      </c>
      <c r="O35" s="387" t="s">
        <v>317</v>
      </c>
      <c r="P35" s="387" t="s">
        <v>318</v>
      </c>
      <c r="Q35" s="387" t="s">
        <v>319</v>
      </c>
      <c r="R35" s="387" t="s">
        <v>320</v>
      </c>
      <c r="S35" s="387" t="s">
        <v>321</v>
      </c>
      <c r="T35" s="387" t="s">
        <v>322</v>
      </c>
      <c r="U35" s="341"/>
      <c r="V35" s="341"/>
      <c r="W35" s="355"/>
      <c r="X35" s="341"/>
      <c r="Y35" s="341"/>
      <c r="Z35" s="355"/>
      <c r="AA35" s="356"/>
      <c r="AB35" s="357"/>
      <c r="AC35" s="358"/>
    </row>
    <row r="36" spans="2:29" ht="93.95" customHeight="1" x14ac:dyDescent="0.25">
      <c r="B36" s="351" t="s">
        <v>390</v>
      </c>
      <c r="C36" s="352" t="s">
        <v>582</v>
      </c>
      <c r="D36" s="328" t="s">
        <v>391</v>
      </c>
      <c r="E36" s="330" t="s">
        <v>582</v>
      </c>
      <c r="F36" s="328" t="s">
        <v>583</v>
      </c>
      <c r="G36" s="361" t="s">
        <v>309</v>
      </c>
      <c r="H36" s="397"/>
      <c r="I36" s="401"/>
      <c r="J36" s="402"/>
      <c r="K36" s="397" t="s">
        <v>313</v>
      </c>
      <c r="L36" s="397"/>
      <c r="M36" s="397"/>
      <c r="N36" s="397" t="s">
        <v>316</v>
      </c>
      <c r="O36" s="397"/>
      <c r="P36" s="397" t="s">
        <v>318</v>
      </c>
      <c r="Q36" s="397"/>
      <c r="R36" s="397"/>
      <c r="S36" s="397"/>
      <c r="T36" s="396"/>
      <c r="U36" s="372" t="s">
        <v>584</v>
      </c>
      <c r="V36" s="331"/>
      <c r="W36" s="453"/>
      <c r="X36" s="366"/>
      <c r="Y36" s="331"/>
      <c r="Z36" s="332"/>
      <c r="AA36" s="330"/>
      <c r="AB36" s="41"/>
      <c r="AC36" s="432"/>
    </row>
    <row r="37" spans="2:29" ht="22.5" customHeight="1" x14ac:dyDescent="0.25">
      <c r="B37" s="344" t="s">
        <v>390</v>
      </c>
      <c r="C37" s="345" t="s">
        <v>395</v>
      </c>
      <c r="D37" s="346"/>
      <c r="E37" s="347"/>
      <c r="F37" s="347"/>
      <c r="G37" s="360" t="s">
        <v>309</v>
      </c>
      <c r="H37" s="390" t="s">
        <v>310</v>
      </c>
      <c r="I37" s="391" t="s">
        <v>396</v>
      </c>
      <c r="J37" s="390" t="s">
        <v>312</v>
      </c>
      <c r="K37" s="390" t="s">
        <v>313</v>
      </c>
      <c r="L37" s="390" t="s">
        <v>314</v>
      </c>
      <c r="M37" s="390"/>
      <c r="N37" s="390"/>
      <c r="O37" s="390" t="s">
        <v>317</v>
      </c>
      <c r="P37" s="390" t="s">
        <v>318</v>
      </c>
      <c r="Q37" s="390" t="s">
        <v>319</v>
      </c>
      <c r="R37" s="390"/>
      <c r="S37" s="390"/>
      <c r="T37" s="390" t="s">
        <v>322</v>
      </c>
      <c r="U37" s="642" t="s">
        <v>395</v>
      </c>
      <c r="V37" s="643"/>
      <c r="W37" s="643"/>
      <c r="X37" s="643"/>
      <c r="Y37" s="643"/>
      <c r="Z37" s="643"/>
      <c r="AA37" s="643"/>
      <c r="AB37" s="643"/>
      <c r="AC37" s="644"/>
    </row>
    <row r="38" spans="2:29" ht="183" customHeight="1" x14ac:dyDescent="0.25">
      <c r="B38" s="351" t="s">
        <v>390</v>
      </c>
      <c r="C38" s="352" t="s">
        <v>395</v>
      </c>
      <c r="D38" s="328" t="s">
        <v>397</v>
      </c>
      <c r="E38" s="330" t="s">
        <v>585</v>
      </c>
      <c r="F38" s="218" t="s">
        <v>401</v>
      </c>
      <c r="G38" s="361" t="s">
        <v>309</v>
      </c>
      <c r="H38" s="397" t="s">
        <v>310</v>
      </c>
      <c r="I38" s="395"/>
      <c r="J38" s="394" t="s">
        <v>312</v>
      </c>
      <c r="K38" s="394" t="s">
        <v>313</v>
      </c>
      <c r="L38" s="394" t="s">
        <v>314</v>
      </c>
      <c r="M38" s="394"/>
      <c r="N38" s="394"/>
      <c r="O38" s="394" t="s">
        <v>317</v>
      </c>
      <c r="P38" s="394" t="s">
        <v>318</v>
      </c>
      <c r="Q38" s="394" t="s">
        <v>319</v>
      </c>
      <c r="R38" s="394"/>
      <c r="S38" s="394"/>
      <c r="T38" s="396" t="s">
        <v>322</v>
      </c>
      <c r="U38" s="372" t="s">
        <v>1833</v>
      </c>
      <c r="V38" s="475"/>
      <c r="W38" s="453"/>
      <c r="X38" s="379"/>
      <c r="Y38" s="475"/>
      <c r="Z38" s="332"/>
      <c r="AA38" s="330"/>
      <c r="AB38" s="41"/>
      <c r="AC38" s="330" t="s">
        <v>1790</v>
      </c>
    </row>
    <row r="39" spans="2:29" ht="108" x14ac:dyDescent="0.25">
      <c r="B39" s="351" t="s">
        <v>390</v>
      </c>
      <c r="C39" s="352" t="s">
        <v>395</v>
      </c>
      <c r="D39" s="328" t="s">
        <v>1578</v>
      </c>
      <c r="E39" s="330" t="s">
        <v>586</v>
      </c>
      <c r="F39" s="218" t="s">
        <v>587</v>
      </c>
      <c r="G39" s="218"/>
      <c r="H39" s="397" t="s">
        <v>310</v>
      </c>
      <c r="I39" s="395" t="s">
        <v>396</v>
      </c>
      <c r="J39" s="394" t="s">
        <v>312</v>
      </c>
      <c r="K39" s="394" t="s">
        <v>313</v>
      </c>
      <c r="L39" s="394" t="s">
        <v>314</v>
      </c>
      <c r="M39" s="394"/>
      <c r="N39" s="394"/>
      <c r="O39" s="394" t="s">
        <v>317</v>
      </c>
      <c r="P39" s="394" t="s">
        <v>318</v>
      </c>
      <c r="Q39" s="394" t="s">
        <v>319</v>
      </c>
      <c r="R39" s="394"/>
      <c r="S39" s="394"/>
      <c r="T39" s="396" t="s">
        <v>322</v>
      </c>
      <c r="U39" s="330" t="s">
        <v>1547</v>
      </c>
      <c r="V39" s="472"/>
      <c r="W39" s="453"/>
      <c r="X39" s="379"/>
      <c r="Y39" s="472"/>
      <c r="Z39" s="431"/>
      <c r="AA39" s="432"/>
      <c r="AB39" s="41"/>
      <c r="AC39" s="415"/>
    </row>
    <row r="40" spans="2:29" ht="22.5" customHeight="1" x14ac:dyDescent="0.25">
      <c r="B40" s="344" t="s">
        <v>390</v>
      </c>
      <c r="C40" s="345" t="s">
        <v>588</v>
      </c>
      <c r="D40" s="346"/>
      <c r="E40" s="347"/>
      <c r="F40" s="347"/>
      <c r="G40" s="360"/>
      <c r="H40" s="390"/>
      <c r="I40" s="391"/>
      <c r="J40" s="390"/>
      <c r="K40" s="390" t="s">
        <v>313</v>
      </c>
      <c r="L40" s="390" t="s">
        <v>314</v>
      </c>
      <c r="M40" s="390"/>
      <c r="N40" s="390"/>
      <c r="O40" s="390"/>
      <c r="P40" s="390" t="s">
        <v>318</v>
      </c>
      <c r="Q40" s="390"/>
      <c r="R40" s="390"/>
      <c r="S40" s="390"/>
      <c r="T40" s="390" t="s">
        <v>322</v>
      </c>
      <c r="U40" s="642" t="s">
        <v>588</v>
      </c>
      <c r="V40" s="643"/>
      <c r="W40" s="643"/>
      <c r="X40" s="643"/>
      <c r="Y40" s="643"/>
      <c r="Z40" s="643"/>
      <c r="AA40" s="643"/>
      <c r="AB40" s="643"/>
      <c r="AC40" s="644"/>
    </row>
    <row r="41" spans="2:29" ht="117.95" customHeight="1" x14ac:dyDescent="0.25">
      <c r="B41" s="351" t="s">
        <v>390</v>
      </c>
      <c r="C41" s="352" t="s">
        <v>588</v>
      </c>
      <c r="D41" s="328" t="s">
        <v>589</v>
      </c>
      <c r="E41" s="353" t="s">
        <v>590</v>
      </c>
      <c r="F41" s="218" t="s">
        <v>406</v>
      </c>
      <c r="G41" s="218"/>
      <c r="H41" s="394"/>
      <c r="I41" s="395"/>
      <c r="J41" s="394"/>
      <c r="K41" s="394" t="s">
        <v>313</v>
      </c>
      <c r="L41" s="394" t="s">
        <v>314</v>
      </c>
      <c r="M41" s="394"/>
      <c r="N41" s="394"/>
      <c r="O41" s="394"/>
      <c r="P41" s="394" t="s">
        <v>318</v>
      </c>
      <c r="Q41" s="394"/>
      <c r="R41" s="394"/>
      <c r="S41" s="394"/>
      <c r="T41" s="396" t="s">
        <v>322</v>
      </c>
      <c r="U41" s="330" t="s">
        <v>591</v>
      </c>
      <c r="V41" s="470"/>
      <c r="W41" s="453"/>
      <c r="X41" s="366"/>
      <c r="Y41" s="470"/>
      <c r="Z41" s="431"/>
      <c r="AA41" s="432"/>
      <c r="AB41" s="41"/>
      <c r="AC41" s="353" t="s">
        <v>592</v>
      </c>
    </row>
    <row r="42" spans="2:29" ht="48" x14ac:dyDescent="0.25">
      <c r="B42" s="351" t="s">
        <v>390</v>
      </c>
      <c r="C42" s="352" t="s">
        <v>588</v>
      </c>
      <c r="D42" s="328" t="s">
        <v>593</v>
      </c>
      <c r="E42" s="353" t="s">
        <v>594</v>
      </c>
      <c r="F42" s="218" t="s">
        <v>406</v>
      </c>
      <c r="G42" s="218"/>
      <c r="H42" s="394"/>
      <c r="I42" s="395"/>
      <c r="J42" s="394"/>
      <c r="K42" s="394" t="s">
        <v>313</v>
      </c>
      <c r="L42" s="394" t="s">
        <v>314</v>
      </c>
      <c r="M42" s="394"/>
      <c r="N42" s="394"/>
      <c r="O42" s="394"/>
      <c r="P42" s="394" t="s">
        <v>318</v>
      </c>
      <c r="Q42" s="394"/>
      <c r="R42" s="394"/>
      <c r="S42" s="394"/>
      <c r="T42" s="396" t="s">
        <v>322</v>
      </c>
      <c r="U42" s="330" t="s">
        <v>595</v>
      </c>
      <c r="V42" s="323"/>
      <c r="W42" s="453"/>
      <c r="X42" s="366"/>
      <c r="Y42" s="323"/>
      <c r="Z42" s="431"/>
      <c r="AA42" s="432"/>
      <c r="AB42" s="41"/>
      <c r="AC42" s="353" t="s">
        <v>596</v>
      </c>
    </row>
    <row r="43" spans="2:29" ht="108" x14ac:dyDescent="0.25">
      <c r="B43" s="351" t="s">
        <v>390</v>
      </c>
      <c r="C43" s="352" t="s">
        <v>588</v>
      </c>
      <c r="D43" s="328" t="s">
        <v>597</v>
      </c>
      <c r="E43" s="353" t="s">
        <v>598</v>
      </c>
      <c r="F43" s="218" t="s">
        <v>599</v>
      </c>
      <c r="G43" s="218"/>
      <c r="H43" s="394"/>
      <c r="I43" s="395"/>
      <c r="J43" s="394"/>
      <c r="K43" s="394" t="s">
        <v>313</v>
      </c>
      <c r="L43" s="394"/>
      <c r="M43" s="394"/>
      <c r="N43" s="394"/>
      <c r="O43" s="394"/>
      <c r="P43" s="394" t="s">
        <v>318</v>
      </c>
      <c r="Q43" s="394"/>
      <c r="R43" s="394"/>
      <c r="S43" s="394"/>
      <c r="T43" s="396" t="s">
        <v>322</v>
      </c>
      <c r="U43" s="330" t="s">
        <v>600</v>
      </c>
      <c r="V43" s="323"/>
      <c r="W43" s="453"/>
      <c r="X43" s="366"/>
      <c r="Y43" s="323"/>
      <c r="Z43" s="431"/>
      <c r="AA43" s="432"/>
      <c r="AB43" s="41"/>
      <c r="AC43" s="353" t="s">
        <v>601</v>
      </c>
    </row>
    <row r="44" spans="2:29" ht="56.45" customHeight="1" x14ac:dyDescent="0.25">
      <c r="B44" s="351" t="s">
        <v>390</v>
      </c>
      <c r="C44" s="352" t="s">
        <v>588</v>
      </c>
      <c r="D44" s="328" t="s">
        <v>602</v>
      </c>
      <c r="E44" s="353" t="s">
        <v>603</v>
      </c>
      <c r="F44" s="218" t="s">
        <v>599</v>
      </c>
      <c r="G44" s="218"/>
      <c r="H44" s="394"/>
      <c r="I44" s="395"/>
      <c r="J44" s="394"/>
      <c r="K44" s="394" t="s">
        <v>313</v>
      </c>
      <c r="L44" s="394"/>
      <c r="M44" s="394"/>
      <c r="N44" s="394"/>
      <c r="O44" s="394"/>
      <c r="P44" s="394" t="s">
        <v>318</v>
      </c>
      <c r="Q44" s="394"/>
      <c r="R44" s="394"/>
      <c r="S44" s="394"/>
      <c r="T44" s="396" t="s">
        <v>322</v>
      </c>
      <c r="U44" s="330" t="s">
        <v>604</v>
      </c>
      <c r="V44" s="323"/>
      <c r="W44" s="453"/>
      <c r="X44" s="366"/>
      <c r="Y44" s="323"/>
      <c r="Z44" s="431"/>
      <c r="AA44" s="432"/>
      <c r="AB44" s="41"/>
      <c r="AC44" s="353" t="s">
        <v>605</v>
      </c>
    </row>
    <row r="45" spans="2:29" ht="48" x14ac:dyDescent="0.25">
      <c r="B45" s="351" t="s">
        <v>390</v>
      </c>
      <c r="C45" s="352" t="s">
        <v>588</v>
      </c>
      <c r="D45" s="328" t="s">
        <v>606</v>
      </c>
      <c r="E45" s="353" t="s">
        <v>607</v>
      </c>
      <c r="F45" s="218" t="s">
        <v>608</v>
      </c>
      <c r="G45" s="218"/>
      <c r="H45" s="394"/>
      <c r="I45" s="395"/>
      <c r="J45" s="394"/>
      <c r="K45" s="394" t="s">
        <v>313</v>
      </c>
      <c r="L45" s="394" t="s">
        <v>314</v>
      </c>
      <c r="M45" s="394"/>
      <c r="N45" s="394"/>
      <c r="O45" s="394"/>
      <c r="P45" s="394" t="s">
        <v>318</v>
      </c>
      <c r="Q45" s="394"/>
      <c r="R45" s="394"/>
      <c r="S45" s="394"/>
      <c r="T45" s="396" t="s">
        <v>322</v>
      </c>
      <c r="U45" s="330" t="s">
        <v>609</v>
      </c>
      <c r="V45" s="323"/>
      <c r="W45" s="453"/>
      <c r="X45" s="366"/>
      <c r="Y45" s="323"/>
      <c r="Z45" s="431"/>
      <c r="AA45" s="432"/>
      <c r="AB45" s="41"/>
      <c r="AC45" s="353" t="s">
        <v>610</v>
      </c>
    </row>
    <row r="46" spans="2:29" ht="70.5" customHeight="1" x14ac:dyDescent="0.25">
      <c r="B46" s="351" t="s">
        <v>390</v>
      </c>
      <c r="C46" s="352" t="s">
        <v>588</v>
      </c>
      <c r="D46" s="328" t="s">
        <v>611</v>
      </c>
      <c r="E46" s="353" t="s">
        <v>612</v>
      </c>
      <c r="F46" s="218" t="s">
        <v>608</v>
      </c>
      <c r="G46" s="218"/>
      <c r="H46" s="394"/>
      <c r="I46" s="395"/>
      <c r="J46" s="394"/>
      <c r="K46" s="394" t="s">
        <v>313</v>
      </c>
      <c r="L46" s="394" t="s">
        <v>314</v>
      </c>
      <c r="M46" s="394"/>
      <c r="N46" s="394"/>
      <c r="O46" s="394"/>
      <c r="P46" s="394" t="s">
        <v>318</v>
      </c>
      <c r="Q46" s="394"/>
      <c r="R46" s="394"/>
      <c r="S46" s="394"/>
      <c r="T46" s="396" t="s">
        <v>322</v>
      </c>
      <c r="U46" s="330" t="s">
        <v>613</v>
      </c>
      <c r="V46" s="325"/>
      <c r="W46" s="453"/>
      <c r="X46" s="366"/>
      <c r="Y46" s="325"/>
      <c r="Z46" s="431"/>
      <c r="AA46" s="432"/>
      <c r="AB46" s="41"/>
      <c r="AC46" s="353" t="s">
        <v>610</v>
      </c>
    </row>
    <row r="47" spans="2:29" ht="22.5" customHeight="1" x14ac:dyDescent="0.25">
      <c r="B47" s="344" t="s">
        <v>390</v>
      </c>
      <c r="C47" s="345" t="s">
        <v>614</v>
      </c>
      <c r="D47" s="346"/>
      <c r="E47" s="347"/>
      <c r="F47" s="347"/>
      <c r="G47" s="360"/>
      <c r="H47" s="390"/>
      <c r="I47" s="391"/>
      <c r="J47" s="390"/>
      <c r="K47" s="390" t="s">
        <v>313</v>
      </c>
      <c r="L47" s="390" t="s">
        <v>314</v>
      </c>
      <c r="M47" s="390" t="s">
        <v>315</v>
      </c>
      <c r="N47" s="390" t="s">
        <v>316</v>
      </c>
      <c r="O47" s="390"/>
      <c r="P47" s="390" t="s">
        <v>318</v>
      </c>
      <c r="Q47" s="390"/>
      <c r="R47" s="390" t="s">
        <v>320</v>
      </c>
      <c r="S47" s="390" t="s">
        <v>321</v>
      </c>
      <c r="T47" s="390" t="s">
        <v>322</v>
      </c>
      <c r="U47" s="642" t="s">
        <v>614</v>
      </c>
      <c r="V47" s="643"/>
      <c r="W47" s="643"/>
      <c r="X47" s="643"/>
      <c r="Y47" s="643"/>
      <c r="Z47" s="643"/>
      <c r="AA47" s="643"/>
      <c r="AB47" s="643"/>
      <c r="AC47" s="644"/>
    </row>
    <row r="48" spans="2:29" ht="62.1" customHeight="1" x14ac:dyDescent="0.25">
      <c r="B48" s="351" t="s">
        <v>390</v>
      </c>
      <c r="C48" s="352" t="s">
        <v>614</v>
      </c>
      <c r="D48" s="328" t="s">
        <v>615</v>
      </c>
      <c r="E48" s="330" t="s">
        <v>616</v>
      </c>
      <c r="F48" s="328" t="s">
        <v>599</v>
      </c>
      <c r="G48" s="218"/>
      <c r="H48" s="397"/>
      <c r="I48" s="395"/>
      <c r="J48" s="394"/>
      <c r="K48" s="394" t="s">
        <v>313</v>
      </c>
      <c r="L48" s="394"/>
      <c r="M48" s="394"/>
      <c r="N48" s="394"/>
      <c r="O48" s="394"/>
      <c r="P48" s="394" t="s">
        <v>318</v>
      </c>
      <c r="Q48" s="394"/>
      <c r="R48" s="394"/>
      <c r="S48" s="394"/>
      <c r="T48" s="396" t="s">
        <v>322</v>
      </c>
      <c r="U48" s="330" t="s">
        <v>617</v>
      </c>
      <c r="V48" s="470"/>
      <c r="W48" s="453"/>
      <c r="X48" s="366"/>
      <c r="Y48" s="470"/>
      <c r="Z48" s="431"/>
      <c r="AA48" s="432"/>
      <c r="AB48" s="41"/>
      <c r="AC48" s="353" t="s">
        <v>618</v>
      </c>
    </row>
    <row r="49" spans="2:29" ht="36" x14ac:dyDescent="0.25">
      <c r="B49" s="351" t="s">
        <v>390</v>
      </c>
      <c r="C49" s="352" t="s">
        <v>614</v>
      </c>
      <c r="D49" s="328" t="s">
        <v>619</v>
      </c>
      <c r="E49" s="330" t="s">
        <v>620</v>
      </c>
      <c r="F49" s="328" t="s">
        <v>599</v>
      </c>
      <c r="G49" s="218"/>
      <c r="H49" s="397"/>
      <c r="I49" s="395"/>
      <c r="J49" s="394"/>
      <c r="K49" s="394" t="s">
        <v>313</v>
      </c>
      <c r="L49" s="394"/>
      <c r="M49" s="394"/>
      <c r="N49" s="394"/>
      <c r="O49" s="394"/>
      <c r="P49" s="394" t="s">
        <v>318</v>
      </c>
      <c r="Q49" s="394"/>
      <c r="R49" s="394"/>
      <c r="S49" s="394"/>
      <c r="T49" s="396" t="s">
        <v>322</v>
      </c>
      <c r="U49" s="330" t="s">
        <v>621</v>
      </c>
      <c r="V49" s="323"/>
      <c r="W49" s="453"/>
      <c r="X49" s="366"/>
      <c r="Y49" s="323"/>
      <c r="Z49" s="431"/>
      <c r="AA49" s="432"/>
      <c r="AB49" s="41"/>
      <c r="AC49" s="353" t="s">
        <v>622</v>
      </c>
    </row>
    <row r="50" spans="2:29" ht="48" x14ac:dyDescent="0.25">
      <c r="B50" s="351" t="s">
        <v>390</v>
      </c>
      <c r="C50" s="352" t="s">
        <v>614</v>
      </c>
      <c r="D50" s="328" t="s">
        <v>623</v>
      </c>
      <c r="E50" s="330" t="s">
        <v>624</v>
      </c>
      <c r="F50" s="328" t="s">
        <v>599</v>
      </c>
      <c r="G50" s="218"/>
      <c r="H50" s="397"/>
      <c r="I50" s="395"/>
      <c r="J50" s="394"/>
      <c r="K50" s="394" t="s">
        <v>313</v>
      </c>
      <c r="L50" s="394"/>
      <c r="M50" s="394"/>
      <c r="N50" s="394"/>
      <c r="O50" s="394"/>
      <c r="P50" s="394" t="s">
        <v>318</v>
      </c>
      <c r="Q50" s="394"/>
      <c r="R50" s="394"/>
      <c r="S50" s="394"/>
      <c r="T50" s="396" t="s">
        <v>322</v>
      </c>
      <c r="U50" s="330" t="s">
        <v>625</v>
      </c>
      <c r="V50" s="323"/>
      <c r="W50" s="453"/>
      <c r="X50" s="366"/>
      <c r="Y50" s="323"/>
      <c r="Z50" s="431"/>
      <c r="AA50" s="432"/>
      <c r="AB50" s="41"/>
      <c r="AC50" s="330" t="s">
        <v>626</v>
      </c>
    </row>
    <row r="51" spans="2:29" ht="36" x14ac:dyDescent="0.25">
      <c r="B51" s="351" t="s">
        <v>390</v>
      </c>
      <c r="C51" s="352" t="s">
        <v>614</v>
      </c>
      <c r="D51" s="328" t="s">
        <v>627</v>
      </c>
      <c r="E51" s="330" t="s">
        <v>628</v>
      </c>
      <c r="F51" s="328" t="s">
        <v>599</v>
      </c>
      <c r="G51" s="218"/>
      <c r="H51" s="397"/>
      <c r="I51" s="395"/>
      <c r="J51" s="394"/>
      <c r="K51" s="394" t="s">
        <v>313</v>
      </c>
      <c r="L51" s="394"/>
      <c r="M51" s="394"/>
      <c r="N51" s="394"/>
      <c r="O51" s="394"/>
      <c r="P51" s="394" t="s">
        <v>318</v>
      </c>
      <c r="Q51" s="394"/>
      <c r="R51" s="394"/>
      <c r="S51" s="394"/>
      <c r="T51" s="396" t="s">
        <v>322</v>
      </c>
      <c r="U51" s="330" t="s">
        <v>1771</v>
      </c>
      <c r="V51" s="323"/>
      <c r="W51" s="453"/>
      <c r="X51" s="366"/>
      <c r="Y51" s="323"/>
      <c r="Z51" s="431"/>
      <c r="AA51" s="432"/>
      <c r="AB51" s="41"/>
      <c r="AC51" s="330" t="s">
        <v>629</v>
      </c>
    </row>
    <row r="52" spans="2:29" ht="36" x14ac:dyDescent="0.25">
      <c r="B52" s="351" t="s">
        <v>390</v>
      </c>
      <c r="C52" s="352" t="s">
        <v>614</v>
      </c>
      <c r="D52" s="328" t="s">
        <v>630</v>
      </c>
      <c r="E52" s="330" t="s">
        <v>631</v>
      </c>
      <c r="F52" s="328" t="s">
        <v>599</v>
      </c>
      <c r="G52" s="218"/>
      <c r="H52" s="397"/>
      <c r="I52" s="395"/>
      <c r="J52" s="394"/>
      <c r="K52" s="394" t="s">
        <v>313</v>
      </c>
      <c r="L52" s="394"/>
      <c r="M52" s="394"/>
      <c r="N52" s="394"/>
      <c r="O52" s="394"/>
      <c r="P52" s="394" t="s">
        <v>318</v>
      </c>
      <c r="Q52" s="394"/>
      <c r="R52" s="394"/>
      <c r="S52" s="394"/>
      <c r="T52" s="396" t="s">
        <v>322</v>
      </c>
      <c r="U52" s="330" t="s">
        <v>1548</v>
      </c>
      <c r="V52" s="323"/>
      <c r="W52" s="453"/>
      <c r="X52" s="366"/>
      <c r="Y52" s="323"/>
      <c r="Z52" s="431"/>
      <c r="AA52" s="432"/>
      <c r="AB52" s="41"/>
      <c r="AC52" s="435"/>
    </row>
    <row r="53" spans="2:29" ht="36" x14ac:dyDescent="0.25">
      <c r="B53" s="351" t="s">
        <v>390</v>
      </c>
      <c r="C53" s="352" t="s">
        <v>614</v>
      </c>
      <c r="D53" s="328" t="s">
        <v>633</v>
      </c>
      <c r="E53" s="330" t="s">
        <v>634</v>
      </c>
      <c r="F53" s="328" t="s">
        <v>599</v>
      </c>
      <c r="G53" s="218"/>
      <c r="H53" s="397"/>
      <c r="I53" s="395"/>
      <c r="J53" s="394"/>
      <c r="K53" s="394" t="s">
        <v>313</v>
      </c>
      <c r="L53" s="394"/>
      <c r="M53" s="394"/>
      <c r="N53" s="394"/>
      <c r="O53" s="394"/>
      <c r="P53" s="394" t="s">
        <v>318</v>
      </c>
      <c r="Q53" s="394"/>
      <c r="R53" s="394"/>
      <c r="S53" s="394"/>
      <c r="T53" s="396" t="s">
        <v>322</v>
      </c>
      <c r="U53" s="330" t="s">
        <v>635</v>
      </c>
      <c r="V53" s="323"/>
      <c r="W53" s="453"/>
      <c r="X53" s="366"/>
      <c r="Y53" s="323"/>
      <c r="Z53" s="431"/>
      <c r="AA53" s="432"/>
      <c r="AB53" s="41"/>
      <c r="AC53" s="353" t="s">
        <v>636</v>
      </c>
    </row>
    <row r="54" spans="2:29" ht="36" x14ac:dyDescent="0.25">
      <c r="B54" s="351" t="s">
        <v>390</v>
      </c>
      <c r="C54" s="352" t="s">
        <v>614</v>
      </c>
      <c r="D54" s="328" t="s">
        <v>637</v>
      </c>
      <c r="E54" s="330" t="s">
        <v>638</v>
      </c>
      <c r="F54" s="328" t="s">
        <v>599</v>
      </c>
      <c r="G54" s="218"/>
      <c r="H54" s="397"/>
      <c r="I54" s="395"/>
      <c r="J54" s="394"/>
      <c r="K54" s="394" t="s">
        <v>313</v>
      </c>
      <c r="L54" s="394"/>
      <c r="M54" s="394"/>
      <c r="N54" s="394"/>
      <c r="O54" s="394"/>
      <c r="P54" s="394" t="s">
        <v>318</v>
      </c>
      <c r="Q54" s="394"/>
      <c r="R54" s="394"/>
      <c r="S54" s="394"/>
      <c r="T54" s="396" t="s">
        <v>322</v>
      </c>
      <c r="U54" s="330" t="s">
        <v>1549</v>
      </c>
      <c r="V54" s="325"/>
      <c r="W54" s="453"/>
      <c r="X54" s="366"/>
      <c r="Y54" s="325"/>
      <c r="Z54" s="431"/>
      <c r="AA54" s="432"/>
      <c r="AB54" s="41"/>
      <c r="AC54" s="353" t="s">
        <v>601</v>
      </c>
    </row>
    <row r="55" spans="2:29" ht="22.5" customHeight="1" x14ac:dyDescent="0.25">
      <c r="B55" s="344" t="s">
        <v>390</v>
      </c>
      <c r="C55" s="345" t="s">
        <v>403</v>
      </c>
      <c r="D55" s="346"/>
      <c r="E55" s="347"/>
      <c r="F55" s="347"/>
      <c r="G55" s="360"/>
      <c r="H55" s="390"/>
      <c r="I55" s="391"/>
      <c r="J55" s="390" t="s">
        <v>312</v>
      </c>
      <c r="K55" s="390" t="s">
        <v>313</v>
      </c>
      <c r="L55" s="390" t="s">
        <v>314</v>
      </c>
      <c r="M55" s="390" t="s">
        <v>315</v>
      </c>
      <c r="N55" s="390" t="s">
        <v>316</v>
      </c>
      <c r="O55" s="390"/>
      <c r="P55" s="390" t="s">
        <v>318</v>
      </c>
      <c r="Q55" s="390"/>
      <c r="R55" s="390" t="s">
        <v>320</v>
      </c>
      <c r="S55" s="390" t="s">
        <v>321</v>
      </c>
      <c r="T55" s="390" t="s">
        <v>322</v>
      </c>
      <c r="U55" s="642" t="s">
        <v>403</v>
      </c>
      <c r="V55" s="643"/>
      <c r="W55" s="643"/>
      <c r="X55" s="643"/>
      <c r="Y55" s="643"/>
      <c r="Z55" s="643"/>
      <c r="AA55" s="643"/>
      <c r="AB55" s="643"/>
      <c r="AC55" s="644"/>
    </row>
    <row r="56" spans="2:29" ht="60" x14ac:dyDescent="0.25">
      <c r="B56" s="351" t="s">
        <v>390</v>
      </c>
      <c r="C56" s="352" t="s">
        <v>403</v>
      </c>
      <c r="D56" s="328" t="s">
        <v>404</v>
      </c>
      <c r="E56" s="330" t="s">
        <v>640</v>
      </c>
      <c r="F56" s="328" t="s">
        <v>643</v>
      </c>
      <c r="G56" s="218"/>
      <c r="H56" s="397"/>
      <c r="I56" s="395"/>
      <c r="J56" s="394" t="s">
        <v>312</v>
      </c>
      <c r="K56" s="394" t="s">
        <v>313</v>
      </c>
      <c r="L56" s="394" t="s">
        <v>314</v>
      </c>
      <c r="M56" s="394"/>
      <c r="N56" s="394"/>
      <c r="O56" s="394"/>
      <c r="P56" s="394" t="s">
        <v>318</v>
      </c>
      <c r="Q56" s="394"/>
      <c r="R56" s="394"/>
      <c r="S56" s="394"/>
      <c r="T56" s="396" t="s">
        <v>322</v>
      </c>
      <c r="U56" s="330" t="s">
        <v>1550</v>
      </c>
      <c r="V56" s="470"/>
      <c r="W56" s="453"/>
      <c r="X56" s="366"/>
      <c r="Y56" s="470"/>
      <c r="Z56" s="431"/>
      <c r="AA56" s="432"/>
      <c r="AB56" s="41"/>
      <c r="AC56" s="352" t="s">
        <v>641</v>
      </c>
    </row>
    <row r="57" spans="2:29" ht="60" x14ac:dyDescent="0.25">
      <c r="B57" s="351" t="s">
        <v>390</v>
      </c>
      <c r="C57" s="352" t="s">
        <v>403</v>
      </c>
      <c r="D57" s="328" t="s">
        <v>639</v>
      </c>
      <c r="E57" s="330" t="s">
        <v>642</v>
      </c>
      <c r="F57" s="328" t="s">
        <v>643</v>
      </c>
      <c r="G57" s="218"/>
      <c r="H57" s="397"/>
      <c r="I57" s="395"/>
      <c r="J57" s="394" t="s">
        <v>312</v>
      </c>
      <c r="K57" s="394" t="s">
        <v>313</v>
      </c>
      <c r="L57" s="394" t="s">
        <v>314</v>
      </c>
      <c r="M57" s="394"/>
      <c r="N57" s="394"/>
      <c r="O57" s="394"/>
      <c r="P57" s="394" t="s">
        <v>318</v>
      </c>
      <c r="Q57" s="394"/>
      <c r="R57" s="394"/>
      <c r="S57" s="394"/>
      <c r="T57" s="396" t="s">
        <v>322</v>
      </c>
      <c r="U57" s="330" t="s">
        <v>901</v>
      </c>
      <c r="V57" s="323"/>
      <c r="W57" s="453"/>
      <c r="X57" s="366"/>
      <c r="Y57" s="323"/>
      <c r="Z57" s="431"/>
      <c r="AA57" s="432"/>
      <c r="AB57" s="41"/>
      <c r="AC57" s="352" t="s">
        <v>645</v>
      </c>
    </row>
    <row r="58" spans="2:29" ht="60" x14ac:dyDescent="0.25">
      <c r="B58" s="351" t="s">
        <v>390</v>
      </c>
      <c r="C58" s="352" t="s">
        <v>403</v>
      </c>
      <c r="D58" s="328" t="s">
        <v>900</v>
      </c>
      <c r="E58" s="330" t="s">
        <v>646</v>
      </c>
      <c r="F58" s="328" t="s">
        <v>643</v>
      </c>
      <c r="G58" s="218"/>
      <c r="H58" s="397"/>
      <c r="I58" s="395"/>
      <c r="J58" s="394" t="s">
        <v>312</v>
      </c>
      <c r="K58" s="394" t="s">
        <v>313</v>
      </c>
      <c r="L58" s="394" t="s">
        <v>314</v>
      </c>
      <c r="M58" s="394"/>
      <c r="N58" s="394"/>
      <c r="O58" s="394"/>
      <c r="P58" s="394" t="s">
        <v>318</v>
      </c>
      <c r="Q58" s="394"/>
      <c r="R58" s="394"/>
      <c r="S58" s="394"/>
      <c r="T58" s="396" t="s">
        <v>322</v>
      </c>
      <c r="U58" s="330" t="s">
        <v>1694</v>
      </c>
      <c r="V58" s="325"/>
      <c r="W58" s="453"/>
      <c r="X58" s="366"/>
      <c r="Y58" s="325"/>
      <c r="Z58" s="431"/>
      <c r="AA58" s="432"/>
      <c r="AB58" s="41"/>
      <c r="AC58" s="353" t="s">
        <v>648</v>
      </c>
    </row>
    <row r="59" spans="2:29" ht="22.5" customHeight="1" x14ac:dyDescent="0.25">
      <c r="B59" s="344" t="s">
        <v>390</v>
      </c>
      <c r="C59" s="345" t="s">
        <v>409</v>
      </c>
      <c r="D59" s="346"/>
      <c r="E59" s="347"/>
      <c r="F59" s="347"/>
      <c r="G59" s="360" t="s">
        <v>309</v>
      </c>
      <c r="H59" s="390"/>
      <c r="I59" s="391"/>
      <c r="J59" s="390"/>
      <c r="K59" s="390" t="s">
        <v>313</v>
      </c>
      <c r="L59" s="390" t="s">
        <v>314</v>
      </c>
      <c r="M59" s="390" t="s">
        <v>315</v>
      </c>
      <c r="N59" s="390" t="s">
        <v>316</v>
      </c>
      <c r="O59" s="390"/>
      <c r="P59" s="390" t="s">
        <v>318</v>
      </c>
      <c r="Q59" s="390"/>
      <c r="R59" s="390"/>
      <c r="S59" s="390" t="s">
        <v>321</v>
      </c>
      <c r="T59" s="390" t="s">
        <v>322</v>
      </c>
      <c r="U59" s="642" t="s">
        <v>410</v>
      </c>
      <c r="V59" s="643"/>
      <c r="W59" s="643"/>
      <c r="X59" s="643"/>
      <c r="Y59" s="643"/>
      <c r="Z59" s="643"/>
      <c r="AA59" s="643"/>
      <c r="AB59" s="643"/>
      <c r="AC59" s="644"/>
    </row>
    <row r="60" spans="2:29" ht="216.6" customHeight="1" x14ac:dyDescent="0.25">
      <c r="B60" s="351" t="s">
        <v>390</v>
      </c>
      <c r="C60" s="333" t="s">
        <v>410</v>
      </c>
      <c r="D60" s="328" t="s">
        <v>411</v>
      </c>
      <c r="E60" s="330" t="s">
        <v>650</v>
      </c>
      <c r="F60" s="328" t="s">
        <v>599</v>
      </c>
      <c r="G60" s="361" t="s">
        <v>309</v>
      </c>
      <c r="H60" s="397"/>
      <c r="I60" s="395"/>
      <c r="J60" s="394"/>
      <c r="K60" s="394" t="s">
        <v>313</v>
      </c>
      <c r="L60" s="394"/>
      <c r="M60" s="394"/>
      <c r="N60" s="394"/>
      <c r="O60" s="394"/>
      <c r="P60" s="394" t="s">
        <v>318</v>
      </c>
      <c r="Q60" s="394"/>
      <c r="R60" s="394"/>
      <c r="S60" s="394"/>
      <c r="T60" s="396" t="s">
        <v>322</v>
      </c>
      <c r="U60" s="372" t="s">
        <v>1552</v>
      </c>
      <c r="V60" s="470"/>
      <c r="W60" s="453"/>
      <c r="X60" s="366"/>
      <c r="Y60" s="470"/>
      <c r="Z60" s="332"/>
      <c r="AA60" s="330"/>
      <c r="AB60" s="41"/>
      <c r="AC60" s="352" t="s">
        <v>903</v>
      </c>
    </row>
    <row r="61" spans="2:29" ht="84" x14ac:dyDescent="0.25">
      <c r="B61" s="351" t="s">
        <v>390</v>
      </c>
      <c r="C61" s="333" t="s">
        <v>410</v>
      </c>
      <c r="D61" s="328" t="s">
        <v>649</v>
      </c>
      <c r="E61" s="352" t="s">
        <v>655</v>
      </c>
      <c r="F61" s="218" t="s">
        <v>654</v>
      </c>
      <c r="G61" s="364" t="s">
        <v>309</v>
      </c>
      <c r="H61" s="394"/>
      <c r="I61" s="395"/>
      <c r="J61" s="394"/>
      <c r="K61" s="394" t="s">
        <v>313</v>
      </c>
      <c r="L61" s="394"/>
      <c r="M61" s="394"/>
      <c r="N61" s="394"/>
      <c r="O61" s="394"/>
      <c r="P61" s="394" t="s">
        <v>318</v>
      </c>
      <c r="Q61" s="394"/>
      <c r="R61" s="394"/>
      <c r="S61" s="394"/>
      <c r="T61" s="396"/>
      <c r="U61" s="372" t="s">
        <v>1695</v>
      </c>
      <c r="V61" s="323"/>
      <c r="W61" s="453"/>
      <c r="X61" s="366"/>
      <c r="Y61" s="323"/>
      <c r="Z61" s="332"/>
      <c r="AA61" s="330"/>
      <c r="AB61" s="41"/>
      <c r="AC61" s="434"/>
    </row>
    <row r="62" spans="2:29" ht="36" x14ac:dyDescent="0.25">
      <c r="B62" s="351" t="s">
        <v>390</v>
      </c>
      <c r="C62" s="333" t="s">
        <v>410</v>
      </c>
      <c r="D62" s="328" t="s">
        <v>902</v>
      </c>
      <c r="E62" s="330" t="s">
        <v>656</v>
      </c>
      <c r="F62" s="328" t="s">
        <v>654</v>
      </c>
      <c r="G62" s="218"/>
      <c r="H62" s="397"/>
      <c r="I62" s="395"/>
      <c r="J62" s="394"/>
      <c r="K62" s="394" t="s">
        <v>313</v>
      </c>
      <c r="L62" s="394"/>
      <c r="M62" s="394"/>
      <c r="N62" s="394"/>
      <c r="O62" s="394"/>
      <c r="P62" s="394" t="s">
        <v>318</v>
      </c>
      <c r="Q62" s="394"/>
      <c r="R62" s="394"/>
      <c r="S62" s="394"/>
      <c r="T62" s="396"/>
      <c r="U62" s="330" t="s">
        <v>657</v>
      </c>
      <c r="V62" s="323"/>
      <c r="W62" s="453"/>
      <c r="X62" s="366"/>
      <c r="Y62" s="323"/>
      <c r="Z62" s="431"/>
      <c r="AA62" s="432"/>
      <c r="AB62" s="41"/>
      <c r="AC62" s="444"/>
    </row>
    <row r="63" spans="2:29" ht="36" x14ac:dyDescent="0.25">
      <c r="B63" s="351" t="s">
        <v>390</v>
      </c>
      <c r="C63" s="333" t="s">
        <v>410</v>
      </c>
      <c r="D63" s="328" t="s">
        <v>1631</v>
      </c>
      <c r="E63" s="330" t="s">
        <v>656</v>
      </c>
      <c r="F63" s="328" t="s">
        <v>301</v>
      </c>
      <c r="G63" s="218"/>
      <c r="H63" s="409"/>
      <c r="I63" s="395"/>
      <c r="J63" s="394"/>
      <c r="K63" s="394"/>
      <c r="L63" s="394"/>
      <c r="M63" s="394"/>
      <c r="N63" s="394"/>
      <c r="O63" s="394"/>
      <c r="P63" s="394" t="s">
        <v>318</v>
      </c>
      <c r="Q63" s="394"/>
      <c r="R63" s="394"/>
      <c r="S63" s="394"/>
      <c r="T63" s="396"/>
      <c r="U63" s="330" t="s">
        <v>906</v>
      </c>
      <c r="V63" s="479"/>
      <c r="W63" s="454"/>
      <c r="X63" s="410"/>
      <c r="Y63" s="479"/>
      <c r="Z63" s="436"/>
      <c r="AA63" s="437"/>
      <c r="AB63" s="41"/>
      <c r="AC63" s="444"/>
    </row>
    <row r="64" spans="2:29" ht="36" x14ac:dyDescent="0.25">
      <c r="B64" s="351" t="s">
        <v>390</v>
      </c>
      <c r="C64" s="333" t="s">
        <v>410</v>
      </c>
      <c r="D64" s="328" t="s">
        <v>1632</v>
      </c>
      <c r="E64" s="330" t="s">
        <v>658</v>
      </c>
      <c r="F64" s="328" t="s">
        <v>301</v>
      </c>
      <c r="G64" s="218"/>
      <c r="H64" s="397"/>
      <c r="I64" s="395"/>
      <c r="J64" s="394"/>
      <c r="K64" s="394"/>
      <c r="L64" s="394"/>
      <c r="M64" s="394"/>
      <c r="N64" s="394"/>
      <c r="O64" s="394"/>
      <c r="P64" s="394" t="s">
        <v>318</v>
      </c>
      <c r="Q64" s="394"/>
      <c r="R64" s="394"/>
      <c r="S64" s="394"/>
      <c r="T64" s="396"/>
      <c r="U64" s="330" t="s">
        <v>1772</v>
      </c>
      <c r="V64" s="323"/>
      <c r="W64" s="453"/>
      <c r="X64" s="366"/>
      <c r="Y64" s="323"/>
      <c r="Z64" s="431"/>
      <c r="AA64" s="432"/>
      <c r="AB64" s="41"/>
      <c r="AC64" s="435"/>
    </row>
    <row r="65" spans="2:29" ht="48.6" customHeight="1" x14ac:dyDescent="0.25">
      <c r="B65" s="351" t="s">
        <v>390</v>
      </c>
      <c r="C65" s="333" t="s">
        <v>410</v>
      </c>
      <c r="D65" s="328" t="s">
        <v>1633</v>
      </c>
      <c r="E65" s="330" t="s">
        <v>659</v>
      </c>
      <c r="F65" s="328" t="s">
        <v>406</v>
      </c>
      <c r="G65" s="364" t="s">
        <v>309</v>
      </c>
      <c r="H65" s="397"/>
      <c r="I65" s="395"/>
      <c r="J65" s="394"/>
      <c r="K65" s="394" t="s">
        <v>313</v>
      </c>
      <c r="L65" s="394" t="s">
        <v>314</v>
      </c>
      <c r="M65" s="394"/>
      <c r="N65" s="394"/>
      <c r="O65" s="394"/>
      <c r="P65" s="394" t="s">
        <v>318</v>
      </c>
      <c r="Q65" s="394"/>
      <c r="R65" s="394"/>
      <c r="S65" s="394"/>
      <c r="T65" s="396" t="s">
        <v>322</v>
      </c>
      <c r="U65" s="372" t="s">
        <v>907</v>
      </c>
      <c r="V65" s="323"/>
      <c r="W65" s="453"/>
      <c r="X65" s="366"/>
      <c r="Y65" s="323"/>
      <c r="Z65" s="332"/>
      <c r="AA65" s="330"/>
      <c r="AB65" s="41"/>
      <c r="AC65" s="435"/>
    </row>
    <row r="66" spans="2:29" ht="36" x14ac:dyDescent="0.25">
      <c r="B66" s="351" t="s">
        <v>390</v>
      </c>
      <c r="C66" s="333" t="s">
        <v>410</v>
      </c>
      <c r="D66" s="328" t="s">
        <v>652</v>
      </c>
      <c r="E66" s="330" t="s">
        <v>661</v>
      </c>
      <c r="F66" s="328" t="s">
        <v>1843</v>
      </c>
      <c r="G66" s="218" t="s">
        <v>500</v>
      </c>
      <c r="H66" s="397"/>
      <c r="I66" s="395"/>
      <c r="J66" s="394"/>
      <c r="K66" s="394" t="s">
        <v>313</v>
      </c>
      <c r="L66" s="394" t="s">
        <v>314</v>
      </c>
      <c r="M66" s="394" t="s">
        <v>315</v>
      </c>
      <c r="N66" s="394"/>
      <c r="O66" s="394"/>
      <c r="P66" s="394" t="s">
        <v>318</v>
      </c>
      <c r="Q66" s="394"/>
      <c r="R66" s="394"/>
      <c r="S66" s="394"/>
      <c r="T66" s="396"/>
      <c r="U66" s="405" t="s">
        <v>662</v>
      </c>
      <c r="V66" s="325"/>
      <c r="W66" s="453"/>
      <c r="X66" s="366"/>
      <c r="Y66" s="325"/>
      <c r="Z66" s="431"/>
      <c r="AA66" s="432"/>
      <c r="AB66" s="41"/>
      <c r="AC66" s="435"/>
    </row>
    <row r="67" spans="2:29" ht="22.5" customHeight="1" x14ac:dyDescent="0.25">
      <c r="B67" s="344" t="s">
        <v>390</v>
      </c>
      <c r="C67" s="345" t="s">
        <v>414</v>
      </c>
      <c r="D67" s="346"/>
      <c r="E67" s="347"/>
      <c r="F67" s="347"/>
      <c r="G67" s="360"/>
      <c r="H67" s="390"/>
      <c r="I67" s="391" t="s">
        <v>311</v>
      </c>
      <c r="J67" s="390"/>
      <c r="K67" s="390" t="s">
        <v>313</v>
      </c>
      <c r="L67" s="390" t="s">
        <v>314</v>
      </c>
      <c r="M67" s="390" t="s">
        <v>315</v>
      </c>
      <c r="N67" s="390" t="s">
        <v>316</v>
      </c>
      <c r="O67" s="390"/>
      <c r="P67" s="390" t="s">
        <v>318</v>
      </c>
      <c r="Q67" s="390"/>
      <c r="R67" s="390"/>
      <c r="S67" s="390" t="s">
        <v>321</v>
      </c>
      <c r="T67" s="390" t="s">
        <v>322</v>
      </c>
      <c r="U67" s="642" t="s">
        <v>414</v>
      </c>
      <c r="V67" s="643"/>
      <c r="W67" s="643"/>
      <c r="X67" s="643"/>
      <c r="Y67" s="643"/>
      <c r="Z67" s="643"/>
      <c r="AA67" s="643"/>
      <c r="AB67" s="643"/>
      <c r="AC67" s="644"/>
    </row>
    <row r="68" spans="2:29" ht="93.6" customHeight="1" x14ac:dyDescent="0.25">
      <c r="B68" s="351" t="s">
        <v>390</v>
      </c>
      <c r="C68" s="352" t="s">
        <v>414</v>
      </c>
      <c r="D68" s="328" t="s">
        <v>908</v>
      </c>
      <c r="E68" s="330" t="s">
        <v>909</v>
      </c>
      <c r="F68" s="328" t="s">
        <v>910</v>
      </c>
      <c r="G68" s="218"/>
      <c r="H68" s="397"/>
      <c r="I68" s="395" t="s">
        <v>396</v>
      </c>
      <c r="J68" s="394"/>
      <c r="K68" s="394" t="s">
        <v>313</v>
      </c>
      <c r="L68" s="394" t="s">
        <v>314</v>
      </c>
      <c r="M68" s="394"/>
      <c r="N68" s="394"/>
      <c r="O68" s="394"/>
      <c r="P68" s="394" t="s">
        <v>318</v>
      </c>
      <c r="Q68" s="394"/>
      <c r="R68" s="394"/>
      <c r="S68" s="394"/>
      <c r="T68" s="396"/>
      <c r="U68" s="330" t="s">
        <v>911</v>
      </c>
      <c r="V68" s="470"/>
      <c r="W68" s="453"/>
      <c r="X68" s="366"/>
      <c r="Y68" s="470"/>
      <c r="Z68" s="431"/>
      <c r="AA68" s="432"/>
      <c r="AB68" s="41"/>
      <c r="AC68" s="329" t="s">
        <v>912</v>
      </c>
    </row>
    <row r="69" spans="2:29" ht="41.45" customHeight="1" x14ac:dyDescent="0.25">
      <c r="B69" s="351" t="s">
        <v>390</v>
      </c>
      <c r="C69" s="352" t="s">
        <v>414</v>
      </c>
      <c r="D69" s="328" t="s">
        <v>663</v>
      </c>
      <c r="E69" s="330" t="s">
        <v>664</v>
      </c>
      <c r="F69" s="328" t="s">
        <v>301</v>
      </c>
      <c r="G69" s="218"/>
      <c r="H69" s="397"/>
      <c r="I69" s="395"/>
      <c r="J69" s="394"/>
      <c r="K69" s="394"/>
      <c r="L69" s="394"/>
      <c r="M69" s="394"/>
      <c r="N69" s="394"/>
      <c r="O69" s="394"/>
      <c r="P69" s="394" t="s">
        <v>318</v>
      </c>
      <c r="Q69" s="394"/>
      <c r="R69" s="394"/>
      <c r="S69" s="394"/>
      <c r="T69" s="396"/>
      <c r="U69" s="330" t="s">
        <v>1634</v>
      </c>
      <c r="V69" s="323"/>
      <c r="W69" s="453"/>
      <c r="X69" s="366"/>
      <c r="Y69" s="323"/>
      <c r="Z69" s="431"/>
      <c r="AA69" s="432"/>
      <c r="AB69" s="41"/>
      <c r="AC69" s="435"/>
    </row>
    <row r="70" spans="2:29" ht="41.45" customHeight="1" x14ac:dyDescent="0.25">
      <c r="B70" s="351" t="s">
        <v>390</v>
      </c>
      <c r="C70" s="352" t="s">
        <v>414</v>
      </c>
      <c r="D70" s="328" t="s">
        <v>913</v>
      </c>
      <c r="E70" s="330" t="s">
        <v>666</v>
      </c>
      <c r="F70" s="328" t="s">
        <v>301</v>
      </c>
      <c r="G70" s="218"/>
      <c r="H70" s="397"/>
      <c r="I70" s="395"/>
      <c r="J70" s="394"/>
      <c r="K70" s="394"/>
      <c r="L70" s="394"/>
      <c r="M70" s="394"/>
      <c r="N70" s="394"/>
      <c r="O70" s="394"/>
      <c r="P70" s="394" t="s">
        <v>318</v>
      </c>
      <c r="Q70" s="394"/>
      <c r="R70" s="394"/>
      <c r="S70" s="394"/>
      <c r="T70" s="396"/>
      <c r="U70" s="330" t="s">
        <v>1773</v>
      </c>
      <c r="V70" s="323"/>
      <c r="W70" s="453"/>
      <c r="X70" s="366"/>
      <c r="Y70" s="323"/>
      <c r="Z70" s="431"/>
      <c r="AA70" s="432"/>
      <c r="AB70" s="41"/>
      <c r="AC70" s="439"/>
    </row>
    <row r="71" spans="2:29" ht="41.45" customHeight="1" x14ac:dyDescent="0.25">
      <c r="B71" s="351" t="s">
        <v>390</v>
      </c>
      <c r="C71" s="352" t="s">
        <v>414</v>
      </c>
      <c r="D71" s="328" t="s">
        <v>665</v>
      </c>
      <c r="E71" s="330" t="s">
        <v>668</v>
      </c>
      <c r="F71" s="328" t="s">
        <v>301</v>
      </c>
      <c r="G71" s="218"/>
      <c r="H71" s="397"/>
      <c r="I71" s="395"/>
      <c r="J71" s="394"/>
      <c r="K71" s="394"/>
      <c r="L71" s="394"/>
      <c r="M71" s="394"/>
      <c r="N71" s="394"/>
      <c r="O71" s="394"/>
      <c r="P71" s="394" t="s">
        <v>318</v>
      </c>
      <c r="Q71" s="394"/>
      <c r="R71" s="394"/>
      <c r="S71" s="394"/>
      <c r="T71" s="396"/>
      <c r="U71" s="330" t="s">
        <v>1636</v>
      </c>
      <c r="V71" s="323"/>
      <c r="W71" s="453"/>
      <c r="X71" s="366"/>
      <c r="Y71" s="323"/>
      <c r="Z71" s="431"/>
      <c r="AA71" s="432"/>
      <c r="AB71" s="41"/>
      <c r="AC71" s="439"/>
    </row>
    <row r="72" spans="2:29" ht="79.5" customHeight="1" x14ac:dyDescent="0.25">
      <c r="B72" s="351" t="s">
        <v>390</v>
      </c>
      <c r="C72" s="352" t="s">
        <v>414</v>
      </c>
      <c r="D72" s="328" t="s">
        <v>914</v>
      </c>
      <c r="E72" s="330" t="s">
        <v>916</v>
      </c>
      <c r="F72" s="328" t="s">
        <v>915</v>
      </c>
      <c r="G72" s="218"/>
      <c r="H72" s="397"/>
      <c r="I72" s="395"/>
      <c r="J72" s="394"/>
      <c r="K72" s="394" t="s">
        <v>313</v>
      </c>
      <c r="L72" s="394" t="s">
        <v>314</v>
      </c>
      <c r="M72" s="394"/>
      <c r="N72" s="394"/>
      <c r="O72" s="394"/>
      <c r="P72" s="394" t="s">
        <v>318</v>
      </c>
      <c r="Q72" s="394"/>
      <c r="R72" s="394"/>
      <c r="S72" s="394"/>
      <c r="T72" s="396"/>
      <c r="U72" s="330" t="s">
        <v>1774</v>
      </c>
      <c r="V72" s="323"/>
      <c r="W72" s="453"/>
      <c r="X72" s="366"/>
      <c r="Y72" s="323"/>
      <c r="Z72" s="431"/>
      <c r="AA72" s="432"/>
      <c r="AB72" s="41"/>
      <c r="AC72" s="435"/>
    </row>
    <row r="73" spans="2:29" ht="48" x14ac:dyDescent="0.25">
      <c r="B73" s="351" t="s">
        <v>390</v>
      </c>
      <c r="C73" s="352" t="s">
        <v>414</v>
      </c>
      <c r="D73" s="328" t="s">
        <v>667</v>
      </c>
      <c r="E73" s="330" t="s">
        <v>415</v>
      </c>
      <c r="F73" s="328" t="s">
        <v>416</v>
      </c>
      <c r="G73" s="218"/>
      <c r="H73" s="397"/>
      <c r="I73" s="395" t="s">
        <v>396</v>
      </c>
      <c r="J73" s="394"/>
      <c r="K73" s="394" t="s">
        <v>313</v>
      </c>
      <c r="L73" s="394" t="s">
        <v>314</v>
      </c>
      <c r="M73" s="394"/>
      <c r="N73" s="394"/>
      <c r="O73" s="394"/>
      <c r="P73" s="394" t="s">
        <v>318</v>
      </c>
      <c r="Q73" s="394"/>
      <c r="R73" s="394"/>
      <c r="S73" s="394"/>
      <c r="T73" s="396"/>
      <c r="U73" s="330" t="s">
        <v>1775</v>
      </c>
      <c r="V73" s="325"/>
      <c r="W73" s="453"/>
      <c r="X73" s="366"/>
      <c r="Y73" s="325"/>
      <c r="Z73" s="431"/>
      <c r="AA73" s="432"/>
      <c r="AB73" s="41"/>
      <c r="AC73" s="435"/>
    </row>
    <row r="74" spans="2:29" ht="22.5" x14ac:dyDescent="0.25">
      <c r="B74" s="338" t="s">
        <v>422</v>
      </c>
      <c r="C74" s="339"/>
      <c r="D74" s="340"/>
      <c r="E74" s="341"/>
      <c r="F74" s="341"/>
      <c r="G74" s="354" t="s">
        <v>309</v>
      </c>
      <c r="H74" s="387" t="s">
        <v>310</v>
      </c>
      <c r="I74" s="387" t="s">
        <v>311</v>
      </c>
      <c r="J74" s="387" t="s">
        <v>312</v>
      </c>
      <c r="K74" s="387" t="s">
        <v>313</v>
      </c>
      <c r="L74" s="387" t="s">
        <v>314</v>
      </c>
      <c r="M74" s="387" t="s">
        <v>315</v>
      </c>
      <c r="N74" s="387" t="s">
        <v>316</v>
      </c>
      <c r="O74" s="387" t="s">
        <v>317</v>
      </c>
      <c r="P74" s="387" t="s">
        <v>318</v>
      </c>
      <c r="Q74" s="387" t="s">
        <v>319</v>
      </c>
      <c r="R74" s="387" t="s">
        <v>320</v>
      </c>
      <c r="S74" s="387" t="s">
        <v>321</v>
      </c>
      <c r="T74" s="387" t="s">
        <v>322</v>
      </c>
      <c r="U74" s="341"/>
      <c r="V74" s="341"/>
      <c r="W74" s="355"/>
      <c r="X74" s="341"/>
      <c r="Y74" s="341"/>
      <c r="Z74" s="355"/>
      <c r="AA74" s="356"/>
      <c r="AB74" s="357"/>
      <c r="AC74" s="358"/>
    </row>
    <row r="75" spans="2:29" ht="22.5" customHeight="1" x14ac:dyDescent="0.25">
      <c r="B75" s="344" t="s">
        <v>422</v>
      </c>
      <c r="C75" s="345" t="s">
        <v>675</v>
      </c>
      <c r="D75" s="346"/>
      <c r="E75" s="347"/>
      <c r="F75" s="347"/>
      <c r="G75" s="360"/>
      <c r="H75" s="390"/>
      <c r="I75" s="391"/>
      <c r="J75" s="390"/>
      <c r="K75" s="390" t="s">
        <v>313</v>
      </c>
      <c r="L75" s="390" t="s">
        <v>314</v>
      </c>
      <c r="M75" s="390" t="s">
        <v>315</v>
      </c>
      <c r="N75" s="390" t="s">
        <v>316</v>
      </c>
      <c r="O75" s="390"/>
      <c r="P75" s="390"/>
      <c r="Q75" s="390"/>
      <c r="R75" s="390"/>
      <c r="S75" s="390" t="s">
        <v>321</v>
      </c>
      <c r="T75" s="390" t="s">
        <v>322</v>
      </c>
      <c r="U75" s="642" t="s">
        <v>675</v>
      </c>
      <c r="V75" s="643"/>
      <c r="W75" s="643"/>
      <c r="X75" s="643"/>
      <c r="Y75" s="643"/>
      <c r="Z75" s="643"/>
      <c r="AA75" s="643"/>
      <c r="AB75" s="643"/>
      <c r="AC75" s="644"/>
    </row>
    <row r="76" spans="2:29" ht="36" x14ac:dyDescent="0.25">
      <c r="B76" s="351" t="s">
        <v>422</v>
      </c>
      <c r="C76" s="352" t="s">
        <v>675</v>
      </c>
      <c r="D76" s="328" t="s">
        <v>671</v>
      </c>
      <c r="E76" s="330" t="s">
        <v>677</v>
      </c>
      <c r="F76" s="328" t="s">
        <v>427</v>
      </c>
      <c r="G76" s="218"/>
      <c r="H76" s="397"/>
      <c r="I76" s="398"/>
      <c r="J76" s="397"/>
      <c r="K76" s="397" t="s">
        <v>313</v>
      </c>
      <c r="L76" s="397" t="s">
        <v>314</v>
      </c>
      <c r="M76" s="397"/>
      <c r="N76" s="397"/>
      <c r="O76" s="397"/>
      <c r="P76" s="397"/>
      <c r="Q76" s="397"/>
      <c r="R76" s="397"/>
      <c r="S76" s="397"/>
      <c r="T76" s="396" t="s">
        <v>322</v>
      </c>
      <c r="U76" s="330" t="s">
        <v>678</v>
      </c>
      <c r="V76" s="470"/>
      <c r="W76" s="453"/>
      <c r="X76" s="366"/>
      <c r="Y76" s="470"/>
      <c r="Z76" s="431"/>
      <c r="AA76" s="432"/>
      <c r="AB76" s="41"/>
      <c r="AC76" s="353" t="s">
        <v>679</v>
      </c>
    </row>
    <row r="77" spans="2:29" ht="36" x14ac:dyDescent="0.25">
      <c r="B77" s="351" t="s">
        <v>422</v>
      </c>
      <c r="C77" s="352" t="s">
        <v>675</v>
      </c>
      <c r="D77" s="328" t="s">
        <v>1580</v>
      </c>
      <c r="E77" s="330" t="s">
        <v>681</v>
      </c>
      <c r="F77" s="328" t="s">
        <v>427</v>
      </c>
      <c r="G77" s="218"/>
      <c r="H77" s="397"/>
      <c r="I77" s="398"/>
      <c r="J77" s="397"/>
      <c r="K77" s="397" t="s">
        <v>313</v>
      </c>
      <c r="L77" s="397" t="s">
        <v>314</v>
      </c>
      <c r="M77" s="397" t="s">
        <v>315</v>
      </c>
      <c r="N77" s="397"/>
      <c r="O77" s="397"/>
      <c r="P77" s="397"/>
      <c r="Q77" s="397"/>
      <c r="R77" s="397"/>
      <c r="S77" s="397"/>
      <c r="T77" s="396" t="s">
        <v>322</v>
      </c>
      <c r="U77" s="330" t="s">
        <v>682</v>
      </c>
      <c r="V77" s="323"/>
      <c r="W77" s="453"/>
      <c r="X77" s="366"/>
      <c r="Y77" s="323"/>
      <c r="Z77" s="431"/>
      <c r="AA77" s="432"/>
      <c r="AB77" s="41"/>
      <c r="AC77" s="435" t="s">
        <v>683</v>
      </c>
    </row>
    <row r="78" spans="2:29" ht="84" customHeight="1" x14ac:dyDescent="0.25">
      <c r="B78" s="351" t="s">
        <v>422</v>
      </c>
      <c r="C78" s="352" t="s">
        <v>675</v>
      </c>
      <c r="D78" s="328" t="s">
        <v>1696</v>
      </c>
      <c r="E78" s="330" t="s">
        <v>685</v>
      </c>
      <c r="F78" s="328" t="s">
        <v>427</v>
      </c>
      <c r="G78" s="328"/>
      <c r="H78" s="397"/>
      <c r="I78" s="398"/>
      <c r="J78" s="397"/>
      <c r="K78" s="397" t="s">
        <v>313</v>
      </c>
      <c r="L78" s="397" t="s">
        <v>314</v>
      </c>
      <c r="M78" s="397" t="s">
        <v>315</v>
      </c>
      <c r="N78" s="397"/>
      <c r="O78" s="397"/>
      <c r="P78" s="397"/>
      <c r="Q78" s="397"/>
      <c r="R78" s="397"/>
      <c r="S78" s="397"/>
      <c r="T78" s="396" t="s">
        <v>322</v>
      </c>
      <c r="U78" s="330" t="s">
        <v>1553</v>
      </c>
      <c r="V78" s="325"/>
      <c r="W78" s="453"/>
      <c r="X78" s="366"/>
      <c r="Y78" s="325"/>
      <c r="Z78" s="431"/>
      <c r="AA78" s="432"/>
      <c r="AB78" s="41"/>
      <c r="AC78" s="435"/>
    </row>
    <row r="79" spans="2:29" ht="22.5" customHeight="1" x14ac:dyDescent="0.25">
      <c r="B79" s="344" t="s">
        <v>422</v>
      </c>
      <c r="C79" s="345" t="s">
        <v>689</v>
      </c>
      <c r="D79" s="346"/>
      <c r="E79" s="347"/>
      <c r="F79" s="347"/>
      <c r="G79" s="360"/>
      <c r="H79" s="390"/>
      <c r="I79" s="391"/>
      <c r="J79" s="390" t="s">
        <v>312</v>
      </c>
      <c r="K79" s="390" t="s">
        <v>313</v>
      </c>
      <c r="L79" s="390" t="s">
        <v>314</v>
      </c>
      <c r="M79" s="390" t="s">
        <v>315</v>
      </c>
      <c r="N79" s="390" t="s">
        <v>316</v>
      </c>
      <c r="O79" s="390"/>
      <c r="P79" s="390"/>
      <c r="Q79" s="390"/>
      <c r="R79" s="390"/>
      <c r="S79" s="390" t="s">
        <v>321</v>
      </c>
      <c r="T79" s="390" t="s">
        <v>322</v>
      </c>
      <c r="U79" s="642" t="s">
        <v>689</v>
      </c>
      <c r="V79" s="643"/>
      <c r="W79" s="643"/>
      <c r="X79" s="643"/>
      <c r="Y79" s="643"/>
      <c r="Z79" s="643"/>
      <c r="AA79" s="643"/>
      <c r="AB79" s="643"/>
      <c r="AC79" s="644"/>
    </row>
    <row r="80" spans="2:29" ht="78.95" customHeight="1" x14ac:dyDescent="0.25">
      <c r="B80" s="351" t="s">
        <v>422</v>
      </c>
      <c r="C80" s="333" t="s">
        <v>689</v>
      </c>
      <c r="D80" s="328" t="s">
        <v>676</v>
      </c>
      <c r="E80" s="330" t="s">
        <v>691</v>
      </c>
      <c r="F80" s="328" t="s">
        <v>1844</v>
      </c>
      <c r="G80" s="218"/>
      <c r="H80" s="397"/>
      <c r="I80" s="398"/>
      <c r="J80" s="397" t="s">
        <v>312</v>
      </c>
      <c r="K80" s="397" t="s">
        <v>313</v>
      </c>
      <c r="L80" s="397" t="s">
        <v>314</v>
      </c>
      <c r="M80" s="397" t="s">
        <v>315</v>
      </c>
      <c r="N80" s="397"/>
      <c r="O80" s="397"/>
      <c r="P80" s="397"/>
      <c r="Q80" s="397"/>
      <c r="R80" s="397"/>
      <c r="S80" s="397"/>
      <c r="T80" s="396" t="s">
        <v>322</v>
      </c>
      <c r="U80" s="330" t="s">
        <v>1698</v>
      </c>
      <c r="V80" s="470"/>
      <c r="W80" s="453"/>
      <c r="X80" s="366"/>
      <c r="Y80" s="470"/>
      <c r="Z80" s="431"/>
      <c r="AA80" s="432"/>
      <c r="AB80" s="41"/>
      <c r="AC80" s="353" t="s">
        <v>693</v>
      </c>
    </row>
    <row r="81" spans="2:29" ht="117.95" customHeight="1" x14ac:dyDescent="0.25">
      <c r="B81" s="351" t="s">
        <v>422</v>
      </c>
      <c r="C81" s="333" t="s">
        <v>689</v>
      </c>
      <c r="D81" s="328" t="s">
        <v>680</v>
      </c>
      <c r="E81" s="330" t="s">
        <v>695</v>
      </c>
      <c r="F81" s="328" t="s">
        <v>1844</v>
      </c>
      <c r="G81" s="218"/>
      <c r="H81" s="397"/>
      <c r="I81" s="398"/>
      <c r="J81" s="397" t="s">
        <v>312</v>
      </c>
      <c r="K81" s="397" t="s">
        <v>313</v>
      </c>
      <c r="L81" s="397" t="s">
        <v>314</v>
      </c>
      <c r="M81" s="397" t="s">
        <v>315</v>
      </c>
      <c r="N81" s="397"/>
      <c r="O81" s="397"/>
      <c r="P81" s="397"/>
      <c r="Q81" s="397"/>
      <c r="R81" s="397"/>
      <c r="S81" s="397"/>
      <c r="T81" s="396" t="s">
        <v>322</v>
      </c>
      <c r="U81" s="330" t="s">
        <v>918</v>
      </c>
      <c r="V81" s="323"/>
      <c r="W81" s="453"/>
      <c r="X81" s="366"/>
      <c r="Y81" s="323"/>
      <c r="Z81" s="431"/>
      <c r="AA81" s="432"/>
      <c r="AB81" s="41"/>
      <c r="AC81" s="353" t="s">
        <v>696</v>
      </c>
    </row>
    <row r="82" spans="2:29" ht="57.95" customHeight="1" x14ac:dyDescent="0.25">
      <c r="B82" s="351" t="s">
        <v>422</v>
      </c>
      <c r="C82" s="333" t="s">
        <v>689</v>
      </c>
      <c r="D82" s="328" t="s">
        <v>684</v>
      </c>
      <c r="E82" s="330" t="s">
        <v>699</v>
      </c>
      <c r="F82" s="328" t="s">
        <v>700</v>
      </c>
      <c r="G82" s="218"/>
      <c r="H82" s="397"/>
      <c r="I82" s="398"/>
      <c r="J82" s="397"/>
      <c r="K82" s="397" t="s">
        <v>313</v>
      </c>
      <c r="L82" s="397" t="s">
        <v>314</v>
      </c>
      <c r="M82" s="397"/>
      <c r="N82" s="397" t="s">
        <v>316</v>
      </c>
      <c r="O82" s="397"/>
      <c r="P82" s="397"/>
      <c r="Q82" s="397"/>
      <c r="R82" s="397"/>
      <c r="S82" s="397"/>
      <c r="T82" s="396"/>
      <c r="U82" s="330" t="s">
        <v>701</v>
      </c>
      <c r="V82" s="323"/>
      <c r="W82" s="453"/>
      <c r="X82" s="366"/>
      <c r="Y82" s="323"/>
      <c r="Z82" s="431"/>
      <c r="AA82" s="432"/>
      <c r="AB82" s="41"/>
      <c r="AC82" s="353" t="s">
        <v>702</v>
      </c>
    </row>
    <row r="83" spans="2:29" ht="36" x14ac:dyDescent="0.25">
      <c r="B83" s="351" t="s">
        <v>422</v>
      </c>
      <c r="C83" s="333" t="s">
        <v>689</v>
      </c>
      <c r="D83" s="328" t="s">
        <v>687</v>
      </c>
      <c r="E83" s="330" t="s">
        <v>919</v>
      </c>
      <c r="F83" s="328" t="s">
        <v>700</v>
      </c>
      <c r="G83" s="328"/>
      <c r="H83" s="397"/>
      <c r="I83" s="398"/>
      <c r="J83" s="397"/>
      <c r="K83" s="397" t="s">
        <v>313</v>
      </c>
      <c r="L83" s="397" t="s">
        <v>314</v>
      </c>
      <c r="M83" s="397" t="s">
        <v>315</v>
      </c>
      <c r="N83" s="397" t="s">
        <v>316</v>
      </c>
      <c r="O83" s="397"/>
      <c r="P83" s="397"/>
      <c r="Q83" s="397"/>
      <c r="R83" s="397"/>
      <c r="S83" s="397"/>
      <c r="T83" s="396"/>
      <c r="U83" s="330" t="s">
        <v>920</v>
      </c>
      <c r="V83" s="323"/>
      <c r="W83" s="453"/>
      <c r="X83" s="366"/>
      <c r="Y83" s="323"/>
      <c r="Z83" s="431"/>
      <c r="AA83" s="432"/>
      <c r="AB83" s="41"/>
      <c r="AC83" s="442"/>
    </row>
    <row r="84" spans="2:29" ht="36" x14ac:dyDescent="0.25">
      <c r="B84" s="351" t="s">
        <v>422</v>
      </c>
      <c r="C84" s="333" t="s">
        <v>689</v>
      </c>
      <c r="D84" s="328" t="s">
        <v>1697</v>
      </c>
      <c r="E84" s="330" t="s">
        <v>919</v>
      </c>
      <c r="F84" s="328" t="s">
        <v>700</v>
      </c>
      <c r="G84" s="328"/>
      <c r="H84" s="397"/>
      <c r="I84" s="398"/>
      <c r="J84" s="397"/>
      <c r="K84" s="397" t="s">
        <v>313</v>
      </c>
      <c r="L84" s="397" t="s">
        <v>314</v>
      </c>
      <c r="M84" s="397" t="s">
        <v>315</v>
      </c>
      <c r="N84" s="397" t="s">
        <v>316</v>
      </c>
      <c r="O84" s="397"/>
      <c r="P84" s="397"/>
      <c r="Q84" s="397"/>
      <c r="R84" s="397"/>
      <c r="S84" s="397"/>
      <c r="T84" s="396"/>
      <c r="U84" s="330" t="s">
        <v>921</v>
      </c>
      <c r="V84" s="325"/>
      <c r="W84" s="453"/>
      <c r="X84" s="366"/>
      <c r="Y84" s="325"/>
      <c r="Z84" s="431"/>
      <c r="AA84" s="432"/>
      <c r="AB84" s="41"/>
      <c r="AC84" s="353" t="s">
        <v>922</v>
      </c>
    </row>
    <row r="85" spans="2:29" ht="22.5" customHeight="1" x14ac:dyDescent="0.25">
      <c r="B85" s="344" t="s">
        <v>422</v>
      </c>
      <c r="C85" s="345" t="s">
        <v>706</v>
      </c>
      <c r="D85" s="346"/>
      <c r="E85" s="347"/>
      <c r="F85" s="347"/>
      <c r="G85" s="360" t="s">
        <v>309</v>
      </c>
      <c r="H85" s="390"/>
      <c r="I85" s="391"/>
      <c r="J85" s="390"/>
      <c r="K85" s="390" t="s">
        <v>313</v>
      </c>
      <c r="L85" s="390" t="s">
        <v>314</v>
      </c>
      <c r="M85" s="390" t="s">
        <v>315</v>
      </c>
      <c r="N85" s="390" t="s">
        <v>316</v>
      </c>
      <c r="O85" s="390"/>
      <c r="P85" s="390"/>
      <c r="Q85" s="390"/>
      <c r="R85" s="390"/>
      <c r="S85" s="390" t="s">
        <v>321</v>
      </c>
      <c r="T85" s="390" t="s">
        <v>322</v>
      </c>
      <c r="U85" s="642" t="s">
        <v>706</v>
      </c>
      <c r="V85" s="643"/>
      <c r="W85" s="643"/>
      <c r="X85" s="643"/>
      <c r="Y85" s="643"/>
      <c r="Z85" s="643"/>
      <c r="AA85" s="643"/>
      <c r="AB85" s="643"/>
      <c r="AC85" s="644"/>
    </row>
    <row r="86" spans="2:29" ht="345.95" customHeight="1" x14ac:dyDescent="0.25">
      <c r="B86" s="351" t="s">
        <v>422</v>
      </c>
      <c r="C86" s="352" t="s">
        <v>706</v>
      </c>
      <c r="D86" s="328" t="s">
        <v>690</v>
      </c>
      <c r="E86" s="329" t="s">
        <v>1699</v>
      </c>
      <c r="F86" s="328" t="s">
        <v>700</v>
      </c>
      <c r="G86" s="364" t="s">
        <v>309</v>
      </c>
      <c r="H86" s="403"/>
      <c r="I86" s="395"/>
      <c r="J86" s="394"/>
      <c r="K86" s="397" t="s">
        <v>313</v>
      </c>
      <c r="L86" s="397" t="s">
        <v>314</v>
      </c>
      <c r="M86" s="397" t="s">
        <v>315</v>
      </c>
      <c r="N86" s="394" t="s">
        <v>316</v>
      </c>
      <c r="O86" s="394"/>
      <c r="P86" s="394"/>
      <c r="Q86" s="394"/>
      <c r="R86" s="394"/>
      <c r="S86" s="394"/>
      <c r="T86" s="396"/>
      <c r="U86" s="404" t="s">
        <v>1776</v>
      </c>
      <c r="V86" s="467"/>
      <c r="W86" s="219"/>
      <c r="X86" s="385"/>
      <c r="Y86" s="467"/>
      <c r="Z86" s="214"/>
      <c r="AA86" s="352"/>
      <c r="AB86" s="41"/>
      <c r="AC86" s="442"/>
    </row>
    <row r="87" spans="2:29" ht="72.95" customHeight="1" x14ac:dyDescent="0.25">
      <c r="B87" s="351" t="s">
        <v>422</v>
      </c>
      <c r="C87" s="352" t="s">
        <v>706</v>
      </c>
      <c r="D87" s="328" t="s">
        <v>694</v>
      </c>
      <c r="E87" s="352" t="s">
        <v>1701</v>
      </c>
      <c r="F87" s="218" t="s">
        <v>924</v>
      </c>
      <c r="G87" s="364" t="s">
        <v>309</v>
      </c>
      <c r="H87" s="394"/>
      <c r="I87" s="395"/>
      <c r="J87" s="394"/>
      <c r="K87" s="394" t="s">
        <v>313</v>
      </c>
      <c r="L87" s="394" t="s">
        <v>314</v>
      </c>
      <c r="M87" s="394"/>
      <c r="N87" s="394" t="s">
        <v>316</v>
      </c>
      <c r="O87" s="394"/>
      <c r="P87" s="394"/>
      <c r="Q87" s="394"/>
      <c r="R87" s="394"/>
      <c r="S87" s="394"/>
      <c r="T87" s="396"/>
      <c r="U87" s="380" t="s">
        <v>1700</v>
      </c>
      <c r="V87" s="465"/>
      <c r="W87" s="219"/>
      <c r="X87" s="370"/>
      <c r="Y87" s="465"/>
      <c r="Z87" s="214"/>
      <c r="AA87" s="352"/>
      <c r="AB87" s="41"/>
      <c r="AC87" s="442"/>
    </row>
    <row r="88" spans="2:29" ht="36" x14ac:dyDescent="0.25">
      <c r="B88" s="351" t="s">
        <v>422</v>
      </c>
      <c r="C88" s="333" t="s">
        <v>706</v>
      </c>
      <c r="D88" s="328" t="s">
        <v>917</v>
      </c>
      <c r="E88" s="352" t="s">
        <v>925</v>
      </c>
      <c r="F88" s="218" t="s">
        <v>924</v>
      </c>
      <c r="G88" s="328"/>
      <c r="H88" s="394"/>
      <c r="I88" s="395"/>
      <c r="J88" s="394"/>
      <c r="K88" s="394" t="s">
        <v>313</v>
      </c>
      <c r="L88" s="394" t="s">
        <v>314</v>
      </c>
      <c r="M88" s="394"/>
      <c r="N88" s="394" t="s">
        <v>316</v>
      </c>
      <c r="O88" s="397"/>
      <c r="P88" s="397"/>
      <c r="Q88" s="397"/>
      <c r="R88" s="397"/>
      <c r="S88" s="397"/>
      <c r="T88" s="396"/>
      <c r="U88" s="330" t="s">
        <v>926</v>
      </c>
      <c r="V88" s="323"/>
      <c r="W88" s="453"/>
      <c r="X88" s="370"/>
      <c r="Y88" s="323"/>
      <c r="Z88" s="431"/>
      <c r="AA88" s="432"/>
      <c r="AB88" s="41"/>
      <c r="AC88" s="352" t="s">
        <v>927</v>
      </c>
    </row>
    <row r="89" spans="2:29" ht="36" x14ac:dyDescent="0.25">
      <c r="B89" s="351" t="s">
        <v>390</v>
      </c>
      <c r="C89" s="333" t="s">
        <v>706</v>
      </c>
      <c r="D89" s="328" t="s">
        <v>1640</v>
      </c>
      <c r="E89" s="352" t="s">
        <v>904</v>
      </c>
      <c r="F89" s="218" t="s">
        <v>413</v>
      </c>
      <c r="G89" s="328"/>
      <c r="H89" s="394"/>
      <c r="I89" s="395"/>
      <c r="J89" s="394"/>
      <c r="K89" s="394" t="s">
        <v>313</v>
      </c>
      <c r="L89" s="394" t="s">
        <v>314</v>
      </c>
      <c r="M89" s="394"/>
      <c r="N89" s="394"/>
      <c r="O89" s="397"/>
      <c r="P89" s="397" t="s">
        <v>318</v>
      </c>
      <c r="Q89" s="397"/>
      <c r="R89" s="397"/>
      <c r="S89" s="397"/>
      <c r="T89" s="396"/>
      <c r="U89" s="330" t="s">
        <v>905</v>
      </c>
      <c r="V89" s="323"/>
      <c r="W89" s="453"/>
      <c r="X89" s="370"/>
      <c r="Y89" s="323"/>
      <c r="Z89" s="431"/>
      <c r="AA89" s="432"/>
      <c r="AB89" s="41"/>
      <c r="AC89" s="434"/>
    </row>
    <row r="90" spans="2:29" ht="81.95" customHeight="1" x14ac:dyDescent="0.25">
      <c r="B90" s="351" t="s">
        <v>422</v>
      </c>
      <c r="C90" s="333" t="s">
        <v>706</v>
      </c>
      <c r="D90" s="328" t="s">
        <v>1641</v>
      </c>
      <c r="E90" s="330" t="s">
        <v>928</v>
      </c>
      <c r="F90" s="218" t="s">
        <v>924</v>
      </c>
      <c r="G90" s="328"/>
      <c r="H90" s="394"/>
      <c r="I90" s="395"/>
      <c r="J90" s="394"/>
      <c r="K90" s="394" t="s">
        <v>313</v>
      </c>
      <c r="L90" s="394" t="s">
        <v>314</v>
      </c>
      <c r="M90" s="394"/>
      <c r="N90" s="394" t="s">
        <v>316</v>
      </c>
      <c r="O90" s="397"/>
      <c r="P90" s="397"/>
      <c r="Q90" s="397"/>
      <c r="R90" s="397"/>
      <c r="S90" s="397"/>
      <c r="T90" s="396"/>
      <c r="U90" s="330" t="s">
        <v>1702</v>
      </c>
      <c r="V90" s="323"/>
      <c r="W90" s="453"/>
      <c r="X90" s="366"/>
      <c r="Y90" s="323"/>
      <c r="Z90" s="431"/>
      <c r="AA90" s="432"/>
      <c r="AB90" s="41"/>
      <c r="AC90" s="353" t="s">
        <v>929</v>
      </c>
    </row>
    <row r="91" spans="2:29" ht="36" x14ac:dyDescent="0.25">
      <c r="B91" s="351" t="s">
        <v>422</v>
      </c>
      <c r="C91" s="333" t="s">
        <v>706</v>
      </c>
      <c r="D91" s="328" t="s">
        <v>1642</v>
      </c>
      <c r="E91" s="330" t="s">
        <v>930</v>
      </c>
      <c r="F91" s="218" t="s">
        <v>924</v>
      </c>
      <c r="G91" s="328"/>
      <c r="H91" s="394"/>
      <c r="I91" s="395"/>
      <c r="J91" s="394"/>
      <c r="K91" s="394" t="s">
        <v>313</v>
      </c>
      <c r="L91" s="394" t="s">
        <v>314</v>
      </c>
      <c r="M91" s="394"/>
      <c r="N91" s="394" t="s">
        <v>316</v>
      </c>
      <c r="O91" s="397"/>
      <c r="P91" s="397"/>
      <c r="Q91" s="397"/>
      <c r="R91" s="397"/>
      <c r="S91" s="397"/>
      <c r="T91" s="396"/>
      <c r="U91" s="330" t="s">
        <v>931</v>
      </c>
      <c r="V91" s="325"/>
      <c r="W91" s="453"/>
      <c r="X91" s="366"/>
      <c r="Y91" s="325"/>
      <c r="Z91" s="431"/>
      <c r="AA91" s="432"/>
      <c r="AB91" s="41"/>
      <c r="AC91" s="353" t="s">
        <v>932</v>
      </c>
    </row>
    <row r="92" spans="2:29" ht="22.5" customHeight="1" x14ac:dyDescent="0.25">
      <c r="B92" s="344" t="s">
        <v>422</v>
      </c>
      <c r="C92" s="345" t="s">
        <v>711</v>
      </c>
      <c r="D92" s="346"/>
      <c r="E92" s="347"/>
      <c r="F92" s="347"/>
      <c r="G92" s="360"/>
      <c r="H92" s="390"/>
      <c r="I92" s="391"/>
      <c r="J92" s="390"/>
      <c r="K92" s="390" t="s">
        <v>313</v>
      </c>
      <c r="L92" s="390" t="s">
        <v>314</v>
      </c>
      <c r="M92" s="390" t="s">
        <v>315</v>
      </c>
      <c r="N92" s="390" t="s">
        <v>316</v>
      </c>
      <c r="O92" s="390"/>
      <c r="P92" s="390"/>
      <c r="Q92" s="390"/>
      <c r="R92" s="390"/>
      <c r="S92" s="390" t="s">
        <v>321</v>
      </c>
      <c r="T92" s="390" t="s">
        <v>322</v>
      </c>
      <c r="U92" s="642" t="s">
        <v>711</v>
      </c>
      <c r="V92" s="643"/>
      <c r="W92" s="643"/>
      <c r="X92" s="643"/>
      <c r="Y92" s="643"/>
      <c r="Z92" s="643"/>
      <c r="AA92" s="643"/>
      <c r="AB92" s="643"/>
      <c r="AC92" s="644"/>
    </row>
    <row r="93" spans="2:29" ht="211.5" customHeight="1" x14ac:dyDescent="0.25">
      <c r="B93" s="351" t="s">
        <v>422</v>
      </c>
      <c r="C93" s="333" t="s">
        <v>711</v>
      </c>
      <c r="D93" s="328" t="s">
        <v>424</v>
      </c>
      <c r="E93" s="330" t="s">
        <v>713</v>
      </c>
      <c r="F93" s="328" t="s">
        <v>714</v>
      </c>
      <c r="G93" s="218"/>
      <c r="H93" s="397"/>
      <c r="I93" s="398"/>
      <c r="J93" s="397"/>
      <c r="K93" s="397" t="s">
        <v>313</v>
      </c>
      <c r="L93" s="397" t="s">
        <v>314</v>
      </c>
      <c r="M93" s="397"/>
      <c r="N93" s="397" t="s">
        <v>316</v>
      </c>
      <c r="O93" s="397"/>
      <c r="P93" s="397"/>
      <c r="Q93" s="397"/>
      <c r="R93" s="397"/>
      <c r="S93" s="397"/>
      <c r="T93" s="396" t="s">
        <v>322</v>
      </c>
      <c r="U93" s="330" t="s">
        <v>1703</v>
      </c>
      <c r="V93" s="470"/>
      <c r="W93" s="453"/>
      <c r="X93" s="366"/>
      <c r="Y93" s="470"/>
      <c r="Z93" s="431"/>
      <c r="AA93" s="432"/>
      <c r="AB93" s="41"/>
      <c r="AC93" s="353" t="s">
        <v>1784</v>
      </c>
    </row>
    <row r="94" spans="2:29" ht="96" x14ac:dyDescent="0.25">
      <c r="B94" s="351" t="s">
        <v>422</v>
      </c>
      <c r="C94" s="333" t="s">
        <v>711</v>
      </c>
      <c r="D94" s="328" t="s">
        <v>697</v>
      </c>
      <c r="E94" s="330" t="s">
        <v>718</v>
      </c>
      <c r="F94" s="328" t="s">
        <v>1845</v>
      </c>
      <c r="G94" s="218"/>
      <c r="H94" s="397"/>
      <c r="I94" s="398" t="s">
        <v>396</v>
      </c>
      <c r="J94" s="397"/>
      <c r="K94" s="397" t="s">
        <v>313</v>
      </c>
      <c r="L94" s="397" t="s">
        <v>314</v>
      </c>
      <c r="M94" s="397" t="s">
        <v>315</v>
      </c>
      <c r="N94" s="397"/>
      <c r="O94" s="397"/>
      <c r="P94" s="397"/>
      <c r="Q94" s="397"/>
      <c r="R94" s="397"/>
      <c r="S94" s="397"/>
      <c r="T94" s="396" t="s">
        <v>322</v>
      </c>
      <c r="U94" s="330" t="s">
        <v>719</v>
      </c>
      <c r="V94" s="323"/>
      <c r="W94" s="453"/>
      <c r="X94" s="366"/>
      <c r="Y94" s="323"/>
      <c r="Z94" s="431"/>
      <c r="AA94" s="432"/>
      <c r="AB94" s="41"/>
      <c r="AC94" s="353" t="s">
        <v>720</v>
      </c>
    </row>
    <row r="95" spans="2:29" ht="36" x14ac:dyDescent="0.25">
      <c r="B95" s="351" t="s">
        <v>422</v>
      </c>
      <c r="C95" s="333" t="s">
        <v>711</v>
      </c>
      <c r="D95" s="328" t="s">
        <v>1587</v>
      </c>
      <c r="E95" s="330" t="s">
        <v>721</v>
      </c>
      <c r="F95" s="328" t="s">
        <v>427</v>
      </c>
      <c r="G95" s="328"/>
      <c r="H95" s="397"/>
      <c r="I95" s="398"/>
      <c r="J95" s="397"/>
      <c r="K95" s="397" t="s">
        <v>313</v>
      </c>
      <c r="L95" s="397" t="s">
        <v>314</v>
      </c>
      <c r="M95" s="397"/>
      <c r="N95" s="397"/>
      <c r="O95" s="397"/>
      <c r="P95" s="397"/>
      <c r="Q95" s="397"/>
      <c r="R95" s="397"/>
      <c r="S95" s="397"/>
      <c r="T95" s="396" t="s">
        <v>322</v>
      </c>
      <c r="U95" s="330" t="s">
        <v>1855</v>
      </c>
      <c r="V95" s="323"/>
      <c r="W95" s="453"/>
      <c r="X95" s="366"/>
      <c r="Y95" s="323"/>
      <c r="Z95" s="431"/>
      <c r="AA95" s="432"/>
      <c r="AB95" s="41"/>
      <c r="AC95" s="435"/>
    </row>
    <row r="96" spans="2:29" ht="36" x14ac:dyDescent="0.25">
      <c r="B96" s="351" t="s">
        <v>422</v>
      </c>
      <c r="C96" s="333" t="s">
        <v>711</v>
      </c>
      <c r="D96" s="328" t="s">
        <v>1588</v>
      </c>
      <c r="E96" s="330" t="s">
        <v>722</v>
      </c>
      <c r="F96" s="328" t="s">
        <v>427</v>
      </c>
      <c r="G96" s="328"/>
      <c r="H96" s="397"/>
      <c r="I96" s="398"/>
      <c r="J96" s="397"/>
      <c r="K96" s="397" t="s">
        <v>313</v>
      </c>
      <c r="L96" s="397" t="s">
        <v>314</v>
      </c>
      <c r="M96" s="397"/>
      <c r="N96" s="397"/>
      <c r="O96" s="397"/>
      <c r="P96" s="397"/>
      <c r="Q96" s="397"/>
      <c r="R96" s="397"/>
      <c r="S96" s="397"/>
      <c r="T96" s="396" t="s">
        <v>322</v>
      </c>
      <c r="U96" s="330" t="s">
        <v>1648</v>
      </c>
      <c r="V96" s="323"/>
      <c r="W96" s="453"/>
      <c r="X96" s="366"/>
      <c r="Y96" s="323"/>
      <c r="Z96" s="431"/>
      <c r="AA96" s="432"/>
      <c r="AB96" s="41"/>
      <c r="AC96" s="435"/>
    </row>
    <row r="97" spans="2:29" ht="96.95" customHeight="1" x14ac:dyDescent="0.25">
      <c r="B97" s="351" t="s">
        <v>422</v>
      </c>
      <c r="C97" s="333" t="s">
        <v>711</v>
      </c>
      <c r="D97" s="328" t="s">
        <v>698</v>
      </c>
      <c r="E97" s="330" t="s">
        <v>934</v>
      </c>
      <c r="F97" s="328" t="s">
        <v>427</v>
      </c>
      <c r="G97" s="328"/>
      <c r="H97" s="397"/>
      <c r="I97" s="398"/>
      <c r="J97" s="397"/>
      <c r="K97" s="397" t="s">
        <v>313</v>
      </c>
      <c r="L97" s="397" t="s">
        <v>314</v>
      </c>
      <c r="M97" s="397"/>
      <c r="N97" s="397"/>
      <c r="O97" s="397"/>
      <c r="P97" s="397"/>
      <c r="Q97" s="397"/>
      <c r="R97" s="397"/>
      <c r="S97" s="397"/>
      <c r="T97" s="396" t="s">
        <v>322</v>
      </c>
      <c r="U97" s="330" t="s">
        <v>935</v>
      </c>
      <c r="V97" s="325"/>
      <c r="W97" s="453"/>
      <c r="X97" s="366"/>
      <c r="Y97" s="325"/>
      <c r="Z97" s="431"/>
      <c r="AA97" s="432"/>
      <c r="AB97" s="41"/>
      <c r="AC97" s="353" t="s">
        <v>936</v>
      </c>
    </row>
    <row r="98" spans="2:29" ht="22.5" customHeight="1" x14ac:dyDescent="0.25">
      <c r="B98" s="344" t="s">
        <v>422</v>
      </c>
      <c r="C98" s="345" t="s">
        <v>403</v>
      </c>
      <c r="D98" s="346"/>
      <c r="E98" s="347"/>
      <c r="F98" s="347"/>
      <c r="G98" s="360"/>
      <c r="H98" s="390"/>
      <c r="I98" s="391"/>
      <c r="J98" s="390"/>
      <c r="K98" s="390" t="s">
        <v>313</v>
      </c>
      <c r="L98" s="390" t="s">
        <v>314</v>
      </c>
      <c r="M98" s="390" t="s">
        <v>315</v>
      </c>
      <c r="N98" s="390" t="s">
        <v>316</v>
      </c>
      <c r="O98" s="390"/>
      <c r="P98" s="390"/>
      <c r="Q98" s="390"/>
      <c r="R98" s="390"/>
      <c r="S98" s="390" t="s">
        <v>321</v>
      </c>
      <c r="T98" s="390" t="s">
        <v>322</v>
      </c>
      <c r="U98" s="642" t="s">
        <v>403</v>
      </c>
      <c r="V98" s="643"/>
      <c r="W98" s="643"/>
      <c r="X98" s="643"/>
      <c r="Y98" s="643"/>
      <c r="Z98" s="643"/>
      <c r="AA98" s="643"/>
      <c r="AB98" s="643"/>
      <c r="AC98" s="644"/>
    </row>
    <row r="99" spans="2:29" ht="120" customHeight="1" x14ac:dyDescent="0.25">
      <c r="B99" s="351" t="s">
        <v>422</v>
      </c>
      <c r="C99" s="333" t="s">
        <v>403</v>
      </c>
      <c r="D99" s="328" t="s">
        <v>707</v>
      </c>
      <c r="E99" s="330" t="s">
        <v>724</v>
      </c>
      <c r="F99" s="328" t="s">
        <v>427</v>
      </c>
      <c r="G99" s="218"/>
      <c r="H99" s="397"/>
      <c r="I99" s="398"/>
      <c r="J99" s="397"/>
      <c r="K99" s="397" t="s">
        <v>313</v>
      </c>
      <c r="L99" s="397" t="s">
        <v>314</v>
      </c>
      <c r="M99" s="397"/>
      <c r="N99" s="397"/>
      <c r="O99" s="397"/>
      <c r="P99" s="397"/>
      <c r="Q99" s="397"/>
      <c r="R99" s="397"/>
      <c r="S99" s="397"/>
      <c r="T99" s="396" t="s">
        <v>322</v>
      </c>
      <c r="U99" s="330" t="s">
        <v>1769</v>
      </c>
      <c r="V99" s="470"/>
      <c r="W99" s="453"/>
      <c r="X99" s="366"/>
      <c r="Y99" s="470"/>
      <c r="Z99" s="431"/>
      <c r="AA99" s="432"/>
      <c r="AB99" s="41"/>
      <c r="AC99" s="353" t="s">
        <v>725</v>
      </c>
    </row>
    <row r="100" spans="2:29" ht="36" x14ac:dyDescent="0.25">
      <c r="B100" s="351" t="s">
        <v>422</v>
      </c>
      <c r="C100" s="333" t="s">
        <v>403</v>
      </c>
      <c r="D100" s="328" t="s">
        <v>709</v>
      </c>
      <c r="E100" s="330" t="s">
        <v>730</v>
      </c>
      <c r="F100" s="328" t="s">
        <v>427</v>
      </c>
      <c r="G100" s="328"/>
      <c r="H100" s="397"/>
      <c r="I100" s="398"/>
      <c r="J100" s="397"/>
      <c r="K100" s="397" t="s">
        <v>313</v>
      </c>
      <c r="L100" s="397" t="s">
        <v>314</v>
      </c>
      <c r="M100" s="397"/>
      <c r="N100" s="397"/>
      <c r="O100" s="397"/>
      <c r="P100" s="397"/>
      <c r="Q100" s="397"/>
      <c r="R100" s="397"/>
      <c r="S100" s="397"/>
      <c r="T100" s="396" t="s">
        <v>322</v>
      </c>
      <c r="U100" s="330" t="s">
        <v>731</v>
      </c>
      <c r="V100" s="323"/>
      <c r="W100" s="453"/>
      <c r="X100" s="366"/>
      <c r="Y100" s="323"/>
      <c r="Z100" s="431"/>
      <c r="AA100" s="432"/>
      <c r="AB100" s="41"/>
      <c r="AC100" s="435"/>
    </row>
    <row r="101" spans="2:29" ht="36" x14ac:dyDescent="0.25">
      <c r="B101" s="351" t="s">
        <v>422</v>
      </c>
      <c r="C101" s="333" t="s">
        <v>403</v>
      </c>
      <c r="D101" s="328" t="s">
        <v>923</v>
      </c>
      <c r="E101" s="330" t="s">
        <v>938</v>
      </c>
      <c r="F101" s="328" t="s">
        <v>427</v>
      </c>
      <c r="G101" s="328"/>
      <c r="H101" s="397"/>
      <c r="I101" s="398"/>
      <c r="J101" s="397"/>
      <c r="K101" s="397" t="s">
        <v>313</v>
      </c>
      <c r="L101" s="397" t="s">
        <v>314</v>
      </c>
      <c r="M101" s="397"/>
      <c r="N101" s="397"/>
      <c r="O101" s="397"/>
      <c r="P101" s="397"/>
      <c r="Q101" s="397"/>
      <c r="R101" s="397"/>
      <c r="S101" s="397"/>
      <c r="T101" s="396" t="s">
        <v>322</v>
      </c>
      <c r="U101" s="330" t="s">
        <v>939</v>
      </c>
      <c r="V101" s="323"/>
      <c r="W101" s="453"/>
      <c r="X101" s="366"/>
      <c r="Y101" s="323"/>
      <c r="Z101" s="431"/>
      <c r="AA101" s="432"/>
      <c r="AB101" s="41"/>
      <c r="AC101" s="353" t="s">
        <v>428</v>
      </c>
    </row>
    <row r="102" spans="2:29" ht="208.5" customHeight="1" x14ac:dyDescent="0.25">
      <c r="B102" s="351" t="s">
        <v>422</v>
      </c>
      <c r="C102" s="333" t="s">
        <v>403</v>
      </c>
      <c r="D102" s="328" t="s">
        <v>1647</v>
      </c>
      <c r="E102" s="330" t="s">
        <v>426</v>
      </c>
      <c r="F102" s="328" t="s">
        <v>427</v>
      </c>
      <c r="G102" s="328"/>
      <c r="H102" s="397"/>
      <c r="I102" s="398"/>
      <c r="J102" s="397"/>
      <c r="K102" s="397" t="s">
        <v>313</v>
      </c>
      <c r="L102" s="397" t="s">
        <v>314</v>
      </c>
      <c r="M102" s="397"/>
      <c r="N102" s="397"/>
      <c r="O102" s="397"/>
      <c r="P102" s="397"/>
      <c r="Q102" s="397"/>
      <c r="R102" s="397"/>
      <c r="S102" s="397"/>
      <c r="T102" s="396" t="s">
        <v>322</v>
      </c>
      <c r="U102" s="330" t="s">
        <v>1567</v>
      </c>
      <c r="V102" s="325"/>
      <c r="W102" s="453"/>
      <c r="X102" s="366"/>
      <c r="Y102" s="325"/>
      <c r="Z102" s="431"/>
      <c r="AA102" s="432"/>
      <c r="AB102" s="41"/>
      <c r="AC102" s="353" t="s">
        <v>428</v>
      </c>
    </row>
    <row r="103" spans="2:29" ht="22.5" customHeight="1" x14ac:dyDescent="0.25">
      <c r="B103" s="344" t="s">
        <v>422</v>
      </c>
      <c r="C103" s="345" t="s">
        <v>429</v>
      </c>
      <c r="D103" s="346"/>
      <c r="E103" s="347"/>
      <c r="F103" s="347"/>
      <c r="G103" s="360"/>
      <c r="H103" s="390"/>
      <c r="I103" s="391" t="s">
        <v>311</v>
      </c>
      <c r="J103" s="390"/>
      <c r="K103" s="390"/>
      <c r="L103" s="390" t="s">
        <v>314</v>
      </c>
      <c r="M103" s="390" t="s">
        <v>315</v>
      </c>
      <c r="N103" s="390" t="s">
        <v>316</v>
      </c>
      <c r="O103" s="390"/>
      <c r="P103" s="390"/>
      <c r="Q103" s="390"/>
      <c r="R103" s="390" t="s">
        <v>320</v>
      </c>
      <c r="S103" s="390" t="s">
        <v>321</v>
      </c>
      <c r="T103" s="390" t="s">
        <v>322</v>
      </c>
      <c r="U103" s="642" t="s">
        <v>429</v>
      </c>
      <c r="V103" s="643"/>
      <c r="W103" s="643"/>
      <c r="X103" s="643"/>
      <c r="Y103" s="643"/>
      <c r="Z103" s="643"/>
      <c r="AA103" s="643"/>
      <c r="AB103" s="643"/>
      <c r="AC103" s="644"/>
    </row>
    <row r="104" spans="2:29" ht="159.6" customHeight="1" x14ac:dyDescent="0.25">
      <c r="B104" s="351" t="s">
        <v>422</v>
      </c>
      <c r="C104" s="352" t="s">
        <v>429</v>
      </c>
      <c r="D104" s="328" t="s">
        <v>712</v>
      </c>
      <c r="E104" s="353" t="s">
        <v>733</v>
      </c>
      <c r="F104" s="218" t="s">
        <v>303</v>
      </c>
      <c r="G104" s="218"/>
      <c r="H104" s="394"/>
      <c r="I104" s="395"/>
      <c r="J104" s="394"/>
      <c r="K104" s="394"/>
      <c r="L104" s="394"/>
      <c r="M104" s="394"/>
      <c r="N104" s="394"/>
      <c r="O104" s="394"/>
      <c r="P104" s="394"/>
      <c r="Q104" s="394"/>
      <c r="R104" s="394" t="s">
        <v>320</v>
      </c>
      <c r="S104" s="394"/>
      <c r="T104" s="396"/>
      <c r="U104" s="353" t="s">
        <v>734</v>
      </c>
      <c r="V104" s="459"/>
      <c r="W104" s="219"/>
      <c r="X104" s="367"/>
      <c r="Y104" s="459"/>
      <c r="Z104" s="433"/>
      <c r="AA104" s="435"/>
      <c r="AB104" s="41"/>
      <c r="AC104" s="435"/>
    </row>
    <row r="105" spans="2:29" ht="48.95" customHeight="1" x14ac:dyDescent="0.25">
      <c r="B105" s="351" t="s">
        <v>422</v>
      </c>
      <c r="C105" s="333" t="s">
        <v>429</v>
      </c>
      <c r="D105" s="328" t="s">
        <v>716</v>
      </c>
      <c r="E105" s="330" t="s">
        <v>431</v>
      </c>
      <c r="F105" s="328" t="s">
        <v>303</v>
      </c>
      <c r="G105" s="218"/>
      <c r="H105" s="397"/>
      <c r="I105" s="398"/>
      <c r="J105" s="397"/>
      <c r="K105" s="397"/>
      <c r="L105" s="397"/>
      <c r="M105" s="397"/>
      <c r="N105" s="397"/>
      <c r="O105" s="397"/>
      <c r="P105" s="397"/>
      <c r="Q105" s="397"/>
      <c r="R105" s="397" t="s">
        <v>320</v>
      </c>
      <c r="S105" s="397"/>
      <c r="T105" s="396"/>
      <c r="U105" s="330" t="s">
        <v>1704</v>
      </c>
      <c r="V105" s="323"/>
      <c r="W105" s="453"/>
      <c r="X105" s="366"/>
      <c r="Y105" s="323"/>
      <c r="Z105" s="431"/>
      <c r="AA105" s="432"/>
      <c r="AB105" s="41"/>
      <c r="AC105" s="330" t="s">
        <v>1761</v>
      </c>
    </row>
    <row r="106" spans="2:29" ht="48.95" customHeight="1" x14ac:dyDescent="0.25">
      <c r="B106" s="351" t="s">
        <v>422</v>
      </c>
      <c r="C106" s="333" t="s">
        <v>429</v>
      </c>
      <c r="D106" s="328" t="s">
        <v>933</v>
      </c>
      <c r="E106" s="330" t="s">
        <v>737</v>
      </c>
      <c r="F106" s="328" t="s">
        <v>303</v>
      </c>
      <c r="G106" s="218"/>
      <c r="H106" s="397"/>
      <c r="I106" s="398"/>
      <c r="J106" s="397"/>
      <c r="K106" s="397"/>
      <c r="L106" s="397"/>
      <c r="M106" s="397"/>
      <c r="N106" s="397"/>
      <c r="O106" s="397"/>
      <c r="P106" s="397"/>
      <c r="Q106" s="397"/>
      <c r="R106" s="397" t="s">
        <v>320</v>
      </c>
      <c r="S106" s="397"/>
      <c r="T106" s="396"/>
      <c r="U106" s="330" t="s">
        <v>1857</v>
      </c>
      <c r="V106" s="323"/>
      <c r="W106" s="453"/>
      <c r="X106" s="366"/>
      <c r="Y106" s="323"/>
      <c r="Z106" s="431"/>
      <c r="AA106" s="432"/>
      <c r="AB106" s="41"/>
      <c r="AC106" s="330" t="s">
        <v>738</v>
      </c>
    </row>
    <row r="107" spans="2:29" ht="48.95" customHeight="1" x14ac:dyDescent="0.25">
      <c r="B107" s="351" t="s">
        <v>422</v>
      </c>
      <c r="C107" s="333" t="s">
        <v>429</v>
      </c>
      <c r="D107" s="328" t="s">
        <v>717</v>
      </c>
      <c r="E107" s="330" t="s">
        <v>434</v>
      </c>
      <c r="F107" s="218" t="s">
        <v>435</v>
      </c>
      <c r="G107" s="218"/>
      <c r="H107" s="397"/>
      <c r="I107" s="398" t="s">
        <v>311</v>
      </c>
      <c r="J107" s="397"/>
      <c r="K107" s="397"/>
      <c r="L107" s="397" t="s">
        <v>314</v>
      </c>
      <c r="M107" s="397"/>
      <c r="N107" s="397"/>
      <c r="O107" s="397"/>
      <c r="P107" s="397"/>
      <c r="Q107" s="397"/>
      <c r="R107" s="397"/>
      <c r="S107" s="397"/>
      <c r="T107" s="396"/>
      <c r="U107" s="330" t="s">
        <v>436</v>
      </c>
      <c r="V107" s="325"/>
      <c r="W107" s="453"/>
      <c r="X107" s="366"/>
      <c r="Y107" s="325"/>
      <c r="Z107" s="431"/>
      <c r="AA107" s="432"/>
      <c r="AB107" s="41"/>
      <c r="AC107" s="435"/>
    </row>
    <row r="108" spans="2:29" ht="22.5" customHeight="1" x14ac:dyDescent="0.25">
      <c r="B108" s="344" t="s">
        <v>422</v>
      </c>
      <c r="C108" s="345" t="s">
        <v>439</v>
      </c>
      <c r="D108" s="346"/>
      <c r="E108" s="347"/>
      <c r="F108" s="347"/>
      <c r="G108" s="360" t="s">
        <v>309</v>
      </c>
      <c r="H108" s="390"/>
      <c r="I108" s="391"/>
      <c r="J108" s="390"/>
      <c r="K108" s="390" t="s">
        <v>313</v>
      </c>
      <c r="L108" s="390" t="s">
        <v>314</v>
      </c>
      <c r="M108" s="390" t="s">
        <v>315</v>
      </c>
      <c r="N108" s="390" t="s">
        <v>316</v>
      </c>
      <c r="O108" s="390"/>
      <c r="P108" s="390"/>
      <c r="Q108" s="390"/>
      <c r="R108" s="390"/>
      <c r="S108" s="390" t="s">
        <v>321</v>
      </c>
      <c r="T108" s="390" t="s">
        <v>322</v>
      </c>
      <c r="U108" s="642" t="s">
        <v>439</v>
      </c>
      <c r="V108" s="643"/>
      <c r="W108" s="643"/>
      <c r="X108" s="643"/>
      <c r="Y108" s="643"/>
      <c r="Z108" s="643"/>
      <c r="AA108" s="643"/>
      <c r="AB108" s="643"/>
      <c r="AC108" s="644"/>
    </row>
    <row r="109" spans="2:29" ht="145.5" customHeight="1" x14ac:dyDescent="0.25">
      <c r="B109" s="351" t="s">
        <v>422</v>
      </c>
      <c r="C109" s="352" t="s">
        <v>439</v>
      </c>
      <c r="D109" s="328" t="s">
        <v>723</v>
      </c>
      <c r="E109" s="352" t="s">
        <v>439</v>
      </c>
      <c r="F109" s="218" t="s">
        <v>1710</v>
      </c>
      <c r="G109" s="364" t="s">
        <v>309</v>
      </c>
      <c r="H109" s="394"/>
      <c r="I109" s="395" t="s">
        <v>455</v>
      </c>
      <c r="J109" s="394"/>
      <c r="K109" s="394"/>
      <c r="L109" s="394" t="s">
        <v>314</v>
      </c>
      <c r="M109" s="394" t="s">
        <v>315</v>
      </c>
      <c r="N109" s="394"/>
      <c r="O109" s="394"/>
      <c r="P109" s="394"/>
      <c r="Q109" s="394"/>
      <c r="R109" s="394"/>
      <c r="S109" s="394"/>
      <c r="T109" s="396"/>
      <c r="U109" s="380" t="s">
        <v>1705</v>
      </c>
      <c r="V109" s="371"/>
      <c r="W109" s="219"/>
      <c r="X109" s="370"/>
      <c r="Y109" s="371"/>
      <c r="Z109" s="214"/>
      <c r="AA109" s="352"/>
      <c r="AB109" s="41"/>
      <c r="AC109" s="330" t="s">
        <v>1585</v>
      </c>
    </row>
    <row r="110" spans="2:29" ht="22.5" customHeight="1" x14ac:dyDescent="0.25">
      <c r="B110" s="344" t="s">
        <v>422</v>
      </c>
      <c r="C110" s="345" t="s">
        <v>441</v>
      </c>
      <c r="D110" s="346"/>
      <c r="E110" s="347"/>
      <c r="F110" s="347"/>
      <c r="G110" s="360" t="s">
        <v>309</v>
      </c>
      <c r="H110" s="390"/>
      <c r="I110" s="391" t="s">
        <v>311</v>
      </c>
      <c r="J110" s="390"/>
      <c r="K110" s="390" t="s">
        <v>313</v>
      </c>
      <c r="L110" s="390" t="s">
        <v>314</v>
      </c>
      <c r="M110" s="390" t="s">
        <v>315</v>
      </c>
      <c r="N110" s="390" t="s">
        <v>316</v>
      </c>
      <c r="O110" s="390" t="s">
        <v>317</v>
      </c>
      <c r="P110" s="390"/>
      <c r="Q110" s="390"/>
      <c r="R110" s="390"/>
      <c r="S110" s="390" t="s">
        <v>321</v>
      </c>
      <c r="T110" s="390"/>
      <c r="U110" s="642" t="s">
        <v>441</v>
      </c>
      <c r="V110" s="643"/>
      <c r="W110" s="643"/>
      <c r="X110" s="643"/>
      <c r="Y110" s="643"/>
      <c r="Z110" s="643"/>
      <c r="AA110" s="643"/>
      <c r="AB110" s="643"/>
      <c r="AC110" s="644"/>
    </row>
    <row r="111" spans="2:29" ht="84.75" customHeight="1" x14ac:dyDescent="0.25">
      <c r="B111" s="351" t="s">
        <v>422</v>
      </c>
      <c r="C111" s="352" t="s">
        <v>441</v>
      </c>
      <c r="D111" s="328" t="s">
        <v>732</v>
      </c>
      <c r="E111" s="333" t="s">
        <v>1584</v>
      </c>
      <c r="F111" s="218" t="s">
        <v>1710</v>
      </c>
      <c r="G111" s="364" t="s">
        <v>309</v>
      </c>
      <c r="H111" s="397"/>
      <c r="I111" s="395" t="s">
        <v>455</v>
      </c>
      <c r="J111" s="394"/>
      <c r="K111" s="394"/>
      <c r="L111" s="394" t="s">
        <v>314</v>
      </c>
      <c r="M111" s="394" t="s">
        <v>315</v>
      </c>
      <c r="N111" s="394"/>
      <c r="O111" s="394"/>
      <c r="P111" s="394"/>
      <c r="Q111" s="394"/>
      <c r="R111" s="394"/>
      <c r="S111" s="394"/>
      <c r="T111" s="396"/>
      <c r="U111" s="372" t="s">
        <v>1706</v>
      </c>
      <c r="V111" s="469"/>
      <c r="W111" s="219"/>
      <c r="X111" s="382"/>
      <c r="Y111" s="469"/>
      <c r="Z111" s="214"/>
      <c r="AA111" s="352"/>
      <c r="AB111" s="41"/>
      <c r="AC111" s="440"/>
    </row>
    <row r="112" spans="2:29" ht="191.1" customHeight="1" x14ac:dyDescent="0.25">
      <c r="B112" s="351" t="s">
        <v>422</v>
      </c>
      <c r="C112" s="352" t="s">
        <v>441</v>
      </c>
      <c r="D112" s="328" t="s">
        <v>430</v>
      </c>
      <c r="E112" s="333" t="s">
        <v>444</v>
      </c>
      <c r="F112" s="328" t="s">
        <v>944</v>
      </c>
      <c r="G112" s="364" t="s">
        <v>309</v>
      </c>
      <c r="H112" s="397"/>
      <c r="I112" s="395" t="s">
        <v>396</v>
      </c>
      <c r="J112" s="394"/>
      <c r="K112" s="394" t="s">
        <v>313</v>
      </c>
      <c r="L112" s="394" t="s">
        <v>314</v>
      </c>
      <c r="M112" s="394"/>
      <c r="N112" s="394"/>
      <c r="O112" s="394" t="s">
        <v>317</v>
      </c>
      <c r="P112" s="394"/>
      <c r="Q112" s="394"/>
      <c r="R112" s="394"/>
      <c r="S112" s="394"/>
      <c r="T112" s="396"/>
      <c r="U112" s="372" t="s">
        <v>1707</v>
      </c>
      <c r="V112" s="477"/>
      <c r="W112" s="219"/>
      <c r="X112" s="382"/>
      <c r="Y112" s="477"/>
      <c r="Z112" s="214"/>
      <c r="AA112" s="352"/>
      <c r="AB112" s="41"/>
      <c r="AC112" s="440"/>
    </row>
    <row r="113" spans="2:29" ht="292.5" customHeight="1" x14ac:dyDescent="0.25">
      <c r="B113" s="351" t="s">
        <v>422</v>
      </c>
      <c r="C113" s="352" t="s">
        <v>441</v>
      </c>
      <c r="D113" s="328" t="s">
        <v>735</v>
      </c>
      <c r="E113" s="353" t="s">
        <v>743</v>
      </c>
      <c r="F113" s="218" t="s">
        <v>435</v>
      </c>
      <c r="G113" s="218"/>
      <c r="H113" s="394"/>
      <c r="I113" s="395"/>
      <c r="J113" s="394"/>
      <c r="K113" s="394"/>
      <c r="L113" s="394" t="s">
        <v>314</v>
      </c>
      <c r="M113" s="394" t="s">
        <v>315</v>
      </c>
      <c r="N113" s="394"/>
      <c r="O113" s="394"/>
      <c r="P113" s="394"/>
      <c r="Q113" s="394"/>
      <c r="R113" s="394"/>
      <c r="S113" s="394"/>
      <c r="T113" s="396"/>
      <c r="U113" s="330" t="s">
        <v>744</v>
      </c>
      <c r="V113" s="468"/>
      <c r="W113" s="455"/>
      <c r="X113" s="385"/>
      <c r="Y113" s="468"/>
      <c r="Z113" s="438"/>
      <c r="AA113" s="439"/>
      <c r="AB113" s="41"/>
      <c r="AC113" s="329" t="s">
        <v>745</v>
      </c>
    </row>
    <row r="114" spans="2:29" ht="225.6" customHeight="1" x14ac:dyDescent="0.25">
      <c r="B114" s="351" t="s">
        <v>422</v>
      </c>
      <c r="C114" s="352" t="s">
        <v>441</v>
      </c>
      <c r="D114" s="328" t="s">
        <v>940</v>
      </c>
      <c r="E114" s="353" t="s">
        <v>446</v>
      </c>
      <c r="F114" s="218" t="s">
        <v>435</v>
      </c>
      <c r="G114" s="218"/>
      <c r="H114" s="394"/>
      <c r="I114" s="395"/>
      <c r="J114" s="394"/>
      <c r="K114" s="394"/>
      <c r="L114" s="394" t="s">
        <v>314</v>
      </c>
      <c r="M114" s="394" t="s">
        <v>315</v>
      </c>
      <c r="N114" s="394"/>
      <c r="O114" s="394"/>
      <c r="P114" s="394"/>
      <c r="Q114" s="394"/>
      <c r="R114" s="394"/>
      <c r="S114" s="394"/>
      <c r="T114" s="396"/>
      <c r="U114" s="330" t="s">
        <v>447</v>
      </c>
      <c r="V114" s="468"/>
      <c r="W114" s="455"/>
      <c r="X114" s="385"/>
      <c r="Y114" s="468"/>
      <c r="Z114" s="438"/>
      <c r="AA114" s="439"/>
      <c r="AB114" s="41"/>
      <c r="AC114" s="329" t="s">
        <v>448</v>
      </c>
    </row>
    <row r="115" spans="2:29" ht="36" x14ac:dyDescent="0.25">
      <c r="B115" s="351" t="s">
        <v>422</v>
      </c>
      <c r="C115" s="352" t="s">
        <v>441</v>
      </c>
      <c r="D115" s="328" t="s">
        <v>432</v>
      </c>
      <c r="E115" s="353" t="s">
        <v>746</v>
      </c>
      <c r="F115" s="218" t="s">
        <v>435</v>
      </c>
      <c r="G115" s="218"/>
      <c r="H115" s="394"/>
      <c r="I115" s="395"/>
      <c r="J115" s="394"/>
      <c r="K115" s="394"/>
      <c r="L115" s="394" t="s">
        <v>314</v>
      </c>
      <c r="M115" s="394" t="s">
        <v>315</v>
      </c>
      <c r="N115" s="394"/>
      <c r="O115" s="394"/>
      <c r="P115" s="394"/>
      <c r="Q115" s="394"/>
      <c r="R115" s="394"/>
      <c r="S115" s="394"/>
      <c r="T115" s="396"/>
      <c r="U115" s="330" t="s">
        <v>945</v>
      </c>
      <c r="V115" s="468"/>
      <c r="W115" s="455"/>
      <c r="X115" s="385"/>
      <c r="Y115" s="468"/>
      <c r="Z115" s="438"/>
      <c r="AA115" s="439"/>
      <c r="AB115" s="41"/>
      <c r="AC115" s="434"/>
    </row>
    <row r="116" spans="2:29" ht="86.45" customHeight="1" x14ac:dyDescent="0.25">
      <c r="B116" s="351" t="s">
        <v>422</v>
      </c>
      <c r="C116" s="352" t="s">
        <v>441</v>
      </c>
      <c r="D116" s="328" t="s">
        <v>736</v>
      </c>
      <c r="E116" s="353" t="s">
        <v>418</v>
      </c>
      <c r="F116" s="218" t="s">
        <v>1847</v>
      </c>
      <c r="G116" s="218"/>
      <c r="H116" s="394"/>
      <c r="I116" s="395" t="s">
        <v>396</v>
      </c>
      <c r="J116" s="394"/>
      <c r="K116" s="394"/>
      <c r="L116" s="394" t="s">
        <v>314</v>
      </c>
      <c r="M116" s="394" t="s">
        <v>315</v>
      </c>
      <c r="N116" s="394"/>
      <c r="O116" s="394"/>
      <c r="P116" s="394"/>
      <c r="Q116" s="394"/>
      <c r="R116" s="394"/>
      <c r="S116" s="394"/>
      <c r="T116" s="396"/>
      <c r="U116" s="330" t="s">
        <v>747</v>
      </c>
      <c r="V116" s="468"/>
      <c r="W116" s="455"/>
      <c r="X116" s="385"/>
      <c r="Y116" s="468"/>
      <c r="Z116" s="438"/>
      <c r="AA116" s="439"/>
      <c r="AB116" s="41"/>
      <c r="AC116" s="352" t="s">
        <v>419</v>
      </c>
    </row>
    <row r="117" spans="2:29" ht="63" customHeight="1" x14ac:dyDescent="0.25">
      <c r="B117" s="351" t="s">
        <v>422</v>
      </c>
      <c r="C117" s="352" t="s">
        <v>441</v>
      </c>
      <c r="D117" s="328" t="s">
        <v>433</v>
      </c>
      <c r="E117" s="353" t="s">
        <v>669</v>
      </c>
      <c r="F117" s="218" t="s">
        <v>297</v>
      </c>
      <c r="G117" s="218"/>
      <c r="H117" s="394"/>
      <c r="I117" s="395"/>
      <c r="J117" s="394"/>
      <c r="K117" s="394"/>
      <c r="L117" s="394" t="s">
        <v>314</v>
      </c>
      <c r="M117" s="394" t="s">
        <v>315</v>
      </c>
      <c r="N117" s="394"/>
      <c r="O117" s="394"/>
      <c r="P117" s="394"/>
      <c r="Q117" s="394"/>
      <c r="R117" s="394"/>
      <c r="S117" s="394"/>
      <c r="T117" s="396"/>
      <c r="U117" s="330" t="s">
        <v>1654</v>
      </c>
      <c r="V117" s="468"/>
      <c r="W117" s="455"/>
      <c r="X117" s="385"/>
      <c r="Y117" s="468"/>
      <c r="Z117" s="438"/>
      <c r="AA117" s="439"/>
      <c r="AB117" s="41"/>
      <c r="AC117" s="434"/>
    </row>
    <row r="118" spans="2:29" ht="167.45" customHeight="1" x14ac:dyDescent="0.25">
      <c r="B118" s="351" t="s">
        <v>422</v>
      </c>
      <c r="C118" s="352" t="s">
        <v>441</v>
      </c>
      <c r="D118" s="328" t="s">
        <v>1708</v>
      </c>
      <c r="E118" s="353" t="s">
        <v>670</v>
      </c>
      <c r="F118" s="218" t="s">
        <v>297</v>
      </c>
      <c r="G118" s="218"/>
      <c r="H118" s="394"/>
      <c r="I118" s="395"/>
      <c r="J118" s="394"/>
      <c r="K118" s="394"/>
      <c r="L118" s="394" t="s">
        <v>314</v>
      </c>
      <c r="M118" s="394" t="s">
        <v>315</v>
      </c>
      <c r="N118" s="394"/>
      <c r="O118" s="394"/>
      <c r="P118" s="394"/>
      <c r="Q118" s="394"/>
      <c r="R118" s="394"/>
      <c r="S118" s="394"/>
      <c r="T118" s="396"/>
      <c r="U118" s="330" t="s">
        <v>1655</v>
      </c>
      <c r="V118" s="468"/>
      <c r="W118" s="455"/>
      <c r="X118" s="385"/>
      <c r="Y118" s="468"/>
      <c r="Z118" s="438"/>
      <c r="AA118" s="439"/>
      <c r="AB118" s="41"/>
      <c r="AC118" s="352" t="s">
        <v>478</v>
      </c>
    </row>
    <row r="119" spans="2:29" ht="60.6" customHeight="1" x14ac:dyDescent="0.25">
      <c r="B119" s="351" t="s">
        <v>422</v>
      </c>
      <c r="C119" s="352" t="s">
        <v>441</v>
      </c>
      <c r="D119" s="328" t="s">
        <v>1709</v>
      </c>
      <c r="E119" s="353" t="s">
        <v>420</v>
      </c>
      <c r="F119" s="218" t="s">
        <v>340</v>
      </c>
      <c r="G119" s="218"/>
      <c r="H119" s="394"/>
      <c r="I119" s="395"/>
      <c r="J119" s="394"/>
      <c r="K119" s="394" t="s">
        <v>313</v>
      </c>
      <c r="L119" s="394" t="s">
        <v>314</v>
      </c>
      <c r="M119" s="394" t="s">
        <v>315</v>
      </c>
      <c r="N119" s="394"/>
      <c r="O119" s="394"/>
      <c r="P119" s="394"/>
      <c r="Q119" s="394"/>
      <c r="R119" s="394"/>
      <c r="S119" s="394"/>
      <c r="T119" s="396"/>
      <c r="U119" s="330" t="s">
        <v>421</v>
      </c>
      <c r="V119" s="476"/>
      <c r="W119" s="455"/>
      <c r="X119" s="385"/>
      <c r="Y119" s="476"/>
      <c r="Z119" s="438"/>
      <c r="AA119" s="439"/>
      <c r="AB119" s="41"/>
      <c r="AC119" s="434"/>
    </row>
    <row r="120" spans="2:29" ht="22.5" customHeight="1" x14ac:dyDescent="0.25">
      <c r="B120" s="344" t="s">
        <v>422</v>
      </c>
      <c r="C120" s="345" t="s">
        <v>1556</v>
      </c>
      <c r="D120" s="346"/>
      <c r="E120" s="347"/>
      <c r="F120" s="347"/>
      <c r="G120" s="360" t="s">
        <v>309</v>
      </c>
      <c r="H120" s="390"/>
      <c r="I120" s="391" t="s">
        <v>311</v>
      </c>
      <c r="J120" s="390"/>
      <c r="K120" s="390"/>
      <c r="L120" s="390" t="s">
        <v>314</v>
      </c>
      <c r="M120" s="390" t="s">
        <v>315</v>
      </c>
      <c r="N120" s="390"/>
      <c r="O120" s="390"/>
      <c r="P120" s="390"/>
      <c r="Q120" s="390"/>
      <c r="R120" s="390"/>
      <c r="S120" s="390" t="s">
        <v>321</v>
      </c>
      <c r="T120" s="390"/>
      <c r="U120" s="642" t="s">
        <v>1556</v>
      </c>
      <c r="V120" s="643"/>
      <c r="W120" s="643"/>
      <c r="X120" s="643"/>
      <c r="Y120" s="643"/>
      <c r="Z120" s="643"/>
      <c r="AA120" s="643"/>
      <c r="AB120" s="643"/>
      <c r="AC120" s="644"/>
    </row>
    <row r="121" spans="2:29" ht="64.5" customHeight="1" x14ac:dyDescent="0.25">
      <c r="B121" s="351" t="s">
        <v>422</v>
      </c>
      <c r="C121" s="352" t="s">
        <v>1556</v>
      </c>
      <c r="D121" s="328" t="s">
        <v>437</v>
      </c>
      <c r="E121" s="352" t="s">
        <v>749</v>
      </c>
      <c r="F121" s="218" t="s">
        <v>1710</v>
      </c>
      <c r="G121" s="218"/>
      <c r="H121" s="394"/>
      <c r="I121" s="395" t="s">
        <v>455</v>
      </c>
      <c r="J121" s="394"/>
      <c r="K121" s="394"/>
      <c r="L121" s="394" t="s">
        <v>314</v>
      </c>
      <c r="M121" s="394"/>
      <c r="N121" s="394"/>
      <c r="O121" s="394"/>
      <c r="P121" s="394"/>
      <c r="Q121" s="394"/>
      <c r="R121" s="394"/>
      <c r="S121" s="394"/>
      <c r="T121" s="396"/>
      <c r="U121" s="352" t="s">
        <v>750</v>
      </c>
      <c r="V121" s="464"/>
      <c r="W121" s="219"/>
      <c r="X121" s="370"/>
      <c r="Y121" s="464"/>
      <c r="Z121" s="433"/>
      <c r="AA121" s="434"/>
      <c r="AB121" s="41"/>
      <c r="AC121" s="443"/>
    </row>
    <row r="122" spans="2:29" ht="216" customHeight="1" x14ac:dyDescent="0.25">
      <c r="B122" s="351" t="s">
        <v>422</v>
      </c>
      <c r="C122" s="352" t="s">
        <v>1556</v>
      </c>
      <c r="D122" s="328" t="s">
        <v>1657</v>
      </c>
      <c r="E122" s="352" t="s">
        <v>752</v>
      </c>
      <c r="F122" s="218" t="s">
        <v>1710</v>
      </c>
      <c r="G122" s="364" t="s">
        <v>309</v>
      </c>
      <c r="H122" s="394"/>
      <c r="I122" s="395"/>
      <c r="J122" s="394"/>
      <c r="K122" s="394"/>
      <c r="L122" s="394"/>
      <c r="M122" s="394"/>
      <c r="N122" s="394"/>
      <c r="O122" s="394"/>
      <c r="P122" s="394"/>
      <c r="Q122" s="394"/>
      <c r="R122" s="394"/>
      <c r="S122" s="394"/>
      <c r="T122" s="396"/>
      <c r="U122" s="380" t="s">
        <v>1850</v>
      </c>
      <c r="V122" s="465"/>
      <c r="W122" s="219"/>
      <c r="X122" s="370"/>
      <c r="Y122" s="465"/>
      <c r="Z122" s="214"/>
      <c r="AA122" s="352"/>
      <c r="AB122" s="41"/>
      <c r="AC122" s="443"/>
    </row>
    <row r="123" spans="2:29" ht="151.5" customHeight="1" x14ac:dyDescent="0.25">
      <c r="B123" s="351" t="s">
        <v>422</v>
      </c>
      <c r="C123" s="352" t="s">
        <v>1556</v>
      </c>
      <c r="D123" s="328" t="s">
        <v>1658</v>
      </c>
      <c r="E123" s="353" t="s">
        <v>754</v>
      </c>
      <c r="F123" s="218" t="s">
        <v>1710</v>
      </c>
      <c r="G123" s="218"/>
      <c r="H123" s="394"/>
      <c r="I123" s="395" t="s">
        <v>455</v>
      </c>
      <c r="J123" s="394"/>
      <c r="K123" s="394"/>
      <c r="L123" s="394" t="s">
        <v>314</v>
      </c>
      <c r="M123" s="394" t="s">
        <v>315</v>
      </c>
      <c r="N123" s="394"/>
      <c r="O123" s="394"/>
      <c r="P123" s="394"/>
      <c r="Q123" s="394"/>
      <c r="R123" s="394"/>
      <c r="S123" s="394"/>
      <c r="T123" s="396"/>
      <c r="U123" s="329" t="s">
        <v>1554</v>
      </c>
      <c r="V123" s="461"/>
      <c r="W123" s="219"/>
      <c r="X123" s="367"/>
      <c r="Y123" s="461"/>
      <c r="Z123" s="433"/>
      <c r="AA123" s="435"/>
      <c r="AB123" s="41"/>
      <c r="AC123" s="329" t="s">
        <v>755</v>
      </c>
    </row>
    <row r="124" spans="2:29" ht="53.45" customHeight="1" x14ac:dyDescent="0.25">
      <c r="B124" s="351" t="s">
        <v>422</v>
      </c>
      <c r="C124" s="352" t="s">
        <v>1556</v>
      </c>
      <c r="D124" s="328" t="s">
        <v>1659</v>
      </c>
      <c r="E124" s="353" t="s">
        <v>757</v>
      </c>
      <c r="F124" s="218" t="s">
        <v>297</v>
      </c>
      <c r="G124" s="218"/>
      <c r="H124" s="394"/>
      <c r="I124" s="395" t="s">
        <v>455</v>
      </c>
      <c r="J124" s="394"/>
      <c r="K124" s="394"/>
      <c r="L124" s="394" t="s">
        <v>314</v>
      </c>
      <c r="M124" s="394"/>
      <c r="N124" s="394"/>
      <c r="O124" s="394"/>
      <c r="P124" s="394"/>
      <c r="Q124" s="394"/>
      <c r="R124" s="394"/>
      <c r="S124" s="394"/>
      <c r="T124" s="396"/>
      <c r="U124" s="352" t="s">
        <v>758</v>
      </c>
      <c r="V124" s="460"/>
      <c r="W124" s="219"/>
      <c r="X124" s="367"/>
      <c r="Y124" s="460"/>
      <c r="Z124" s="433"/>
      <c r="AA124" s="435"/>
      <c r="AB124" s="41"/>
      <c r="AC124" s="406" t="s">
        <v>759</v>
      </c>
    </row>
    <row r="125" spans="2:29" ht="22.5" customHeight="1" x14ac:dyDescent="0.25">
      <c r="B125" s="344" t="s">
        <v>422</v>
      </c>
      <c r="C125" s="345" t="s">
        <v>449</v>
      </c>
      <c r="D125" s="346"/>
      <c r="E125" s="347"/>
      <c r="F125" s="347"/>
      <c r="G125" s="360"/>
      <c r="H125" s="390"/>
      <c r="I125" s="391" t="s">
        <v>311</v>
      </c>
      <c r="J125" s="390"/>
      <c r="K125" s="390"/>
      <c r="L125" s="390" t="s">
        <v>314</v>
      </c>
      <c r="M125" s="390" t="s">
        <v>315</v>
      </c>
      <c r="N125" s="390" t="s">
        <v>316</v>
      </c>
      <c r="O125" s="390"/>
      <c r="P125" s="390"/>
      <c r="Q125" s="390"/>
      <c r="R125" s="390"/>
      <c r="S125" s="390" t="s">
        <v>321</v>
      </c>
      <c r="T125" s="390" t="s">
        <v>322</v>
      </c>
      <c r="U125" s="642" t="s">
        <v>449</v>
      </c>
      <c r="V125" s="643"/>
      <c r="W125" s="643"/>
      <c r="X125" s="643"/>
      <c r="Y125" s="643"/>
      <c r="Z125" s="643"/>
      <c r="AA125" s="643"/>
      <c r="AB125" s="643"/>
      <c r="AC125" s="644"/>
    </row>
    <row r="126" spans="2:29" ht="24" x14ac:dyDescent="0.25">
      <c r="B126" s="351" t="s">
        <v>422</v>
      </c>
      <c r="C126" s="352" t="s">
        <v>449</v>
      </c>
      <c r="D126" s="328" t="s">
        <v>440</v>
      </c>
      <c r="E126" s="352" t="s">
        <v>761</v>
      </c>
      <c r="F126" s="218" t="s">
        <v>1710</v>
      </c>
      <c r="G126" s="218"/>
      <c r="H126" s="394"/>
      <c r="I126" s="395" t="s">
        <v>455</v>
      </c>
      <c r="J126" s="394"/>
      <c r="K126" s="394"/>
      <c r="L126" s="394" t="s">
        <v>314</v>
      </c>
      <c r="M126" s="394" t="s">
        <v>315</v>
      </c>
      <c r="N126" s="394"/>
      <c r="O126" s="394"/>
      <c r="P126" s="394"/>
      <c r="Q126" s="394"/>
      <c r="R126" s="394"/>
      <c r="S126" s="394"/>
      <c r="T126" s="396"/>
      <c r="U126" s="352" t="s">
        <v>947</v>
      </c>
      <c r="V126" s="464"/>
      <c r="W126" s="219"/>
      <c r="X126" s="370"/>
      <c r="Y126" s="464"/>
      <c r="Z126" s="433"/>
      <c r="AA126" s="434"/>
      <c r="AB126" s="41"/>
      <c r="AC126" s="440"/>
    </row>
    <row r="127" spans="2:29" ht="60" x14ac:dyDescent="0.25">
      <c r="B127" s="351" t="s">
        <v>422</v>
      </c>
      <c r="C127" s="352" t="s">
        <v>449</v>
      </c>
      <c r="D127" s="328" t="s">
        <v>739</v>
      </c>
      <c r="E127" s="352" t="s">
        <v>450</v>
      </c>
      <c r="F127" s="218" t="s">
        <v>435</v>
      </c>
      <c r="G127" s="218"/>
      <c r="H127" s="394"/>
      <c r="I127" s="395" t="s">
        <v>455</v>
      </c>
      <c r="J127" s="394"/>
      <c r="K127" s="394"/>
      <c r="L127" s="394" t="s">
        <v>314</v>
      </c>
      <c r="M127" s="394" t="s">
        <v>315</v>
      </c>
      <c r="N127" s="394"/>
      <c r="O127" s="394"/>
      <c r="P127" s="394"/>
      <c r="Q127" s="394"/>
      <c r="R127" s="394"/>
      <c r="S127" s="394"/>
      <c r="T127" s="396"/>
      <c r="U127" s="352" t="s">
        <v>763</v>
      </c>
      <c r="V127" s="465"/>
      <c r="W127" s="219"/>
      <c r="X127" s="370"/>
      <c r="Y127" s="465"/>
      <c r="Z127" s="433"/>
      <c r="AA127" s="434"/>
      <c r="AB127" s="41"/>
      <c r="AC127" s="440"/>
    </row>
    <row r="128" spans="2:29" ht="36" x14ac:dyDescent="0.25">
      <c r="B128" s="351" t="s">
        <v>422</v>
      </c>
      <c r="C128" s="352" t="s">
        <v>449</v>
      </c>
      <c r="D128" s="328" t="s">
        <v>941</v>
      </c>
      <c r="E128" s="352" t="s">
        <v>452</v>
      </c>
      <c r="F128" s="218" t="s">
        <v>435</v>
      </c>
      <c r="G128" s="218"/>
      <c r="H128" s="394"/>
      <c r="I128" s="395" t="s">
        <v>311</v>
      </c>
      <c r="J128" s="394"/>
      <c r="K128" s="394"/>
      <c r="L128" s="394" t="s">
        <v>314</v>
      </c>
      <c r="M128" s="394" t="s">
        <v>315</v>
      </c>
      <c r="N128" s="394"/>
      <c r="O128" s="394"/>
      <c r="P128" s="394"/>
      <c r="Q128" s="394"/>
      <c r="R128" s="394"/>
      <c r="S128" s="394"/>
      <c r="T128" s="396"/>
      <c r="U128" s="353" t="s">
        <v>948</v>
      </c>
      <c r="V128" s="465"/>
      <c r="W128" s="219"/>
      <c r="X128" s="370"/>
      <c r="Y128" s="465"/>
      <c r="Z128" s="433"/>
      <c r="AA128" s="434"/>
      <c r="AB128" s="41"/>
      <c r="AC128" s="440"/>
    </row>
    <row r="129" spans="2:29" ht="24" x14ac:dyDescent="0.25">
      <c r="B129" s="351" t="s">
        <v>422</v>
      </c>
      <c r="C129" s="352" t="s">
        <v>449</v>
      </c>
      <c r="D129" s="328" t="s">
        <v>1665</v>
      </c>
      <c r="E129" s="353" t="s">
        <v>454</v>
      </c>
      <c r="F129" s="218" t="s">
        <v>1710</v>
      </c>
      <c r="G129" s="218"/>
      <c r="H129" s="394"/>
      <c r="I129" s="395" t="s">
        <v>455</v>
      </c>
      <c r="J129" s="394"/>
      <c r="K129" s="394"/>
      <c r="L129" s="394" t="s">
        <v>314</v>
      </c>
      <c r="M129" s="394" t="s">
        <v>315</v>
      </c>
      <c r="N129" s="394"/>
      <c r="O129" s="394"/>
      <c r="P129" s="394"/>
      <c r="Q129" s="394"/>
      <c r="R129" s="394"/>
      <c r="S129" s="394"/>
      <c r="T129" s="396"/>
      <c r="U129" s="353" t="s">
        <v>456</v>
      </c>
      <c r="V129" s="460"/>
      <c r="W129" s="219"/>
      <c r="X129" s="367"/>
      <c r="Y129" s="460"/>
      <c r="Z129" s="433"/>
      <c r="AA129" s="435"/>
      <c r="AB129" s="41"/>
      <c r="AC129" s="353" t="s">
        <v>457</v>
      </c>
    </row>
    <row r="130" spans="2:29" ht="22.5" customHeight="1" x14ac:dyDescent="0.25">
      <c r="B130" s="344" t="s">
        <v>422</v>
      </c>
      <c r="C130" s="345" t="s">
        <v>458</v>
      </c>
      <c r="D130" s="346"/>
      <c r="E130" s="347"/>
      <c r="F130" s="347"/>
      <c r="G130" s="360"/>
      <c r="H130" s="390"/>
      <c r="I130" s="391" t="s">
        <v>311</v>
      </c>
      <c r="J130" s="390"/>
      <c r="K130" s="390" t="s">
        <v>313</v>
      </c>
      <c r="L130" s="390" t="s">
        <v>314</v>
      </c>
      <c r="M130" s="390" t="s">
        <v>315</v>
      </c>
      <c r="N130" s="390" t="s">
        <v>316</v>
      </c>
      <c r="O130" s="390"/>
      <c r="P130" s="390"/>
      <c r="Q130" s="390"/>
      <c r="R130" s="390"/>
      <c r="S130" s="390" t="s">
        <v>321</v>
      </c>
      <c r="T130" s="390"/>
      <c r="U130" s="642" t="s">
        <v>458</v>
      </c>
      <c r="V130" s="643"/>
      <c r="W130" s="643"/>
      <c r="X130" s="643"/>
      <c r="Y130" s="643"/>
      <c r="Z130" s="643"/>
      <c r="AA130" s="643"/>
      <c r="AB130" s="643"/>
      <c r="AC130" s="644"/>
    </row>
    <row r="131" spans="2:29" ht="128.44999999999999" customHeight="1" x14ac:dyDescent="0.25">
      <c r="B131" s="351" t="s">
        <v>422</v>
      </c>
      <c r="C131" s="352" t="s">
        <v>458</v>
      </c>
      <c r="D131" s="328" t="s">
        <v>442</v>
      </c>
      <c r="E131" s="353" t="s">
        <v>765</v>
      </c>
      <c r="F131" s="218" t="s">
        <v>1847</v>
      </c>
      <c r="G131" s="218"/>
      <c r="H131" s="394"/>
      <c r="I131" s="395" t="s">
        <v>396</v>
      </c>
      <c r="J131" s="394"/>
      <c r="K131" s="394"/>
      <c r="L131" s="394" t="s">
        <v>314</v>
      </c>
      <c r="M131" s="394" t="s">
        <v>315</v>
      </c>
      <c r="N131" s="394"/>
      <c r="O131" s="394"/>
      <c r="P131" s="394"/>
      <c r="Q131" s="394"/>
      <c r="R131" s="394"/>
      <c r="S131" s="394"/>
      <c r="T131" s="396"/>
      <c r="U131" s="330" t="s">
        <v>1711</v>
      </c>
      <c r="V131" s="459"/>
      <c r="W131" s="219"/>
      <c r="X131" s="367"/>
      <c r="Y131" s="459"/>
      <c r="Z131" s="433"/>
      <c r="AA131" s="435"/>
      <c r="AB131" s="41"/>
      <c r="AC131" s="353" t="s">
        <v>1724</v>
      </c>
    </row>
    <row r="132" spans="2:29" ht="66.599999999999994" customHeight="1" x14ac:dyDescent="0.25">
      <c r="B132" s="351" t="s">
        <v>422</v>
      </c>
      <c r="C132" s="352" t="s">
        <v>458</v>
      </c>
      <c r="D132" s="328" t="s">
        <v>740</v>
      </c>
      <c r="E132" s="353" t="s">
        <v>765</v>
      </c>
      <c r="F132" s="218" t="s">
        <v>899</v>
      </c>
      <c r="G132" s="218"/>
      <c r="H132" s="394"/>
      <c r="I132" s="395" t="s">
        <v>396</v>
      </c>
      <c r="J132" s="394" t="s">
        <v>312</v>
      </c>
      <c r="K132" s="394"/>
      <c r="L132" s="394" t="s">
        <v>314</v>
      </c>
      <c r="M132" s="394" t="s">
        <v>315</v>
      </c>
      <c r="N132" s="394"/>
      <c r="O132" s="394"/>
      <c r="P132" s="394"/>
      <c r="Q132" s="394"/>
      <c r="R132" s="394"/>
      <c r="S132" s="394"/>
      <c r="T132" s="396"/>
      <c r="U132" s="353" t="s">
        <v>766</v>
      </c>
      <c r="V132" s="461"/>
      <c r="W132" s="219"/>
      <c r="X132" s="367"/>
      <c r="Y132" s="461"/>
      <c r="Z132" s="433"/>
      <c r="AA132" s="435"/>
      <c r="AB132" s="41"/>
      <c r="AC132" s="353" t="s">
        <v>767</v>
      </c>
    </row>
    <row r="133" spans="2:29" ht="348" x14ac:dyDescent="0.25">
      <c r="B133" s="351" t="s">
        <v>422</v>
      </c>
      <c r="C133" s="352" t="s">
        <v>1792</v>
      </c>
      <c r="D133" s="328" t="s">
        <v>942</v>
      </c>
      <c r="E133" s="353" t="s">
        <v>1793</v>
      </c>
      <c r="F133" s="218" t="s">
        <v>297</v>
      </c>
      <c r="G133" s="364" t="s">
        <v>309</v>
      </c>
      <c r="H133" s="394"/>
      <c r="I133" s="395"/>
      <c r="J133" s="394"/>
      <c r="K133" s="394"/>
      <c r="L133" s="394" t="s">
        <v>314</v>
      </c>
      <c r="M133" s="394" t="s">
        <v>315</v>
      </c>
      <c r="N133" s="394"/>
      <c r="O133" s="394"/>
      <c r="P133" s="394"/>
      <c r="Q133" s="394"/>
      <c r="R133" s="394"/>
      <c r="S133" s="394"/>
      <c r="T133" s="396"/>
      <c r="U133" s="380" t="s">
        <v>1794</v>
      </c>
      <c r="V133" s="461"/>
      <c r="W133" s="219"/>
      <c r="X133" s="367"/>
      <c r="Y133" s="461"/>
      <c r="Z133" s="214"/>
      <c r="AA133" s="353"/>
      <c r="AB133" s="41"/>
      <c r="AC133" s="329" t="s">
        <v>1795</v>
      </c>
    </row>
    <row r="134" spans="2:29" ht="207.95" customHeight="1" x14ac:dyDescent="0.25">
      <c r="B134" s="351" t="s">
        <v>422</v>
      </c>
      <c r="C134" s="352" t="s">
        <v>458</v>
      </c>
      <c r="D134" s="328" t="s">
        <v>443</v>
      </c>
      <c r="E134" s="353" t="s">
        <v>765</v>
      </c>
      <c r="F134" s="218" t="s">
        <v>297</v>
      </c>
      <c r="G134" s="218"/>
      <c r="H134" s="394"/>
      <c r="I134" s="395"/>
      <c r="J134" s="394"/>
      <c r="K134" s="394"/>
      <c r="L134" s="394" t="s">
        <v>314</v>
      </c>
      <c r="M134" s="394" t="s">
        <v>315</v>
      </c>
      <c r="N134" s="394"/>
      <c r="O134" s="394"/>
      <c r="P134" s="394"/>
      <c r="Q134" s="394"/>
      <c r="R134" s="394"/>
      <c r="S134" s="394"/>
      <c r="T134" s="396"/>
      <c r="U134" s="353" t="s">
        <v>768</v>
      </c>
      <c r="V134" s="461"/>
      <c r="W134" s="219"/>
      <c r="X134" s="367"/>
      <c r="Y134" s="461"/>
      <c r="Z134" s="433"/>
      <c r="AA134" s="435"/>
      <c r="AB134" s="41"/>
      <c r="AC134" s="353" t="s">
        <v>769</v>
      </c>
    </row>
    <row r="135" spans="2:29" ht="144" x14ac:dyDescent="0.25">
      <c r="B135" s="351" t="s">
        <v>422</v>
      </c>
      <c r="C135" s="352" t="s">
        <v>458</v>
      </c>
      <c r="D135" s="328" t="s">
        <v>741</v>
      </c>
      <c r="E135" s="353" t="s">
        <v>459</v>
      </c>
      <c r="F135" s="218" t="s">
        <v>435</v>
      </c>
      <c r="G135" s="218"/>
      <c r="H135" s="394"/>
      <c r="I135" s="395" t="s">
        <v>311</v>
      </c>
      <c r="J135" s="394"/>
      <c r="K135" s="394"/>
      <c r="L135" s="394" t="s">
        <v>314</v>
      </c>
      <c r="M135" s="394" t="s">
        <v>315</v>
      </c>
      <c r="N135" s="394"/>
      <c r="O135" s="394"/>
      <c r="P135" s="394"/>
      <c r="Q135" s="394"/>
      <c r="R135" s="394"/>
      <c r="S135" s="394"/>
      <c r="T135" s="396"/>
      <c r="U135" s="353" t="s">
        <v>770</v>
      </c>
      <c r="V135" s="461"/>
      <c r="W135" s="219"/>
      <c r="X135" s="367"/>
      <c r="Y135" s="461"/>
      <c r="Z135" s="433"/>
      <c r="AA135" s="435"/>
      <c r="AB135" s="41"/>
      <c r="AC135" s="353" t="s">
        <v>771</v>
      </c>
    </row>
    <row r="136" spans="2:29" ht="36" x14ac:dyDescent="0.25">
      <c r="B136" s="351" t="s">
        <v>422</v>
      </c>
      <c r="C136" s="352" t="s">
        <v>458</v>
      </c>
      <c r="D136" s="328" t="s">
        <v>943</v>
      </c>
      <c r="E136" s="353" t="s">
        <v>459</v>
      </c>
      <c r="F136" s="218" t="s">
        <v>435</v>
      </c>
      <c r="G136" s="218"/>
      <c r="H136" s="394"/>
      <c r="I136" s="395" t="s">
        <v>772</v>
      </c>
      <c r="J136" s="394"/>
      <c r="K136" s="394"/>
      <c r="L136" s="394" t="s">
        <v>314</v>
      </c>
      <c r="M136" s="394" t="s">
        <v>315</v>
      </c>
      <c r="N136" s="394"/>
      <c r="O136" s="394"/>
      <c r="P136" s="394"/>
      <c r="Q136" s="394"/>
      <c r="R136" s="394"/>
      <c r="S136" s="394"/>
      <c r="T136" s="396"/>
      <c r="U136" s="353" t="s">
        <v>773</v>
      </c>
      <c r="V136" s="461"/>
      <c r="W136" s="219"/>
      <c r="X136" s="367"/>
      <c r="Y136" s="461"/>
      <c r="Z136" s="433"/>
      <c r="AA136" s="435"/>
      <c r="AB136" s="41"/>
      <c r="AC136" s="353" t="s">
        <v>774</v>
      </c>
    </row>
    <row r="137" spans="2:29" ht="36" x14ac:dyDescent="0.25">
      <c r="B137" s="351" t="s">
        <v>422</v>
      </c>
      <c r="C137" s="352" t="s">
        <v>458</v>
      </c>
      <c r="D137" s="328" t="s">
        <v>1803</v>
      </c>
      <c r="E137" s="353" t="s">
        <v>775</v>
      </c>
      <c r="F137" s="218" t="s">
        <v>297</v>
      </c>
      <c r="G137" s="218"/>
      <c r="H137" s="394"/>
      <c r="I137" s="395"/>
      <c r="J137" s="394"/>
      <c r="K137" s="394"/>
      <c r="L137" s="394" t="s">
        <v>314</v>
      </c>
      <c r="M137" s="394" t="s">
        <v>315</v>
      </c>
      <c r="N137" s="394"/>
      <c r="O137" s="394"/>
      <c r="P137" s="394"/>
      <c r="Q137" s="394"/>
      <c r="R137" s="394"/>
      <c r="S137" s="394"/>
      <c r="T137" s="396"/>
      <c r="U137" s="330" t="s">
        <v>776</v>
      </c>
      <c r="V137" s="460"/>
      <c r="W137" s="219"/>
      <c r="X137" s="367"/>
      <c r="Y137" s="460"/>
      <c r="Z137" s="433"/>
      <c r="AA137" s="435"/>
      <c r="AB137" s="41"/>
      <c r="AC137" s="353" t="s">
        <v>777</v>
      </c>
    </row>
    <row r="138" spans="2:29" ht="22.5" customHeight="1" x14ac:dyDescent="0.25">
      <c r="B138" s="344" t="s">
        <v>462</v>
      </c>
      <c r="C138" s="345" t="s">
        <v>778</v>
      </c>
      <c r="D138" s="346"/>
      <c r="E138" s="347"/>
      <c r="F138" s="347"/>
      <c r="G138" s="360"/>
      <c r="H138" s="390"/>
      <c r="I138" s="391" t="s">
        <v>311</v>
      </c>
      <c r="J138" s="390"/>
      <c r="K138" s="390"/>
      <c r="L138" s="390" t="s">
        <v>314</v>
      </c>
      <c r="M138" s="390" t="s">
        <v>315</v>
      </c>
      <c r="N138" s="390" t="s">
        <v>316</v>
      </c>
      <c r="O138" s="390"/>
      <c r="P138" s="390"/>
      <c r="Q138" s="390"/>
      <c r="R138" s="390"/>
      <c r="S138" s="390" t="s">
        <v>321</v>
      </c>
      <c r="T138" s="390"/>
      <c r="U138" s="642" t="s">
        <v>778</v>
      </c>
      <c r="V138" s="643"/>
      <c r="W138" s="643"/>
      <c r="X138" s="643"/>
      <c r="Y138" s="643"/>
      <c r="Z138" s="643"/>
      <c r="AA138" s="643"/>
      <c r="AB138" s="643"/>
      <c r="AC138" s="644"/>
    </row>
    <row r="139" spans="2:29" ht="89.45" customHeight="1" x14ac:dyDescent="0.25">
      <c r="B139" s="351" t="s">
        <v>422</v>
      </c>
      <c r="C139" s="352" t="s">
        <v>778</v>
      </c>
      <c r="D139" s="328" t="s">
        <v>748</v>
      </c>
      <c r="E139" s="353" t="s">
        <v>780</v>
      </c>
      <c r="F139" s="218" t="s">
        <v>435</v>
      </c>
      <c r="G139" s="218"/>
      <c r="H139" s="394"/>
      <c r="I139" s="395" t="s">
        <v>772</v>
      </c>
      <c r="J139" s="394"/>
      <c r="K139" s="394"/>
      <c r="L139" s="394" t="s">
        <v>314</v>
      </c>
      <c r="M139" s="394" t="s">
        <v>315</v>
      </c>
      <c r="N139" s="394"/>
      <c r="O139" s="394"/>
      <c r="P139" s="394"/>
      <c r="Q139" s="394"/>
      <c r="R139" s="394"/>
      <c r="S139" s="394"/>
      <c r="T139" s="396"/>
      <c r="U139" s="329" t="s">
        <v>781</v>
      </c>
      <c r="V139" s="368"/>
      <c r="W139" s="219"/>
      <c r="X139" s="367"/>
      <c r="Y139" s="368"/>
      <c r="Z139" s="433"/>
      <c r="AA139" s="435"/>
      <c r="AB139" s="41"/>
      <c r="AC139" s="330" t="s">
        <v>782</v>
      </c>
    </row>
    <row r="140" spans="2:29" ht="22.5" customHeight="1" x14ac:dyDescent="0.25">
      <c r="B140" s="344" t="s">
        <v>462</v>
      </c>
      <c r="C140" s="345" t="s">
        <v>783</v>
      </c>
      <c r="D140" s="346"/>
      <c r="E140" s="347"/>
      <c r="F140" s="347"/>
      <c r="G140" s="360" t="s">
        <v>309</v>
      </c>
      <c r="H140" s="390"/>
      <c r="I140" s="391" t="s">
        <v>311</v>
      </c>
      <c r="J140" s="390"/>
      <c r="K140" s="390"/>
      <c r="L140" s="390" t="s">
        <v>314</v>
      </c>
      <c r="M140" s="390" t="s">
        <v>315</v>
      </c>
      <c r="N140" s="390" t="s">
        <v>316</v>
      </c>
      <c r="O140" s="390"/>
      <c r="P140" s="390"/>
      <c r="Q140" s="390"/>
      <c r="R140" s="390"/>
      <c r="S140" s="390" t="s">
        <v>321</v>
      </c>
      <c r="T140" s="390"/>
      <c r="U140" s="642" t="s">
        <v>783</v>
      </c>
      <c r="V140" s="643"/>
      <c r="W140" s="643"/>
      <c r="X140" s="643"/>
      <c r="Y140" s="643"/>
      <c r="Z140" s="643"/>
      <c r="AA140" s="643"/>
      <c r="AB140" s="643"/>
      <c r="AC140" s="644"/>
    </row>
    <row r="141" spans="2:29" ht="58.5" customHeight="1" x14ac:dyDescent="0.25">
      <c r="B141" s="351" t="s">
        <v>422</v>
      </c>
      <c r="C141" s="352" t="s">
        <v>783</v>
      </c>
      <c r="D141" s="328" t="s">
        <v>760</v>
      </c>
      <c r="E141" s="352" t="s">
        <v>785</v>
      </c>
      <c r="F141" s="218" t="s">
        <v>435</v>
      </c>
      <c r="G141" s="364" t="s">
        <v>309</v>
      </c>
      <c r="H141" s="394"/>
      <c r="I141" s="395" t="s">
        <v>311</v>
      </c>
      <c r="J141" s="394"/>
      <c r="K141" s="394"/>
      <c r="L141" s="394" t="s">
        <v>314</v>
      </c>
      <c r="M141" s="394" t="s">
        <v>315</v>
      </c>
      <c r="N141" s="394"/>
      <c r="O141" s="394"/>
      <c r="P141" s="394"/>
      <c r="Q141" s="394"/>
      <c r="R141" s="394"/>
      <c r="S141" s="394"/>
      <c r="T141" s="396"/>
      <c r="U141" s="380" t="s">
        <v>949</v>
      </c>
      <c r="V141" s="371"/>
      <c r="W141" s="219"/>
      <c r="X141" s="370"/>
      <c r="Y141" s="371"/>
      <c r="Z141" s="214"/>
      <c r="AA141" s="352"/>
      <c r="AB141" s="41"/>
      <c r="AC141" s="432"/>
    </row>
    <row r="142" spans="2:29" ht="22.5" customHeight="1" x14ac:dyDescent="0.25">
      <c r="B142" s="344" t="s">
        <v>462</v>
      </c>
      <c r="C142" s="345" t="s">
        <v>1589</v>
      </c>
      <c r="D142" s="346"/>
      <c r="E142" s="347"/>
      <c r="F142" s="347"/>
      <c r="G142" s="360" t="s">
        <v>309</v>
      </c>
      <c r="H142" s="390"/>
      <c r="I142" s="391" t="s">
        <v>311</v>
      </c>
      <c r="J142" s="390"/>
      <c r="K142" s="390"/>
      <c r="L142" s="390" t="s">
        <v>314</v>
      </c>
      <c r="M142" s="390" t="s">
        <v>315</v>
      </c>
      <c r="N142" s="390" t="s">
        <v>316</v>
      </c>
      <c r="O142" s="390"/>
      <c r="P142" s="390"/>
      <c r="Q142" s="390"/>
      <c r="R142" s="390"/>
      <c r="S142" s="390" t="s">
        <v>321</v>
      </c>
      <c r="T142" s="390"/>
      <c r="U142" s="642" t="s">
        <v>1589</v>
      </c>
      <c r="V142" s="643"/>
      <c r="W142" s="643"/>
      <c r="X142" s="643"/>
      <c r="Y142" s="643"/>
      <c r="Z142" s="643"/>
      <c r="AA142" s="643"/>
      <c r="AB142" s="643"/>
      <c r="AC142" s="644"/>
    </row>
    <row r="143" spans="2:29" ht="195.95" customHeight="1" x14ac:dyDescent="0.25">
      <c r="B143" s="351" t="s">
        <v>422</v>
      </c>
      <c r="C143" s="352" t="s">
        <v>1589</v>
      </c>
      <c r="D143" s="328" t="s">
        <v>764</v>
      </c>
      <c r="E143" s="352" t="s">
        <v>1590</v>
      </c>
      <c r="F143" s="218" t="s">
        <v>673</v>
      </c>
      <c r="G143" s="364" t="s">
        <v>309</v>
      </c>
      <c r="H143" s="394"/>
      <c r="I143" s="395" t="s">
        <v>311</v>
      </c>
      <c r="J143" s="394"/>
      <c r="K143" s="394"/>
      <c r="L143" s="394" t="s">
        <v>314</v>
      </c>
      <c r="M143" s="394" t="s">
        <v>315</v>
      </c>
      <c r="N143" s="394"/>
      <c r="O143" s="394"/>
      <c r="P143" s="394"/>
      <c r="Q143" s="394"/>
      <c r="R143" s="394"/>
      <c r="S143" s="394"/>
      <c r="T143" s="396"/>
      <c r="U143" s="380" t="s">
        <v>1712</v>
      </c>
      <c r="V143" s="371"/>
      <c r="W143" s="219"/>
      <c r="X143" s="370"/>
      <c r="Y143" s="371"/>
      <c r="Z143" s="214"/>
      <c r="AA143" s="352"/>
      <c r="AB143" s="41"/>
      <c r="AC143" s="330" t="s">
        <v>1713</v>
      </c>
    </row>
    <row r="144" spans="2:29" ht="22.5" customHeight="1" x14ac:dyDescent="0.25">
      <c r="B144" s="344" t="s">
        <v>462</v>
      </c>
      <c r="C144" s="345" t="s">
        <v>787</v>
      </c>
      <c r="D144" s="346"/>
      <c r="E144" s="347"/>
      <c r="F144" s="347"/>
      <c r="G144" s="360"/>
      <c r="H144" s="390"/>
      <c r="I144" s="391" t="s">
        <v>311</v>
      </c>
      <c r="J144" s="390"/>
      <c r="K144" s="390"/>
      <c r="L144" s="390" t="s">
        <v>314</v>
      </c>
      <c r="M144" s="390" t="s">
        <v>315</v>
      </c>
      <c r="N144" s="390" t="s">
        <v>316</v>
      </c>
      <c r="O144" s="390"/>
      <c r="P144" s="390"/>
      <c r="Q144" s="390"/>
      <c r="R144" s="390"/>
      <c r="S144" s="390" t="s">
        <v>321</v>
      </c>
      <c r="T144" s="390"/>
      <c r="U144" s="642" t="s">
        <v>787</v>
      </c>
      <c r="V144" s="643"/>
      <c r="W144" s="643"/>
      <c r="X144" s="643"/>
      <c r="Y144" s="643"/>
      <c r="Z144" s="643"/>
      <c r="AA144" s="643"/>
      <c r="AB144" s="643"/>
      <c r="AC144" s="644"/>
    </row>
    <row r="145" spans="2:29" ht="291.95" customHeight="1" x14ac:dyDescent="0.25">
      <c r="B145" s="351" t="s">
        <v>422</v>
      </c>
      <c r="C145" s="352" t="s">
        <v>787</v>
      </c>
      <c r="D145" s="328" t="s">
        <v>779</v>
      </c>
      <c r="E145" s="353" t="s">
        <v>787</v>
      </c>
      <c r="F145" s="218" t="s">
        <v>435</v>
      </c>
      <c r="G145" s="218"/>
      <c r="H145" s="394"/>
      <c r="I145" s="395" t="s">
        <v>311</v>
      </c>
      <c r="J145" s="394"/>
      <c r="K145" s="394"/>
      <c r="L145" s="394" t="s">
        <v>314</v>
      </c>
      <c r="M145" s="394" t="s">
        <v>315</v>
      </c>
      <c r="N145" s="394"/>
      <c r="O145" s="394"/>
      <c r="P145" s="394"/>
      <c r="Q145" s="394"/>
      <c r="R145" s="394"/>
      <c r="S145" s="394"/>
      <c r="T145" s="396"/>
      <c r="U145" s="353" t="s">
        <v>789</v>
      </c>
      <c r="V145" s="368"/>
      <c r="W145" s="219"/>
      <c r="X145" s="367"/>
      <c r="Y145" s="368"/>
      <c r="Z145" s="433"/>
      <c r="AA145" s="435"/>
      <c r="AB145" s="41"/>
      <c r="AC145" s="353" t="s">
        <v>790</v>
      </c>
    </row>
    <row r="146" spans="2:29" ht="22.5" customHeight="1" x14ac:dyDescent="0.25">
      <c r="B146" s="344" t="s">
        <v>462</v>
      </c>
      <c r="C146" s="345" t="s">
        <v>791</v>
      </c>
      <c r="D146" s="346"/>
      <c r="E146" s="347"/>
      <c r="F146" s="347"/>
      <c r="G146" s="360"/>
      <c r="H146" s="390"/>
      <c r="I146" s="391" t="s">
        <v>311</v>
      </c>
      <c r="J146" s="390" t="s">
        <v>312</v>
      </c>
      <c r="K146" s="390"/>
      <c r="L146" s="390" t="s">
        <v>314</v>
      </c>
      <c r="M146" s="390" t="s">
        <v>315</v>
      </c>
      <c r="N146" s="390" t="s">
        <v>316</v>
      </c>
      <c r="O146" s="390" t="s">
        <v>317</v>
      </c>
      <c r="P146" s="390"/>
      <c r="Q146" s="390" t="s">
        <v>319</v>
      </c>
      <c r="R146" s="390"/>
      <c r="S146" s="390" t="s">
        <v>321</v>
      </c>
      <c r="T146" s="390"/>
      <c r="U146" s="642" t="s">
        <v>791</v>
      </c>
      <c r="V146" s="643"/>
      <c r="W146" s="643"/>
      <c r="X146" s="643"/>
      <c r="Y146" s="643"/>
      <c r="Z146" s="643"/>
      <c r="AA146" s="643"/>
      <c r="AB146" s="643"/>
      <c r="AC146" s="644"/>
    </row>
    <row r="147" spans="2:29" ht="60" x14ac:dyDescent="0.25">
      <c r="B147" s="351" t="s">
        <v>422</v>
      </c>
      <c r="C147" s="352" t="s">
        <v>791</v>
      </c>
      <c r="D147" s="328" t="s">
        <v>784</v>
      </c>
      <c r="E147" s="353" t="s">
        <v>791</v>
      </c>
      <c r="F147" s="218" t="s">
        <v>1848</v>
      </c>
      <c r="G147" s="218"/>
      <c r="H147" s="394"/>
      <c r="I147" s="395" t="s">
        <v>311</v>
      </c>
      <c r="J147" s="394" t="s">
        <v>312</v>
      </c>
      <c r="K147" s="394"/>
      <c r="L147" s="394" t="s">
        <v>314</v>
      </c>
      <c r="M147" s="394" t="s">
        <v>315</v>
      </c>
      <c r="N147" s="394"/>
      <c r="O147" s="394" t="s">
        <v>317</v>
      </c>
      <c r="P147" s="394"/>
      <c r="Q147" s="394" t="s">
        <v>319</v>
      </c>
      <c r="R147" s="394"/>
      <c r="S147" s="394"/>
      <c r="T147" s="396"/>
      <c r="U147" s="330" t="s">
        <v>1669</v>
      </c>
      <c r="V147" s="368"/>
      <c r="W147" s="219"/>
      <c r="X147" s="367"/>
      <c r="Y147" s="368"/>
      <c r="Z147" s="433"/>
      <c r="AA147" s="435"/>
      <c r="AB147" s="41"/>
      <c r="AC147" s="353" t="s">
        <v>793</v>
      </c>
    </row>
    <row r="148" spans="2:29" ht="22.5" customHeight="1" x14ac:dyDescent="0.25">
      <c r="B148" s="344" t="s">
        <v>462</v>
      </c>
      <c r="C148" s="345" t="s">
        <v>449</v>
      </c>
      <c r="D148" s="346"/>
      <c r="E148" s="347"/>
      <c r="F148" s="347"/>
      <c r="G148" s="360"/>
      <c r="H148" s="390"/>
      <c r="I148" s="391" t="s">
        <v>311</v>
      </c>
      <c r="J148" s="390"/>
      <c r="K148" s="390"/>
      <c r="L148" s="390" t="s">
        <v>314</v>
      </c>
      <c r="M148" s="390" t="s">
        <v>315</v>
      </c>
      <c r="N148" s="390" t="s">
        <v>316</v>
      </c>
      <c r="O148" s="390"/>
      <c r="P148" s="390"/>
      <c r="Q148" s="390" t="s">
        <v>319</v>
      </c>
      <c r="R148" s="390"/>
      <c r="S148" s="390" t="s">
        <v>321</v>
      </c>
      <c r="T148" s="390"/>
      <c r="U148" s="642" t="s">
        <v>449</v>
      </c>
      <c r="V148" s="643"/>
      <c r="W148" s="643"/>
      <c r="X148" s="643"/>
      <c r="Y148" s="643"/>
      <c r="Z148" s="643"/>
      <c r="AA148" s="643"/>
      <c r="AB148" s="643"/>
      <c r="AC148" s="644"/>
    </row>
    <row r="149" spans="2:29" ht="36" x14ac:dyDescent="0.25">
      <c r="B149" s="351" t="s">
        <v>422</v>
      </c>
      <c r="C149" s="352" t="s">
        <v>449</v>
      </c>
      <c r="D149" s="328" t="s">
        <v>788</v>
      </c>
      <c r="E149" s="352" t="s">
        <v>449</v>
      </c>
      <c r="F149" s="218" t="s">
        <v>1849</v>
      </c>
      <c r="G149" s="218"/>
      <c r="H149" s="394"/>
      <c r="I149" s="395" t="s">
        <v>311</v>
      </c>
      <c r="J149" s="394"/>
      <c r="K149" s="394"/>
      <c r="L149" s="394" t="s">
        <v>314</v>
      </c>
      <c r="M149" s="394" t="s">
        <v>315</v>
      </c>
      <c r="N149" s="394"/>
      <c r="O149" s="394"/>
      <c r="P149" s="394"/>
      <c r="Q149" s="394"/>
      <c r="R149" s="394"/>
      <c r="S149" s="394"/>
      <c r="T149" s="396"/>
      <c r="U149" s="330" t="s">
        <v>1558</v>
      </c>
      <c r="V149" s="368"/>
      <c r="W149" s="219"/>
      <c r="X149" s="367"/>
      <c r="Y149" s="368"/>
      <c r="Z149" s="433"/>
      <c r="AA149" s="435"/>
      <c r="AB149" s="41"/>
      <c r="AC149" s="353" t="s">
        <v>795</v>
      </c>
    </row>
    <row r="150" spans="2:29" ht="22.5" customHeight="1" x14ac:dyDescent="0.25">
      <c r="B150" s="344" t="s">
        <v>462</v>
      </c>
      <c r="C150" s="345" t="s">
        <v>463</v>
      </c>
      <c r="D150" s="346"/>
      <c r="E150" s="347"/>
      <c r="F150" s="347"/>
      <c r="G150" s="360" t="s">
        <v>309</v>
      </c>
      <c r="H150" s="390"/>
      <c r="I150" s="391"/>
      <c r="J150" s="390"/>
      <c r="K150" s="390" t="s">
        <v>313</v>
      </c>
      <c r="L150" s="390" t="s">
        <v>314</v>
      </c>
      <c r="M150" s="390"/>
      <c r="N150" s="390" t="s">
        <v>316</v>
      </c>
      <c r="O150" s="390"/>
      <c r="P150" s="390"/>
      <c r="Q150" s="390" t="s">
        <v>319</v>
      </c>
      <c r="R150" s="390"/>
      <c r="S150" s="390" t="s">
        <v>321</v>
      </c>
      <c r="T150" s="390"/>
      <c r="U150" s="642" t="s">
        <v>463</v>
      </c>
      <c r="V150" s="643"/>
      <c r="W150" s="643"/>
      <c r="X150" s="643"/>
      <c r="Y150" s="643"/>
      <c r="Z150" s="643"/>
      <c r="AA150" s="643"/>
      <c r="AB150" s="643"/>
      <c r="AC150" s="644"/>
    </row>
    <row r="151" spans="2:29" ht="93.6" customHeight="1" x14ac:dyDescent="0.25">
      <c r="B151" s="351" t="s">
        <v>422</v>
      </c>
      <c r="C151" s="352" t="s">
        <v>463</v>
      </c>
      <c r="D151" s="328" t="s">
        <v>792</v>
      </c>
      <c r="E151" s="353" t="s">
        <v>465</v>
      </c>
      <c r="F151" s="218" t="s">
        <v>1824</v>
      </c>
      <c r="G151" s="364" t="s">
        <v>309</v>
      </c>
      <c r="H151" s="394"/>
      <c r="I151" s="395"/>
      <c r="J151" s="394"/>
      <c r="K151" s="394" t="s">
        <v>313</v>
      </c>
      <c r="L151" s="394" t="s">
        <v>314</v>
      </c>
      <c r="M151" s="394" t="s">
        <v>315</v>
      </c>
      <c r="N151" s="394" t="s">
        <v>316</v>
      </c>
      <c r="O151" s="394"/>
      <c r="P151" s="394"/>
      <c r="Q151" s="394" t="s">
        <v>319</v>
      </c>
      <c r="R151" s="394"/>
      <c r="S151" s="394"/>
      <c r="T151" s="396"/>
      <c r="U151" s="380" t="s">
        <v>950</v>
      </c>
      <c r="V151" s="331"/>
      <c r="W151" s="453"/>
      <c r="X151" s="366"/>
      <c r="Y151" s="331"/>
      <c r="Z151" s="332"/>
      <c r="AA151" s="330"/>
      <c r="AB151" s="41"/>
      <c r="AC151" s="330" t="s">
        <v>467</v>
      </c>
    </row>
    <row r="152" spans="2:29" ht="22.5" customHeight="1" x14ac:dyDescent="0.25">
      <c r="B152" s="344" t="s">
        <v>462</v>
      </c>
      <c r="C152" s="345" t="s">
        <v>796</v>
      </c>
      <c r="D152" s="346"/>
      <c r="E152" s="347"/>
      <c r="F152" s="347"/>
      <c r="G152" s="360"/>
      <c r="H152" s="390"/>
      <c r="I152" s="391" t="s">
        <v>311</v>
      </c>
      <c r="J152" s="390"/>
      <c r="K152" s="390"/>
      <c r="L152" s="390" t="s">
        <v>314</v>
      </c>
      <c r="M152" s="390" t="s">
        <v>315</v>
      </c>
      <c r="N152" s="390"/>
      <c r="O152" s="390"/>
      <c r="P152" s="390"/>
      <c r="Q152" s="390"/>
      <c r="R152" s="390"/>
      <c r="S152" s="390" t="s">
        <v>321</v>
      </c>
      <c r="T152" s="390"/>
      <c r="U152" s="642" t="s">
        <v>796</v>
      </c>
      <c r="V152" s="643"/>
      <c r="W152" s="643"/>
      <c r="X152" s="643"/>
      <c r="Y152" s="643"/>
      <c r="Z152" s="643"/>
      <c r="AA152" s="643"/>
      <c r="AB152" s="643"/>
      <c r="AC152" s="644"/>
    </row>
    <row r="153" spans="2:29" ht="54.6" customHeight="1" x14ac:dyDescent="0.25">
      <c r="B153" s="351" t="s">
        <v>422</v>
      </c>
      <c r="C153" s="352" t="s">
        <v>796</v>
      </c>
      <c r="D153" s="328" t="s">
        <v>794</v>
      </c>
      <c r="E153" s="353" t="s">
        <v>388</v>
      </c>
      <c r="F153" s="218" t="s">
        <v>1710</v>
      </c>
      <c r="G153" s="373"/>
      <c r="H153" s="394"/>
      <c r="I153" s="395" t="s">
        <v>311</v>
      </c>
      <c r="J153" s="394"/>
      <c r="K153" s="394"/>
      <c r="L153" s="394" t="s">
        <v>314</v>
      </c>
      <c r="M153" s="394" t="s">
        <v>315</v>
      </c>
      <c r="N153" s="394"/>
      <c r="O153" s="394"/>
      <c r="P153" s="394"/>
      <c r="Q153" s="394"/>
      <c r="R153" s="394"/>
      <c r="S153" s="394"/>
      <c r="T153" s="396"/>
      <c r="U153" s="330" t="s">
        <v>798</v>
      </c>
      <c r="V153" s="331"/>
      <c r="W153" s="453"/>
      <c r="X153" s="366"/>
      <c r="Y153" s="331"/>
      <c r="Z153" s="431"/>
      <c r="AA153" s="432"/>
      <c r="AB153" s="41"/>
      <c r="AC153" s="435"/>
    </row>
    <row r="154" spans="2:29" ht="22.5" customHeight="1" x14ac:dyDescent="0.25">
      <c r="B154" s="344" t="s">
        <v>462</v>
      </c>
      <c r="C154" s="345" t="s">
        <v>403</v>
      </c>
      <c r="D154" s="346"/>
      <c r="E154" s="347"/>
      <c r="F154" s="347"/>
      <c r="G154" s="360"/>
      <c r="H154" s="390"/>
      <c r="I154" s="391"/>
      <c r="J154" s="390"/>
      <c r="K154" s="390"/>
      <c r="L154" s="390" t="s">
        <v>314</v>
      </c>
      <c r="M154" s="390" t="s">
        <v>315</v>
      </c>
      <c r="N154" s="390" t="s">
        <v>316</v>
      </c>
      <c r="O154" s="390"/>
      <c r="P154" s="390"/>
      <c r="Q154" s="390"/>
      <c r="R154" s="390"/>
      <c r="S154" s="390" t="s">
        <v>321</v>
      </c>
      <c r="T154" s="390"/>
      <c r="U154" s="642" t="s">
        <v>403</v>
      </c>
      <c r="V154" s="643"/>
      <c r="W154" s="643"/>
      <c r="X154" s="643"/>
      <c r="Y154" s="643"/>
      <c r="Z154" s="643"/>
      <c r="AA154" s="643"/>
      <c r="AB154" s="643"/>
      <c r="AC154" s="644"/>
    </row>
    <row r="155" spans="2:29" ht="58.5" customHeight="1" x14ac:dyDescent="0.25">
      <c r="B155" s="351" t="s">
        <v>422</v>
      </c>
      <c r="C155" s="352" t="s">
        <v>403</v>
      </c>
      <c r="D155" s="328" t="s">
        <v>464</v>
      </c>
      <c r="E155" s="353" t="s">
        <v>403</v>
      </c>
      <c r="F155" s="218" t="s">
        <v>297</v>
      </c>
      <c r="G155" s="373"/>
      <c r="H155" s="394"/>
      <c r="I155" s="395"/>
      <c r="J155" s="394"/>
      <c r="K155" s="394"/>
      <c r="L155" s="394" t="s">
        <v>314</v>
      </c>
      <c r="M155" s="394" t="s">
        <v>315</v>
      </c>
      <c r="N155" s="394"/>
      <c r="O155" s="394"/>
      <c r="P155" s="394"/>
      <c r="Q155" s="394"/>
      <c r="R155" s="394"/>
      <c r="S155" s="394"/>
      <c r="T155" s="396"/>
      <c r="U155" s="353" t="s">
        <v>801</v>
      </c>
      <c r="V155" s="368"/>
      <c r="W155" s="219"/>
      <c r="X155" s="367"/>
      <c r="Y155" s="368"/>
      <c r="Z155" s="433"/>
      <c r="AA155" s="435"/>
      <c r="AB155" s="41"/>
      <c r="AC155" s="353" t="s">
        <v>802</v>
      </c>
    </row>
    <row r="156" spans="2:29" ht="22.5" x14ac:dyDescent="0.25">
      <c r="B156" s="338" t="s">
        <v>468</v>
      </c>
      <c r="C156" s="339"/>
      <c r="D156" s="340"/>
      <c r="E156" s="341"/>
      <c r="F156" s="341"/>
      <c r="G156" s="354" t="s">
        <v>309</v>
      </c>
      <c r="H156" s="387" t="s">
        <v>310</v>
      </c>
      <c r="I156" s="387" t="s">
        <v>311</v>
      </c>
      <c r="J156" s="387" t="s">
        <v>312</v>
      </c>
      <c r="K156" s="387" t="s">
        <v>313</v>
      </c>
      <c r="L156" s="387" t="s">
        <v>314</v>
      </c>
      <c r="M156" s="387" t="s">
        <v>315</v>
      </c>
      <c r="N156" s="387" t="s">
        <v>316</v>
      </c>
      <c r="O156" s="387" t="s">
        <v>317</v>
      </c>
      <c r="P156" s="387" t="s">
        <v>318</v>
      </c>
      <c r="Q156" s="387" t="s">
        <v>319</v>
      </c>
      <c r="R156" s="387" t="s">
        <v>320</v>
      </c>
      <c r="S156" s="387" t="s">
        <v>321</v>
      </c>
      <c r="T156" s="387" t="s">
        <v>322</v>
      </c>
      <c r="U156" s="341"/>
      <c r="V156" s="341"/>
      <c r="W156" s="355"/>
      <c r="X156" s="341"/>
      <c r="Y156" s="341"/>
      <c r="Z156" s="355"/>
      <c r="AA156" s="356"/>
      <c r="AB156" s="357"/>
      <c r="AC156" s="358"/>
    </row>
    <row r="157" spans="2:29" ht="22.5" customHeight="1" x14ac:dyDescent="0.25">
      <c r="B157" s="344" t="s">
        <v>468</v>
      </c>
      <c r="C157" s="345" t="s">
        <v>469</v>
      </c>
      <c r="D157" s="346"/>
      <c r="E157" s="347"/>
      <c r="F157" s="347"/>
      <c r="G157" s="360"/>
      <c r="H157" s="390"/>
      <c r="I157" s="391"/>
      <c r="J157" s="390"/>
      <c r="K157" s="390" t="s">
        <v>313</v>
      </c>
      <c r="L157" s="390"/>
      <c r="M157" s="390"/>
      <c r="N157" s="390" t="s">
        <v>316</v>
      </c>
      <c r="O157" s="390"/>
      <c r="P157" s="390"/>
      <c r="Q157" s="390"/>
      <c r="R157" s="390"/>
      <c r="S157" s="390" t="s">
        <v>321</v>
      </c>
      <c r="T157" s="390" t="s">
        <v>322</v>
      </c>
      <c r="U157" s="642" t="s">
        <v>469</v>
      </c>
      <c r="V157" s="643"/>
      <c r="W157" s="643"/>
      <c r="X157" s="643"/>
      <c r="Y157" s="643"/>
      <c r="Z157" s="643"/>
      <c r="AA157" s="643"/>
      <c r="AB157" s="643"/>
      <c r="AC157" s="644"/>
    </row>
    <row r="158" spans="2:29" ht="87.95" customHeight="1" x14ac:dyDescent="0.25">
      <c r="B158" s="351" t="s">
        <v>468</v>
      </c>
      <c r="C158" s="352" t="s">
        <v>469</v>
      </c>
      <c r="D158" s="328" t="s">
        <v>470</v>
      </c>
      <c r="E158" s="352" t="s">
        <v>469</v>
      </c>
      <c r="F158" s="218" t="s">
        <v>471</v>
      </c>
      <c r="G158" s="218"/>
      <c r="H158" s="394"/>
      <c r="I158" s="395"/>
      <c r="J158" s="394"/>
      <c r="K158" s="394" t="s">
        <v>313</v>
      </c>
      <c r="L158" s="394"/>
      <c r="M158" s="394"/>
      <c r="N158" s="394"/>
      <c r="O158" s="394"/>
      <c r="P158" s="394"/>
      <c r="Q158" s="394"/>
      <c r="R158" s="394"/>
      <c r="S158" s="394"/>
      <c r="T158" s="396" t="s">
        <v>322</v>
      </c>
      <c r="U158" s="353" t="s">
        <v>1815</v>
      </c>
      <c r="V158" s="368"/>
      <c r="W158" s="219"/>
      <c r="X158" s="367"/>
      <c r="Y158" s="368"/>
      <c r="Z158" s="433"/>
      <c r="AA158" s="435"/>
      <c r="AB158" s="41"/>
      <c r="AC158" s="435"/>
    </row>
    <row r="159" spans="2:29" ht="22.5" customHeight="1" x14ac:dyDescent="0.25">
      <c r="B159" s="344" t="s">
        <v>468</v>
      </c>
      <c r="C159" s="345" t="s">
        <v>472</v>
      </c>
      <c r="D159" s="346"/>
      <c r="E159" s="347"/>
      <c r="F159" s="347"/>
      <c r="G159" s="360"/>
      <c r="H159" s="390"/>
      <c r="I159" s="391"/>
      <c r="J159" s="390"/>
      <c r="K159" s="390" t="s">
        <v>313</v>
      </c>
      <c r="L159" s="390"/>
      <c r="M159" s="390"/>
      <c r="N159" s="390" t="s">
        <v>316</v>
      </c>
      <c r="O159" s="390"/>
      <c r="P159" s="390"/>
      <c r="Q159" s="390"/>
      <c r="R159" s="390"/>
      <c r="S159" s="390" t="s">
        <v>321</v>
      </c>
      <c r="T159" s="390" t="s">
        <v>322</v>
      </c>
      <c r="U159" s="642" t="s">
        <v>472</v>
      </c>
      <c r="V159" s="643"/>
      <c r="W159" s="643"/>
      <c r="X159" s="643"/>
      <c r="Y159" s="643"/>
      <c r="Z159" s="643"/>
      <c r="AA159" s="643"/>
      <c r="AB159" s="643"/>
      <c r="AC159" s="644"/>
    </row>
    <row r="160" spans="2:29" ht="117.95" customHeight="1" x14ac:dyDescent="0.25">
      <c r="B160" s="351" t="s">
        <v>468</v>
      </c>
      <c r="C160" s="352" t="s">
        <v>472</v>
      </c>
      <c r="D160" s="328" t="s">
        <v>473</v>
      </c>
      <c r="E160" s="352" t="s">
        <v>472</v>
      </c>
      <c r="F160" s="218" t="s">
        <v>471</v>
      </c>
      <c r="G160" s="218"/>
      <c r="H160" s="394"/>
      <c r="I160" s="395"/>
      <c r="J160" s="394"/>
      <c r="K160" s="394" t="s">
        <v>313</v>
      </c>
      <c r="L160" s="394"/>
      <c r="M160" s="394"/>
      <c r="N160" s="394"/>
      <c r="O160" s="394"/>
      <c r="P160" s="394"/>
      <c r="Q160" s="394"/>
      <c r="R160" s="394"/>
      <c r="S160" s="394"/>
      <c r="T160" s="396" t="s">
        <v>322</v>
      </c>
      <c r="U160" s="353" t="s">
        <v>474</v>
      </c>
      <c r="V160" s="368"/>
      <c r="W160" s="219"/>
      <c r="X160" s="367"/>
      <c r="Y160" s="368"/>
      <c r="Z160" s="433"/>
      <c r="AA160" s="435"/>
      <c r="AB160" s="41"/>
      <c r="AC160" s="435"/>
    </row>
    <row r="161" spans="2:29" ht="22.5" customHeight="1" x14ac:dyDescent="0.25">
      <c r="B161" s="344" t="s">
        <v>468</v>
      </c>
      <c r="C161" s="345" t="s">
        <v>475</v>
      </c>
      <c r="D161" s="346"/>
      <c r="E161" s="347"/>
      <c r="F161" s="347"/>
      <c r="G161" s="360" t="s">
        <v>309</v>
      </c>
      <c r="H161" s="390"/>
      <c r="I161" s="391"/>
      <c r="J161" s="390"/>
      <c r="K161" s="390" t="s">
        <v>313</v>
      </c>
      <c r="L161" s="390" t="s">
        <v>314</v>
      </c>
      <c r="M161" s="390" t="s">
        <v>315</v>
      </c>
      <c r="N161" s="390" t="s">
        <v>316</v>
      </c>
      <c r="O161" s="390"/>
      <c r="P161" s="390"/>
      <c r="Q161" s="390"/>
      <c r="R161" s="390"/>
      <c r="S161" s="390" t="s">
        <v>321</v>
      </c>
      <c r="T161" s="390" t="s">
        <v>322</v>
      </c>
      <c r="U161" s="642" t="s">
        <v>475</v>
      </c>
      <c r="V161" s="643"/>
      <c r="W161" s="643"/>
      <c r="X161" s="643"/>
      <c r="Y161" s="643"/>
      <c r="Z161" s="643"/>
      <c r="AA161" s="643"/>
      <c r="AB161" s="643"/>
      <c r="AC161" s="644"/>
    </row>
    <row r="162" spans="2:29" ht="201.95" customHeight="1" x14ac:dyDescent="0.25">
      <c r="B162" s="351" t="s">
        <v>468</v>
      </c>
      <c r="C162" s="352" t="s">
        <v>475</v>
      </c>
      <c r="D162" s="328" t="s">
        <v>476</v>
      </c>
      <c r="E162" s="352" t="s">
        <v>475</v>
      </c>
      <c r="F162" s="218" t="s">
        <v>1823</v>
      </c>
      <c r="G162" s="364" t="s">
        <v>309</v>
      </c>
      <c r="H162" s="394"/>
      <c r="I162" s="395" t="s">
        <v>396</v>
      </c>
      <c r="J162" s="394"/>
      <c r="K162" s="394" t="s">
        <v>313</v>
      </c>
      <c r="L162" s="394" t="s">
        <v>314</v>
      </c>
      <c r="M162" s="394" t="s">
        <v>315</v>
      </c>
      <c r="N162" s="394"/>
      <c r="O162" s="394"/>
      <c r="P162" s="394"/>
      <c r="Q162" s="394"/>
      <c r="R162" s="394"/>
      <c r="S162" s="394"/>
      <c r="T162" s="396"/>
      <c r="U162" s="372" t="s">
        <v>952</v>
      </c>
      <c r="V162" s="464"/>
      <c r="W162" s="453"/>
      <c r="X162" s="370"/>
      <c r="Y162" s="464"/>
      <c r="Z162" s="386"/>
      <c r="AA162" s="383"/>
      <c r="AB162" s="41"/>
      <c r="AC162" s="383" t="s">
        <v>477</v>
      </c>
    </row>
    <row r="163" spans="2:29" ht="47.1" customHeight="1" x14ac:dyDescent="0.25">
      <c r="B163" s="351" t="s">
        <v>468</v>
      </c>
      <c r="C163" s="352" t="s">
        <v>475</v>
      </c>
      <c r="D163" s="328" t="s">
        <v>803</v>
      </c>
      <c r="E163" s="352" t="s">
        <v>479</v>
      </c>
      <c r="F163" s="218" t="s">
        <v>297</v>
      </c>
      <c r="G163" s="218"/>
      <c r="H163" s="394"/>
      <c r="I163" s="395"/>
      <c r="J163" s="394"/>
      <c r="K163" s="394" t="s">
        <v>313</v>
      </c>
      <c r="L163" s="394" t="s">
        <v>314</v>
      </c>
      <c r="M163" s="394" t="s">
        <v>315</v>
      </c>
      <c r="N163" s="394"/>
      <c r="O163" s="394"/>
      <c r="P163" s="394"/>
      <c r="Q163" s="394"/>
      <c r="R163" s="394"/>
      <c r="S163" s="394"/>
      <c r="T163" s="396"/>
      <c r="U163" s="353" t="s">
        <v>480</v>
      </c>
      <c r="V163" s="461"/>
      <c r="W163" s="219"/>
      <c r="X163" s="367"/>
      <c r="Y163" s="461"/>
      <c r="Z163" s="433"/>
      <c r="AA163" s="435"/>
      <c r="AB163" s="41"/>
      <c r="AC163" s="441"/>
    </row>
    <row r="164" spans="2:29" ht="47.1" customHeight="1" x14ac:dyDescent="0.25">
      <c r="B164" s="351" t="s">
        <v>468</v>
      </c>
      <c r="C164" s="352" t="s">
        <v>475</v>
      </c>
      <c r="D164" s="328" t="s">
        <v>951</v>
      </c>
      <c r="E164" s="352" t="s">
        <v>481</v>
      </c>
      <c r="F164" s="218" t="s">
        <v>340</v>
      </c>
      <c r="G164" s="218"/>
      <c r="H164" s="394"/>
      <c r="I164" s="395"/>
      <c r="J164" s="394"/>
      <c r="K164" s="394" t="s">
        <v>313</v>
      </c>
      <c r="L164" s="394" t="s">
        <v>314</v>
      </c>
      <c r="M164" s="394" t="s">
        <v>315</v>
      </c>
      <c r="N164" s="394"/>
      <c r="O164" s="394"/>
      <c r="P164" s="394"/>
      <c r="Q164" s="394"/>
      <c r="R164" s="394"/>
      <c r="S164" s="394"/>
      <c r="T164" s="396"/>
      <c r="U164" s="353" t="s">
        <v>482</v>
      </c>
      <c r="V164" s="460"/>
      <c r="W164" s="219"/>
      <c r="X164" s="367"/>
      <c r="Y164" s="460"/>
      <c r="Z164" s="433"/>
      <c r="AA164" s="435"/>
      <c r="AB164" s="41"/>
      <c r="AC164" s="441"/>
    </row>
    <row r="165" spans="2:29" ht="22.5" customHeight="1" x14ac:dyDescent="0.25">
      <c r="B165" s="344" t="s">
        <v>468</v>
      </c>
      <c r="C165" s="345" t="s">
        <v>483</v>
      </c>
      <c r="D165" s="346"/>
      <c r="E165" s="347"/>
      <c r="F165" s="347"/>
      <c r="G165" s="360" t="s">
        <v>309</v>
      </c>
      <c r="H165" s="390"/>
      <c r="I165" s="391"/>
      <c r="J165" s="390"/>
      <c r="K165" s="390" t="s">
        <v>313</v>
      </c>
      <c r="L165" s="390"/>
      <c r="M165" s="390"/>
      <c r="N165" s="390"/>
      <c r="O165" s="390"/>
      <c r="P165" s="390"/>
      <c r="Q165" s="390"/>
      <c r="R165" s="390"/>
      <c r="S165" s="390" t="s">
        <v>321</v>
      </c>
      <c r="T165" s="390" t="s">
        <v>322</v>
      </c>
      <c r="U165" s="642" t="s">
        <v>483</v>
      </c>
      <c r="V165" s="643"/>
      <c r="W165" s="643"/>
      <c r="X165" s="643"/>
      <c r="Y165" s="643"/>
      <c r="Z165" s="643"/>
      <c r="AA165" s="643"/>
      <c r="AB165" s="643"/>
      <c r="AC165" s="644"/>
    </row>
    <row r="166" spans="2:29" ht="35.1" customHeight="1" x14ac:dyDescent="0.25">
      <c r="B166" s="351" t="s">
        <v>468</v>
      </c>
      <c r="C166" s="352" t="s">
        <v>483</v>
      </c>
      <c r="D166" s="328" t="s">
        <v>484</v>
      </c>
      <c r="E166" s="352" t="s">
        <v>485</v>
      </c>
      <c r="F166" s="218" t="s">
        <v>471</v>
      </c>
      <c r="G166" s="218"/>
      <c r="H166" s="394"/>
      <c r="I166" s="395"/>
      <c r="J166" s="394"/>
      <c r="K166" s="394" t="s">
        <v>313</v>
      </c>
      <c r="L166" s="394"/>
      <c r="M166" s="394"/>
      <c r="N166" s="394"/>
      <c r="O166" s="394"/>
      <c r="P166" s="394"/>
      <c r="Q166" s="394"/>
      <c r="R166" s="394"/>
      <c r="S166" s="394"/>
      <c r="T166" s="396" t="s">
        <v>322</v>
      </c>
      <c r="U166" s="353" t="s">
        <v>486</v>
      </c>
      <c r="V166" s="459"/>
      <c r="W166" s="219"/>
      <c r="X166" s="367"/>
      <c r="Y166" s="459"/>
      <c r="Z166" s="433"/>
      <c r="AA166" s="435"/>
      <c r="AB166" s="41"/>
      <c r="AC166" s="435"/>
    </row>
    <row r="167" spans="2:29" ht="150" customHeight="1" x14ac:dyDescent="0.25">
      <c r="B167" s="351" t="s">
        <v>468</v>
      </c>
      <c r="C167" s="352" t="s">
        <v>483</v>
      </c>
      <c r="D167" s="328" t="s">
        <v>487</v>
      </c>
      <c r="E167" s="352" t="s">
        <v>488</v>
      </c>
      <c r="F167" s="218" t="s">
        <v>471</v>
      </c>
      <c r="G167" s="218"/>
      <c r="H167" s="394"/>
      <c r="I167" s="395"/>
      <c r="J167" s="394"/>
      <c r="K167" s="394" t="s">
        <v>313</v>
      </c>
      <c r="L167" s="394"/>
      <c r="M167" s="394"/>
      <c r="N167" s="394"/>
      <c r="O167" s="394"/>
      <c r="P167" s="394"/>
      <c r="Q167" s="394"/>
      <c r="R167" s="394"/>
      <c r="S167" s="394"/>
      <c r="T167" s="396" t="s">
        <v>322</v>
      </c>
      <c r="U167" s="353" t="s">
        <v>1817</v>
      </c>
      <c r="V167" s="461"/>
      <c r="W167" s="219"/>
      <c r="X167" s="367"/>
      <c r="Y167" s="461"/>
      <c r="Z167" s="433"/>
      <c r="AA167" s="435"/>
      <c r="AB167" s="41"/>
      <c r="AC167" s="435"/>
    </row>
    <row r="168" spans="2:29" ht="89.45" customHeight="1" x14ac:dyDescent="0.25">
      <c r="B168" s="351" t="s">
        <v>468</v>
      </c>
      <c r="C168" s="352" t="s">
        <v>483</v>
      </c>
      <c r="D168" s="328" t="s">
        <v>806</v>
      </c>
      <c r="E168" s="352" t="s">
        <v>807</v>
      </c>
      <c r="F168" s="218" t="s">
        <v>471</v>
      </c>
      <c r="G168" s="364" t="s">
        <v>309</v>
      </c>
      <c r="H168" s="394"/>
      <c r="I168" s="395"/>
      <c r="J168" s="394"/>
      <c r="K168" s="394" t="s">
        <v>313</v>
      </c>
      <c r="L168" s="394"/>
      <c r="M168" s="394"/>
      <c r="N168" s="394"/>
      <c r="O168" s="394"/>
      <c r="P168" s="394"/>
      <c r="Q168" s="394"/>
      <c r="R168" s="394"/>
      <c r="S168" s="394"/>
      <c r="T168" s="396" t="s">
        <v>322</v>
      </c>
      <c r="U168" s="380" t="s">
        <v>1559</v>
      </c>
      <c r="V168" s="460"/>
      <c r="W168" s="219"/>
      <c r="X168" s="367"/>
      <c r="Y168" s="460"/>
      <c r="Z168" s="214"/>
      <c r="AA168" s="353"/>
      <c r="AB168" s="41"/>
      <c r="AC168" s="435"/>
    </row>
    <row r="169" spans="2:29" ht="22.5" customHeight="1" x14ac:dyDescent="0.25">
      <c r="B169" s="344" t="s">
        <v>468</v>
      </c>
      <c r="C169" s="345" t="s">
        <v>489</v>
      </c>
      <c r="D169" s="346"/>
      <c r="E169" s="347"/>
      <c r="F169" s="347"/>
      <c r="G169" s="360" t="s">
        <v>309</v>
      </c>
      <c r="H169" s="390"/>
      <c r="I169" s="391"/>
      <c r="J169" s="390"/>
      <c r="K169" s="390" t="s">
        <v>313</v>
      </c>
      <c r="L169" s="390"/>
      <c r="M169" s="390"/>
      <c r="N169" s="390"/>
      <c r="O169" s="390"/>
      <c r="P169" s="390"/>
      <c r="Q169" s="390"/>
      <c r="R169" s="390" t="s">
        <v>320</v>
      </c>
      <c r="S169" s="390" t="s">
        <v>321</v>
      </c>
      <c r="T169" s="390" t="s">
        <v>322</v>
      </c>
      <c r="U169" s="642" t="s">
        <v>489</v>
      </c>
      <c r="V169" s="643"/>
      <c r="W169" s="643"/>
      <c r="X169" s="643"/>
      <c r="Y169" s="643"/>
      <c r="Z169" s="643"/>
      <c r="AA169" s="643"/>
      <c r="AB169" s="643"/>
      <c r="AC169" s="644"/>
    </row>
    <row r="170" spans="2:29" ht="174" customHeight="1" x14ac:dyDescent="0.25">
      <c r="B170" s="351" t="s">
        <v>468</v>
      </c>
      <c r="C170" s="352" t="s">
        <v>489</v>
      </c>
      <c r="D170" s="328" t="s">
        <v>490</v>
      </c>
      <c r="E170" s="352" t="s">
        <v>489</v>
      </c>
      <c r="F170" s="218" t="s">
        <v>491</v>
      </c>
      <c r="G170" s="364" t="s">
        <v>309</v>
      </c>
      <c r="H170" s="394"/>
      <c r="I170" s="395"/>
      <c r="J170" s="394"/>
      <c r="K170" s="394" t="s">
        <v>313</v>
      </c>
      <c r="L170" s="394"/>
      <c r="M170" s="394"/>
      <c r="N170" s="394"/>
      <c r="O170" s="394"/>
      <c r="P170" s="394"/>
      <c r="Q170" s="394"/>
      <c r="R170" s="394" t="s">
        <v>320</v>
      </c>
      <c r="S170" s="394"/>
      <c r="T170" s="396"/>
      <c r="U170" s="380" t="s">
        <v>954</v>
      </c>
      <c r="V170" s="464"/>
      <c r="W170" s="219"/>
      <c r="X170" s="370"/>
      <c r="Y170" s="464"/>
      <c r="Z170" s="214"/>
      <c r="AA170" s="352"/>
      <c r="AB170" s="41"/>
      <c r="AC170" s="352" t="s">
        <v>492</v>
      </c>
    </row>
    <row r="171" spans="2:29" ht="83.45" customHeight="1" x14ac:dyDescent="0.25">
      <c r="B171" s="351" t="s">
        <v>468</v>
      </c>
      <c r="C171" s="352" t="s">
        <v>489</v>
      </c>
      <c r="D171" s="328" t="s">
        <v>808</v>
      </c>
      <c r="E171" s="352" t="s">
        <v>810</v>
      </c>
      <c r="F171" s="218" t="s">
        <v>811</v>
      </c>
      <c r="G171" s="364" t="s">
        <v>309</v>
      </c>
      <c r="H171" s="394"/>
      <c r="I171" s="395"/>
      <c r="J171" s="394"/>
      <c r="K171" s="394" t="s">
        <v>313</v>
      </c>
      <c r="L171" s="394"/>
      <c r="M171" s="394"/>
      <c r="N171" s="394"/>
      <c r="O171" s="394"/>
      <c r="P171" s="394"/>
      <c r="Q171" s="394"/>
      <c r="R171" s="394" t="s">
        <v>320</v>
      </c>
      <c r="S171" s="394"/>
      <c r="T171" s="396" t="s">
        <v>322</v>
      </c>
      <c r="U171" s="380" t="s">
        <v>955</v>
      </c>
      <c r="V171" s="465"/>
      <c r="W171" s="219"/>
      <c r="X171" s="370"/>
      <c r="Y171" s="465"/>
      <c r="Z171" s="214"/>
      <c r="AA171" s="352"/>
      <c r="AB171" s="41"/>
      <c r="AC171" s="442"/>
    </row>
    <row r="172" spans="2:29" ht="35.1" customHeight="1" x14ac:dyDescent="0.25">
      <c r="B172" s="351" t="s">
        <v>468</v>
      </c>
      <c r="C172" s="352" t="s">
        <v>489</v>
      </c>
      <c r="D172" s="328" t="s">
        <v>953</v>
      </c>
      <c r="E172" s="353" t="s">
        <v>493</v>
      </c>
      <c r="F172" s="218" t="s">
        <v>296</v>
      </c>
      <c r="G172" s="218"/>
      <c r="H172" s="394"/>
      <c r="I172" s="395"/>
      <c r="J172" s="394"/>
      <c r="K172" s="394" t="s">
        <v>313</v>
      </c>
      <c r="L172" s="394"/>
      <c r="M172" s="394"/>
      <c r="N172" s="394"/>
      <c r="O172" s="394"/>
      <c r="P172" s="394"/>
      <c r="Q172" s="394"/>
      <c r="R172" s="394"/>
      <c r="S172" s="394"/>
      <c r="T172" s="396"/>
      <c r="U172" s="353" t="s">
        <v>494</v>
      </c>
      <c r="V172" s="460"/>
      <c r="W172" s="219"/>
      <c r="X172" s="367"/>
      <c r="Y172" s="460"/>
      <c r="Z172" s="433"/>
      <c r="AA172" s="435"/>
      <c r="AB172" s="41"/>
      <c r="AC172" s="435"/>
    </row>
    <row r="173" spans="2:29" ht="22.5" customHeight="1" x14ac:dyDescent="0.25">
      <c r="B173" s="344" t="s">
        <v>468</v>
      </c>
      <c r="C173" s="345" t="s">
        <v>495</v>
      </c>
      <c r="D173" s="346"/>
      <c r="E173" s="347"/>
      <c r="F173" s="347"/>
      <c r="G173" s="360"/>
      <c r="H173" s="390"/>
      <c r="I173" s="391"/>
      <c r="J173" s="390"/>
      <c r="K173" s="390" t="s">
        <v>313</v>
      </c>
      <c r="L173" s="390"/>
      <c r="M173" s="390"/>
      <c r="N173" s="390"/>
      <c r="O173" s="390"/>
      <c r="P173" s="390"/>
      <c r="Q173" s="390"/>
      <c r="R173" s="390"/>
      <c r="S173" s="390" t="s">
        <v>321</v>
      </c>
      <c r="T173" s="390"/>
      <c r="U173" s="642" t="s">
        <v>495</v>
      </c>
      <c r="V173" s="643"/>
      <c r="W173" s="643"/>
      <c r="X173" s="643"/>
      <c r="Y173" s="643"/>
      <c r="Z173" s="643"/>
      <c r="AA173" s="643"/>
      <c r="AB173" s="643"/>
      <c r="AC173" s="644"/>
    </row>
    <row r="174" spans="2:29" ht="60.6" customHeight="1" x14ac:dyDescent="0.25">
      <c r="B174" s="351" t="s">
        <v>468</v>
      </c>
      <c r="C174" s="352" t="s">
        <v>495</v>
      </c>
      <c r="D174" s="328" t="s">
        <v>496</v>
      </c>
      <c r="E174" s="353" t="s">
        <v>814</v>
      </c>
      <c r="F174" s="218" t="s">
        <v>296</v>
      </c>
      <c r="G174" s="218"/>
      <c r="H174" s="394"/>
      <c r="I174" s="395"/>
      <c r="J174" s="394"/>
      <c r="K174" s="394" t="s">
        <v>313</v>
      </c>
      <c r="L174" s="394"/>
      <c r="M174" s="394"/>
      <c r="N174" s="394"/>
      <c r="O174" s="394"/>
      <c r="P174" s="394"/>
      <c r="Q174" s="394"/>
      <c r="R174" s="394"/>
      <c r="S174" s="394"/>
      <c r="T174" s="396"/>
      <c r="U174" s="353" t="s">
        <v>1714</v>
      </c>
      <c r="V174" s="368"/>
      <c r="W174" s="219"/>
      <c r="X174" s="367"/>
      <c r="Y174" s="368"/>
      <c r="Z174" s="433"/>
      <c r="AA174" s="435"/>
      <c r="AB174" s="41"/>
      <c r="AC174" s="435"/>
    </row>
    <row r="175" spans="2:29" ht="22.5" customHeight="1" x14ac:dyDescent="0.25">
      <c r="B175" s="344" t="s">
        <v>468</v>
      </c>
      <c r="C175" s="345" t="s">
        <v>497</v>
      </c>
      <c r="D175" s="346"/>
      <c r="E175" s="347"/>
      <c r="F175" s="347"/>
      <c r="G175" s="360"/>
      <c r="H175" s="390"/>
      <c r="I175" s="391"/>
      <c r="J175" s="390"/>
      <c r="K175" s="390" t="s">
        <v>313</v>
      </c>
      <c r="L175" s="390" t="s">
        <v>314</v>
      </c>
      <c r="M175" s="390" t="s">
        <v>315</v>
      </c>
      <c r="N175" s="390"/>
      <c r="O175" s="390"/>
      <c r="P175" s="390"/>
      <c r="Q175" s="390"/>
      <c r="R175" s="390"/>
      <c r="S175" s="390" t="s">
        <v>321</v>
      </c>
      <c r="T175" s="390"/>
      <c r="U175" s="642" t="s">
        <v>497</v>
      </c>
      <c r="V175" s="643"/>
      <c r="W175" s="643"/>
      <c r="X175" s="643"/>
      <c r="Y175" s="643"/>
      <c r="Z175" s="643"/>
      <c r="AA175" s="643"/>
      <c r="AB175" s="643"/>
      <c r="AC175" s="644"/>
    </row>
    <row r="176" spans="2:29" ht="105" customHeight="1" x14ac:dyDescent="0.25">
      <c r="B176" s="351" t="s">
        <v>468</v>
      </c>
      <c r="C176" s="352" t="s">
        <v>497</v>
      </c>
      <c r="D176" s="328" t="s">
        <v>498</v>
      </c>
      <c r="E176" s="353" t="s">
        <v>499</v>
      </c>
      <c r="F176" s="218" t="s">
        <v>340</v>
      </c>
      <c r="G176" s="218"/>
      <c r="H176" s="394" t="s">
        <v>500</v>
      </c>
      <c r="I176" s="395" t="s">
        <v>500</v>
      </c>
      <c r="J176" s="394" t="s">
        <v>500</v>
      </c>
      <c r="K176" s="394" t="s">
        <v>313</v>
      </c>
      <c r="L176" s="394" t="s">
        <v>314</v>
      </c>
      <c r="M176" s="394" t="s">
        <v>315</v>
      </c>
      <c r="N176" s="394"/>
      <c r="O176" s="394"/>
      <c r="P176" s="394"/>
      <c r="Q176" s="394"/>
      <c r="R176" s="394"/>
      <c r="S176" s="394"/>
      <c r="T176" s="396"/>
      <c r="U176" s="330" t="s">
        <v>1835</v>
      </c>
      <c r="V176" s="368"/>
      <c r="W176" s="219"/>
      <c r="X176" s="367"/>
      <c r="Y176" s="368"/>
      <c r="Z176" s="433"/>
      <c r="AA176" s="435"/>
      <c r="AB176" s="41"/>
      <c r="AC176" s="353" t="s">
        <v>1762</v>
      </c>
    </row>
    <row r="177" spans="2:29" ht="22.5" customHeight="1" x14ac:dyDescent="0.25">
      <c r="B177" s="344" t="s">
        <v>468</v>
      </c>
      <c r="C177" s="345" t="s">
        <v>502</v>
      </c>
      <c r="D177" s="346"/>
      <c r="E177" s="347"/>
      <c r="F177" s="347"/>
      <c r="G177" s="360" t="s">
        <v>309</v>
      </c>
      <c r="H177" s="390"/>
      <c r="I177" s="391"/>
      <c r="J177" s="390"/>
      <c r="K177" s="390" t="s">
        <v>313</v>
      </c>
      <c r="L177" s="390" t="s">
        <v>314</v>
      </c>
      <c r="M177" s="390" t="s">
        <v>315</v>
      </c>
      <c r="N177" s="390"/>
      <c r="O177" s="390"/>
      <c r="P177" s="390"/>
      <c r="Q177" s="390"/>
      <c r="R177" s="390"/>
      <c r="S177" s="390" t="s">
        <v>321</v>
      </c>
      <c r="T177" s="390" t="s">
        <v>322</v>
      </c>
      <c r="U177" s="642" t="s">
        <v>502</v>
      </c>
      <c r="V177" s="643"/>
      <c r="W177" s="643"/>
      <c r="X177" s="643"/>
      <c r="Y177" s="643"/>
      <c r="Z177" s="643"/>
      <c r="AA177" s="643"/>
      <c r="AB177" s="643"/>
      <c r="AC177" s="644"/>
    </row>
    <row r="178" spans="2:29" ht="114" customHeight="1" x14ac:dyDescent="0.25">
      <c r="B178" s="351" t="s">
        <v>468</v>
      </c>
      <c r="C178" s="352" t="s">
        <v>502</v>
      </c>
      <c r="D178" s="328" t="s">
        <v>815</v>
      </c>
      <c r="E178" s="333" t="s">
        <v>814</v>
      </c>
      <c r="F178" s="218" t="s">
        <v>816</v>
      </c>
      <c r="G178" s="364" t="s">
        <v>309</v>
      </c>
      <c r="H178" s="397"/>
      <c r="I178" s="395"/>
      <c r="J178" s="394"/>
      <c r="K178" s="394" t="s">
        <v>313</v>
      </c>
      <c r="L178" s="394" t="s">
        <v>314</v>
      </c>
      <c r="M178" s="394"/>
      <c r="N178" s="394"/>
      <c r="O178" s="394"/>
      <c r="P178" s="394"/>
      <c r="Q178" s="394"/>
      <c r="R178" s="394"/>
      <c r="S178" s="394"/>
      <c r="T178" s="396" t="s">
        <v>322</v>
      </c>
      <c r="U178" s="372" t="s">
        <v>1560</v>
      </c>
      <c r="V178" s="462"/>
      <c r="W178" s="219"/>
      <c r="X178" s="384"/>
      <c r="Y178" s="462"/>
      <c r="Z178" s="214"/>
      <c r="AA178" s="352"/>
      <c r="AB178" s="41"/>
      <c r="AC178" s="353" t="s">
        <v>1722</v>
      </c>
    </row>
    <row r="179" spans="2:29" ht="35.1" customHeight="1" x14ac:dyDescent="0.25">
      <c r="B179" s="351" t="s">
        <v>468</v>
      </c>
      <c r="C179" s="352" t="s">
        <v>502</v>
      </c>
      <c r="D179" s="328" t="s">
        <v>956</v>
      </c>
      <c r="E179" s="353" t="s">
        <v>504</v>
      </c>
      <c r="F179" s="218" t="s">
        <v>471</v>
      </c>
      <c r="G179" s="218"/>
      <c r="H179" s="394"/>
      <c r="I179" s="395"/>
      <c r="J179" s="394"/>
      <c r="K179" s="394" t="s">
        <v>313</v>
      </c>
      <c r="L179" s="394"/>
      <c r="M179" s="394"/>
      <c r="N179" s="394"/>
      <c r="O179" s="394"/>
      <c r="P179" s="394"/>
      <c r="Q179" s="394"/>
      <c r="R179" s="394"/>
      <c r="S179" s="394"/>
      <c r="T179" s="396" t="s">
        <v>322</v>
      </c>
      <c r="U179" s="353" t="s">
        <v>505</v>
      </c>
      <c r="V179" s="461"/>
      <c r="W179" s="219"/>
      <c r="X179" s="367"/>
      <c r="Y179" s="461"/>
      <c r="Z179" s="433"/>
      <c r="AA179" s="435"/>
      <c r="AB179" s="41"/>
      <c r="AC179" s="435"/>
    </row>
    <row r="180" spans="2:29" ht="35.1" customHeight="1" x14ac:dyDescent="0.25">
      <c r="B180" s="351" t="s">
        <v>468</v>
      </c>
      <c r="C180" s="352" t="s">
        <v>502</v>
      </c>
      <c r="D180" s="328" t="s">
        <v>503</v>
      </c>
      <c r="E180" s="353" t="s">
        <v>507</v>
      </c>
      <c r="F180" s="218" t="s">
        <v>471</v>
      </c>
      <c r="G180" s="218"/>
      <c r="H180" s="394"/>
      <c r="I180" s="395"/>
      <c r="J180" s="394"/>
      <c r="K180" s="394" t="s">
        <v>313</v>
      </c>
      <c r="L180" s="394"/>
      <c r="M180" s="394"/>
      <c r="N180" s="394"/>
      <c r="O180" s="394"/>
      <c r="P180" s="394"/>
      <c r="Q180" s="394"/>
      <c r="R180" s="394"/>
      <c r="S180" s="394"/>
      <c r="T180" s="396" t="s">
        <v>322</v>
      </c>
      <c r="U180" s="353" t="s">
        <v>508</v>
      </c>
      <c r="V180" s="461"/>
      <c r="W180" s="219"/>
      <c r="X180" s="367"/>
      <c r="Y180" s="461"/>
      <c r="Z180" s="433"/>
      <c r="AA180" s="435"/>
      <c r="AB180" s="41"/>
      <c r="AC180" s="435"/>
    </row>
    <row r="181" spans="2:29" ht="35.1" customHeight="1" x14ac:dyDescent="0.25">
      <c r="B181" s="351" t="s">
        <v>468</v>
      </c>
      <c r="C181" s="352" t="s">
        <v>502</v>
      </c>
      <c r="D181" s="328" t="s">
        <v>506</v>
      </c>
      <c r="E181" s="353" t="s">
        <v>510</v>
      </c>
      <c r="F181" s="218" t="s">
        <v>471</v>
      </c>
      <c r="G181" s="218"/>
      <c r="H181" s="394"/>
      <c r="I181" s="395"/>
      <c r="J181" s="394"/>
      <c r="K181" s="394" t="s">
        <v>313</v>
      </c>
      <c r="L181" s="394"/>
      <c r="M181" s="394"/>
      <c r="N181" s="394"/>
      <c r="O181" s="394"/>
      <c r="P181" s="394"/>
      <c r="Q181" s="394"/>
      <c r="R181" s="394"/>
      <c r="S181" s="394"/>
      <c r="T181" s="396" t="s">
        <v>322</v>
      </c>
      <c r="U181" s="353" t="s">
        <v>1715</v>
      </c>
      <c r="V181" s="461"/>
      <c r="W181" s="219"/>
      <c r="X181" s="367"/>
      <c r="Y181" s="461"/>
      <c r="Z181" s="433"/>
      <c r="AA181" s="435"/>
      <c r="AB181" s="41"/>
      <c r="AC181" s="435"/>
    </row>
    <row r="182" spans="2:29" ht="35.1" customHeight="1" x14ac:dyDescent="0.25">
      <c r="B182" s="351" t="s">
        <v>468</v>
      </c>
      <c r="C182" s="352" t="s">
        <v>502</v>
      </c>
      <c r="D182" s="328" t="s">
        <v>509</v>
      </c>
      <c r="E182" s="353" t="s">
        <v>512</v>
      </c>
      <c r="F182" s="218" t="s">
        <v>427</v>
      </c>
      <c r="G182" s="218"/>
      <c r="H182" s="394"/>
      <c r="I182" s="395"/>
      <c r="J182" s="394"/>
      <c r="K182" s="394" t="s">
        <v>313</v>
      </c>
      <c r="L182" s="394" t="s">
        <v>314</v>
      </c>
      <c r="M182" s="394" t="s">
        <v>315</v>
      </c>
      <c r="N182" s="394"/>
      <c r="O182" s="394"/>
      <c r="P182" s="394"/>
      <c r="Q182" s="394"/>
      <c r="R182" s="394"/>
      <c r="S182" s="394"/>
      <c r="T182" s="396" t="s">
        <v>322</v>
      </c>
      <c r="U182" s="353" t="s">
        <v>513</v>
      </c>
      <c r="V182" s="461"/>
      <c r="W182" s="219"/>
      <c r="X182" s="367"/>
      <c r="Y182" s="461"/>
      <c r="Z182" s="433"/>
      <c r="AA182" s="435"/>
      <c r="AB182" s="41"/>
      <c r="AC182" s="435"/>
    </row>
    <row r="183" spans="2:29" ht="35.1" customHeight="1" x14ac:dyDescent="0.25">
      <c r="B183" s="351" t="s">
        <v>468</v>
      </c>
      <c r="C183" s="352" t="s">
        <v>502</v>
      </c>
      <c r="D183" s="328" t="s">
        <v>511</v>
      </c>
      <c r="E183" s="353" t="s">
        <v>515</v>
      </c>
      <c r="F183" s="218" t="s">
        <v>427</v>
      </c>
      <c r="G183" s="218"/>
      <c r="H183" s="394"/>
      <c r="I183" s="395"/>
      <c r="J183" s="394"/>
      <c r="K183" s="394" t="s">
        <v>313</v>
      </c>
      <c r="L183" s="394" t="s">
        <v>314</v>
      </c>
      <c r="M183" s="394"/>
      <c r="N183" s="394"/>
      <c r="O183" s="394"/>
      <c r="P183" s="394"/>
      <c r="Q183" s="394"/>
      <c r="R183" s="394"/>
      <c r="S183" s="394"/>
      <c r="T183" s="396" t="s">
        <v>322</v>
      </c>
      <c r="U183" s="353" t="s">
        <v>1568</v>
      </c>
      <c r="V183" s="461"/>
      <c r="W183" s="219"/>
      <c r="X183" s="367"/>
      <c r="Y183" s="461"/>
      <c r="Z183" s="433"/>
      <c r="AA183" s="435"/>
      <c r="AB183" s="41"/>
      <c r="AC183" s="435"/>
    </row>
    <row r="184" spans="2:29" ht="35.1" customHeight="1" x14ac:dyDescent="0.25">
      <c r="B184" s="351" t="s">
        <v>468</v>
      </c>
      <c r="C184" s="352" t="s">
        <v>502</v>
      </c>
      <c r="D184" s="328" t="s">
        <v>514</v>
      </c>
      <c r="E184" s="353" t="s">
        <v>818</v>
      </c>
      <c r="F184" s="218" t="s">
        <v>471</v>
      </c>
      <c r="G184" s="218"/>
      <c r="H184" s="394"/>
      <c r="I184" s="395"/>
      <c r="J184" s="394"/>
      <c r="K184" s="394" t="s">
        <v>313</v>
      </c>
      <c r="L184" s="394"/>
      <c r="M184" s="394"/>
      <c r="N184" s="394"/>
      <c r="O184" s="394"/>
      <c r="P184" s="394"/>
      <c r="Q184" s="394"/>
      <c r="R184" s="394"/>
      <c r="S184" s="394"/>
      <c r="T184" s="396" t="s">
        <v>322</v>
      </c>
      <c r="U184" s="353" t="s">
        <v>819</v>
      </c>
      <c r="V184" s="461"/>
      <c r="W184" s="219"/>
      <c r="X184" s="367"/>
      <c r="Y184" s="461"/>
      <c r="Z184" s="433"/>
      <c r="AA184" s="435"/>
      <c r="AB184" s="41"/>
      <c r="AC184" s="435"/>
    </row>
    <row r="185" spans="2:29" ht="35.1" customHeight="1" x14ac:dyDescent="0.25">
      <c r="B185" s="351" t="s">
        <v>468</v>
      </c>
      <c r="C185" s="352" t="s">
        <v>502</v>
      </c>
      <c r="D185" s="328" t="s">
        <v>817</v>
      </c>
      <c r="E185" s="353" t="s">
        <v>821</v>
      </c>
      <c r="F185" s="218" t="s">
        <v>471</v>
      </c>
      <c r="G185" s="218"/>
      <c r="H185" s="394"/>
      <c r="I185" s="395"/>
      <c r="J185" s="394"/>
      <c r="K185" s="394" t="s">
        <v>313</v>
      </c>
      <c r="L185" s="394"/>
      <c r="M185" s="394"/>
      <c r="N185" s="394"/>
      <c r="O185" s="394"/>
      <c r="P185" s="394"/>
      <c r="Q185" s="394"/>
      <c r="R185" s="394"/>
      <c r="S185" s="394"/>
      <c r="T185" s="396" t="s">
        <v>322</v>
      </c>
      <c r="U185" s="353" t="s">
        <v>822</v>
      </c>
      <c r="V185" s="461"/>
      <c r="W185" s="219"/>
      <c r="X185" s="367"/>
      <c r="Y185" s="461"/>
      <c r="Z185" s="433"/>
      <c r="AA185" s="435"/>
      <c r="AB185" s="41"/>
      <c r="AC185" s="435"/>
    </row>
    <row r="186" spans="2:29" ht="35.1" customHeight="1" x14ac:dyDescent="0.25">
      <c r="B186" s="351" t="s">
        <v>468</v>
      </c>
      <c r="C186" s="352" t="s">
        <v>502</v>
      </c>
      <c r="D186" s="328" t="s">
        <v>820</v>
      </c>
      <c r="E186" s="353" t="s">
        <v>824</v>
      </c>
      <c r="F186" s="218" t="s">
        <v>471</v>
      </c>
      <c r="G186" s="218"/>
      <c r="H186" s="394"/>
      <c r="I186" s="395"/>
      <c r="J186" s="394"/>
      <c r="K186" s="394" t="s">
        <v>313</v>
      </c>
      <c r="L186" s="394"/>
      <c r="M186" s="394"/>
      <c r="N186" s="394"/>
      <c r="O186" s="394"/>
      <c r="P186" s="394"/>
      <c r="Q186" s="394"/>
      <c r="R186" s="394"/>
      <c r="S186" s="394"/>
      <c r="T186" s="396" t="s">
        <v>322</v>
      </c>
      <c r="U186" s="353" t="s">
        <v>825</v>
      </c>
      <c r="V186" s="461"/>
      <c r="W186" s="219"/>
      <c r="X186" s="367"/>
      <c r="Y186" s="461"/>
      <c r="Z186" s="433"/>
      <c r="AA186" s="435"/>
      <c r="AB186" s="41"/>
      <c r="AC186" s="435"/>
    </row>
    <row r="187" spans="2:29" ht="35.1" customHeight="1" x14ac:dyDescent="0.25">
      <c r="B187" s="351" t="s">
        <v>468</v>
      </c>
      <c r="C187" s="352" t="s">
        <v>502</v>
      </c>
      <c r="D187" s="328" t="s">
        <v>823</v>
      </c>
      <c r="E187" s="353" t="s">
        <v>826</v>
      </c>
      <c r="F187" s="218" t="s">
        <v>471</v>
      </c>
      <c r="G187" s="218"/>
      <c r="H187" s="394"/>
      <c r="I187" s="395"/>
      <c r="J187" s="394"/>
      <c r="K187" s="394" t="s">
        <v>313</v>
      </c>
      <c r="L187" s="394"/>
      <c r="M187" s="394"/>
      <c r="N187" s="394"/>
      <c r="O187" s="394"/>
      <c r="P187" s="394"/>
      <c r="Q187" s="394"/>
      <c r="R187" s="394"/>
      <c r="S187" s="394"/>
      <c r="T187" s="396" t="s">
        <v>322</v>
      </c>
      <c r="U187" s="353" t="s">
        <v>827</v>
      </c>
      <c r="V187" s="460"/>
      <c r="W187" s="219"/>
      <c r="X187" s="367"/>
      <c r="Y187" s="460"/>
      <c r="Z187" s="433"/>
      <c r="AA187" s="435"/>
      <c r="AB187" s="41"/>
      <c r="AC187" s="435"/>
    </row>
    <row r="188" spans="2:29" ht="22.5" customHeight="1" x14ac:dyDescent="0.25">
      <c r="B188" s="344" t="s">
        <v>468</v>
      </c>
      <c r="C188" s="345" t="s">
        <v>516</v>
      </c>
      <c r="D188" s="346"/>
      <c r="E188" s="347"/>
      <c r="F188" s="347"/>
      <c r="G188" s="360"/>
      <c r="H188" s="390"/>
      <c r="I188" s="391"/>
      <c r="J188" s="390"/>
      <c r="K188" s="390" t="s">
        <v>313</v>
      </c>
      <c r="L188" s="390" t="s">
        <v>314</v>
      </c>
      <c r="M188" s="390" t="s">
        <v>315</v>
      </c>
      <c r="N188" s="390"/>
      <c r="O188" s="390"/>
      <c r="P188" s="390"/>
      <c r="Q188" s="390"/>
      <c r="R188" s="390"/>
      <c r="S188" s="390" t="s">
        <v>321</v>
      </c>
      <c r="T188" s="390" t="s">
        <v>322</v>
      </c>
      <c r="U188" s="642" t="s">
        <v>516</v>
      </c>
      <c r="V188" s="643"/>
      <c r="W188" s="643"/>
      <c r="X188" s="643"/>
      <c r="Y188" s="643"/>
      <c r="Z188" s="643"/>
      <c r="AA188" s="643"/>
      <c r="AB188" s="643"/>
      <c r="AC188" s="644"/>
    </row>
    <row r="189" spans="2:29" ht="36" x14ac:dyDescent="0.25">
      <c r="B189" s="351" t="s">
        <v>468</v>
      </c>
      <c r="C189" s="352" t="s">
        <v>516</v>
      </c>
      <c r="D189" s="328" t="s">
        <v>828</v>
      </c>
      <c r="E189" s="352" t="s">
        <v>829</v>
      </c>
      <c r="F189" s="218" t="s">
        <v>471</v>
      </c>
      <c r="G189" s="218"/>
      <c r="H189" s="394"/>
      <c r="I189" s="395"/>
      <c r="J189" s="394"/>
      <c r="K189" s="394" t="s">
        <v>313</v>
      </c>
      <c r="L189" s="394"/>
      <c r="M189" s="394"/>
      <c r="N189" s="394"/>
      <c r="O189" s="394"/>
      <c r="P189" s="394"/>
      <c r="Q189" s="394"/>
      <c r="R189" s="394"/>
      <c r="S189" s="394"/>
      <c r="T189" s="396" t="s">
        <v>322</v>
      </c>
      <c r="U189" s="333" t="s">
        <v>958</v>
      </c>
      <c r="V189" s="464"/>
      <c r="W189" s="219"/>
      <c r="X189" s="370"/>
      <c r="Y189" s="464"/>
      <c r="Z189" s="433"/>
      <c r="AA189" s="434"/>
      <c r="AB189" s="41"/>
      <c r="AC189" s="442"/>
    </row>
    <row r="190" spans="2:29" ht="72" x14ac:dyDescent="0.25">
      <c r="B190" s="351" t="s">
        <v>468</v>
      </c>
      <c r="C190" s="352" t="s">
        <v>516</v>
      </c>
      <c r="D190" s="328" t="s">
        <v>957</v>
      </c>
      <c r="E190" s="353" t="s">
        <v>518</v>
      </c>
      <c r="F190" s="218" t="s">
        <v>427</v>
      </c>
      <c r="G190" s="218"/>
      <c r="H190" s="394"/>
      <c r="I190" s="395"/>
      <c r="J190" s="394"/>
      <c r="K190" s="394" t="s">
        <v>313</v>
      </c>
      <c r="L190" s="394" t="s">
        <v>314</v>
      </c>
      <c r="M190" s="394"/>
      <c r="N190" s="394"/>
      <c r="O190" s="394"/>
      <c r="P190" s="394"/>
      <c r="Q190" s="394"/>
      <c r="R190" s="394"/>
      <c r="S190" s="394"/>
      <c r="T190" s="396" t="s">
        <v>322</v>
      </c>
      <c r="U190" s="330" t="s">
        <v>1717</v>
      </c>
      <c r="V190" s="461"/>
      <c r="W190" s="219"/>
      <c r="X190" s="367"/>
      <c r="Y190" s="461"/>
      <c r="Z190" s="433"/>
      <c r="AA190" s="435"/>
      <c r="AB190" s="41"/>
      <c r="AC190" s="435"/>
    </row>
    <row r="191" spans="2:29" ht="43.5" customHeight="1" x14ac:dyDescent="0.25">
      <c r="B191" s="351" t="s">
        <v>468</v>
      </c>
      <c r="C191" s="352" t="s">
        <v>516</v>
      </c>
      <c r="D191" s="328" t="s">
        <v>517</v>
      </c>
      <c r="E191" s="353" t="s">
        <v>832</v>
      </c>
      <c r="F191" s="218" t="s">
        <v>471</v>
      </c>
      <c r="G191" s="218"/>
      <c r="H191" s="394"/>
      <c r="I191" s="395"/>
      <c r="J191" s="394"/>
      <c r="K191" s="394" t="s">
        <v>313</v>
      </c>
      <c r="L191" s="394"/>
      <c r="M191" s="394"/>
      <c r="N191" s="394"/>
      <c r="O191" s="394"/>
      <c r="P191" s="394"/>
      <c r="Q191" s="394"/>
      <c r="R191" s="394"/>
      <c r="S191" s="394"/>
      <c r="T191" s="396" t="s">
        <v>322</v>
      </c>
      <c r="U191" s="353" t="s">
        <v>1541</v>
      </c>
      <c r="V191" s="461"/>
      <c r="W191" s="219"/>
      <c r="X191" s="367"/>
      <c r="Y191" s="461"/>
      <c r="Z191" s="433"/>
      <c r="AA191" s="435"/>
      <c r="AB191" s="41"/>
      <c r="AC191" s="435"/>
    </row>
    <row r="192" spans="2:29" ht="43.5" customHeight="1" x14ac:dyDescent="0.25">
      <c r="B192" s="351" t="s">
        <v>468</v>
      </c>
      <c r="C192" s="352" t="s">
        <v>516</v>
      </c>
      <c r="D192" s="328" t="s">
        <v>831</v>
      </c>
      <c r="E192" s="353" t="s">
        <v>659</v>
      </c>
      <c r="F192" s="218" t="s">
        <v>471</v>
      </c>
      <c r="G192" s="218"/>
      <c r="H192" s="394"/>
      <c r="I192" s="395"/>
      <c r="J192" s="394"/>
      <c r="K192" s="394" t="s">
        <v>313</v>
      </c>
      <c r="L192" s="394"/>
      <c r="M192" s="394"/>
      <c r="N192" s="394"/>
      <c r="O192" s="394"/>
      <c r="P192" s="394"/>
      <c r="Q192" s="394"/>
      <c r="R192" s="394"/>
      <c r="S192" s="394"/>
      <c r="T192" s="396" t="s">
        <v>322</v>
      </c>
      <c r="U192" s="353" t="s">
        <v>834</v>
      </c>
      <c r="V192" s="461"/>
      <c r="W192" s="219"/>
      <c r="X192" s="367"/>
      <c r="Y192" s="461"/>
      <c r="Z192" s="433"/>
      <c r="AA192" s="435"/>
      <c r="AB192" s="41"/>
      <c r="AC192" s="435"/>
    </row>
    <row r="193" spans="2:29" ht="36" x14ac:dyDescent="0.25">
      <c r="B193" s="351" t="s">
        <v>468</v>
      </c>
      <c r="C193" s="352" t="s">
        <v>516</v>
      </c>
      <c r="D193" s="328" t="s">
        <v>833</v>
      </c>
      <c r="E193" s="353" t="s">
        <v>163</v>
      </c>
      <c r="F193" s="218" t="s">
        <v>427</v>
      </c>
      <c r="G193" s="218"/>
      <c r="H193" s="394"/>
      <c r="I193" s="395"/>
      <c r="J193" s="394"/>
      <c r="K193" s="394" t="s">
        <v>313</v>
      </c>
      <c r="L193" s="394" t="s">
        <v>314</v>
      </c>
      <c r="M193" s="394" t="s">
        <v>315</v>
      </c>
      <c r="N193" s="394"/>
      <c r="O193" s="394"/>
      <c r="P193" s="394"/>
      <c r="Q193" s="394"/>
      <c r="R193" s="394"/>
      <c r="S193" s="394"/>
      <c r="T193" s="396" t="s">
        <v>322</v>
      </c>
      <c r="U193" s="353" t="s">
        <v>519</v>
      </c>
      <c r="V193" s="460"/>
      <c r="W193" s="219"/>
      <c r="X193" s="367"/>
      <c r="Y193" s="460"/>
      <c r="Z193" s="433"/>
      <c r="AA193" s="435"/>
      <c r="AB193" s="41"/>
      <c r="AC193" s="435"/>
    </row>
    <row r="194" spans="2:29" ht="22.5" customHeight="1" x14ac:dyDescent="0.25">
      <c r="B194" s="344" t="s">
        <v>468</v>
      </c>
      <c r="C194" s="345" t="s">
        <v>588</v>
      </c>
      <c r="D194" s="346"/>
      <c r="E194" s="347"/>
      <c r="F194" s="347"/>
      <c r="G194" s="360"/>
      <c r="H194" s="390"/>
      <c r="I194" s="391"/>
      <c r="J194" s="390"/>
      <c r="K194" s="390" t="s">
        <v>313</v>
      </c>
      <c r="L194" s="390" t="s">
        <v>314</v>
      </c>
      <c r="M194" s="390" t="s">
        <v>315</v>
      </c>
      <c r="N194" s="390"/>
      <c r="O194" s="390"/>
      <c r="P194" s="390"/>
      <c r="Q194" s="390"/>
      <c r="R194" s="390"/>
      <c r="S194" s="390"/>
      <c r="T194" s="390" t="s">
        <v>322</v>
      </c>
      <c r="U194" s="642" t="s">
        <v>588</v>
      </c>
      <c r="V194" s="643"/>
      <c r="W194" s="643"/>
      <c r="X194" s="643"/>
      <c r="Y194" s="643"/>
      <c r="Z194" s="643"/>
      <c r="AA194" s="643"/>
      <c r="AB194" s="643"/>
      <c r="AC194" s="644"/>
    </row>
    <row r="195" spans="2:29" ht="36" customHeight="1" x14ac:dyDescent="0.25">
      <c r="B195" s="351" t="s">
        <v>468</v>
      </c>
      <c r="C195" s="352" t="s">
        <v>588</v>
      </c>
      <c r="D195" s="328" t="s">
        <v>835</v>
      </c>
      <c r="E195" s="353" t="s">
        <v>836</v>
      </c>
      <c r="F195" s="218" t="s">
        <v>340</v>
      </c>
      <c r="G195" s="218"/>
      <c r="H195" s="394"/>
      <c r="I195" s="395"/>
      <c r="J195" s="394"/>
      <c r="K195" s="394" t="s">
        <v>313</v>
      </c>
      <c r="L195" s="394" t="s">
        <v>314</v>
      </c>
      <c r="M195" s="394" t="s">
        <v>315</v>
      </c>
      <c r="N195" s="394"/>
      <c r="O195" s="394"/>
      <c r="P195" s="394"/>
      <c r="Q195" s="394"/>
      <c r="R195" s="394"/>
      <c r="S195" s="394"/>
      <c r="T195" s="396"/>
      <c r="U195" s="353" t="s">
        <v>837</v>
      </c>
      <c r="V195" s="368"/>
      <c r="W195" s="219"/>
      <c r="X195" s="367"/>
      <c r="Y195" s="368"/>
      <c r="Z195" s="433"/>
      <c r="AA195" s="435"/>
      <c r="AB195" s="41"/>
      <c r="AC195" s="353" t="s">
        <v>838</v>
      </c>
    </row>
    <row r="196" spans="2:29" ht="22.5" x14ac:dyDescent="0.25">
      <c r="B196" s="338" t="s">
        <v>520</v>
      </c>
      <c r="C196" s="339"/>
      <c r="D196" s="340"/>
      <c r="E196" s="341"/>
      <c r="F196" s="341"/>
      <c r="G196" s="354" t="s">
        <v>309</v>
      </c>
      <c r="H196" s="387" t="s">
        <v>310</v>
      </c>
      <c r="I196" s="387" t="s">
        <v>311</v>
      </c>
      <c r="J196" s="387" t="s">
        <v>312</v>
      </c>
      <c r="K196" s="387" t="s">
        <v>313</v>
      </c>
      <c r="L196" s="387" t="s">
        <v>314</v>
      </c>
      <c r="M196" s="387" t="s">
        <v>315</v>
      </c>
      <c r="N196" s="387" t="s">
        <v>316</v>
      </c>
      <c r="O196" s="387" t="s">
        <v>317</v>
      </c>
      <c r="P196" s="387" t="s">
        <v>318</v>
      </c>
      <c r="Q196" s="387" t="s">
        <v>319</v>
      </c>
      <c r="R196" s="387" t="s">
        <v>320</v>
      </c>
      <c r="S196" s="387" t="s">
        <v>321</v>
      </c>
      <c r="T196" s="387" t="s">
        <v>322</v>
      </c>
      <c r="U196" s="341"/>
      <c r="V196" s="341"/>
      <c r="W196" s="355"/>
      <c r="X196" s="341"/>
      <c r="Y196" s="341"/>
      <c r="Z196" s="355"/>
      <c r="AA196" s="356"/>
      <c r="AB196" s="357"/>
      <c r="AC196" s="358"/>
    </row>
    <row r="197" spans="2:29" ht="51.95" customHeight="1" x14ac:dyDescent="0.25">
      <c r="B197" s="351" t="s">
        <v>520</v>
      </c>
      <c r="C197" s="352" t="s">
        <v>323</v>
      </c>
      <c r="D197" s="328" t="s">
        <v>959</v>
      </c>
      <c r="E197" s="330" t="s">
        <v>325</v>
      </c>
      <c r="F197" s="218" t="s">
        <v>299</v>
      </c>
      <c r="G197" s="218"/>
      <c r="H197" s="394"/>
      <c r="I197" s="398"/>
      <c r="J197" s="397"/>
      <c r="K197" s="397"/>
      <c r="L197" s="397"/>
      <c r="M197" s="397"/>
      <c r="N197" s="397" t="s">
        <v>316</v>
      </c>
      <c r="O197" s="397"/>
      <c r="P197" s="397"/>
      <c r="Q197" s="397"/>
      <c r="R197" s="397"/>
      <c r="S197" s="397"/>
      <c r="T197" s="396"/>
      <c r="U197" s="330" t="s">
        <v>960</v>
      </c>
      <c r="V197" s="470"/>
      <c r="W197" s="453"/>
      <c r="X197" s="366"/>
      <c r="Y197" s="470"/>
      <c r="Z197" s="431"/>
      <c r="AA197" s="432"/>
      <c r="AB197" s="41"/>
      <c r="AC197" s="330" t="s">
        <v>328</v>
      </c>
    </row>
    <row r="198" spans="2:29" ht="48" x14ac:dyDescent="0.25">
      <c r="B198" s="351" t="s">
        <v>520</v>
      </c>
      <c r="C198" s="352" t="s">
        <v>521</v>
      </c>
      <c r="D198" s="328" t="s">
        <v>522</v>
      </c>
      <c r="E198" s="353" t="s">
        <v>523</v>
      </c>
      <c r="F198" s="218" t="s">
        <v>299</v>
      </c>
      <c r="G198" s="218"/>
      <c r="H198" s="394"/>
      <c r="I198" s="395"/>
      <c r="J198" s="394"/>
      <c r="K198" s="394"/>
      <c r="L198" s="394"/>
      <c r="M198" s="394"/>
      <c r="N198" s="394" t="s">
        <v>316</v>
      </c>
      <c r="O198" s="394"/>
      <c r="P198" s="394"/>
      <c r="Q198" s="394"/>
      <c r="R198" s="394"/>
      <c r="S198" s="394"/>
      <c r="T198" s="397"/>
      <c r="U198" s="353" t="s">
        <v>524</v>
      </c>
      <c r="V198" s="460"/>
      <c r="W198" s="219"/>
      <c r="X198" s="367"/>
      <c r="Y198" s="460"/>
      <c r="Z198" s="433"/>
      <c r="AA198" s="435"/>
      <c r="AB198" s="41"/>
      <c r="AC198" s="435"/>
    </row>
    <row r="199" spans="2:29" ht="22.5" customHeight="1" x14ac:dyDescent="0.25">
      <c r="B199" s="344" t="s">
        <v>520</v>
      </c>
      <c r="C199" s="345" t="s">
        <v>525</v>
      </c>
      <c r="D199" s="346"/>
      <c r="E199" s="347"/>
      <c r="F199" s="347"/>
      <c r="G199" s="360" t="s">
        <v>309</v>
      </c>
      <c r="H199" s="390"/>
      <c r="I199" s="391" t="s">
        <v>311</v>
      </c>
      <c r="J199" s="390" t="s">
        <v>312</v>
      </c>
      <c r="K199" s="390" t="s">
        <v>313</v>
      </c>
      <c r="L199" s="390" t="s">
        <v>314</v>
      </c>
      <c r="M199" s="390" t="s">
        <v>315</v>
      </c>
      <c r="N199" s="390" t="s">
        <v>316</v>
      </c>
      <c r="O199" s="390" t="s">
        <v>317</v>
      </c>
      <c r="P199" s="390" t="s">
        <v>318</v>
      </c>
      <c r="Q199" s="390" t="s">
        <v>319</v>
      </c>
      <c r="R199" s="390"/>
      <c r="S199" s="390" t="s">
        <v>321</v>
      </c>
      <c r="T199" s="390" t="s">
        <v>322</v>
      </c>
      <c r="U199" s="642" t="s">
        <v>525</v>
      </c>
      <c r="V199" s="643"/>
      <c r="W199" s="643"/>
      <c r="X199" s="643"/>
      <c r="Y199" s="643"/>
      <c r="Z199" s="643"/>
      <c r="AA199" s="643"/>
      <c r="AB199" s="643"/>
      <c r="AC199" s="644"/>
    </row>
    <row r="200" spans="2:29" ht="166.5" customHeight="1" x14ac:dyDescent="0.25">
      <c r="B200" s="351" t="s">
        <v>520</v>
      </c>
      <c r="C200" s="352" t="s">
        <v>525</v>
      </c>
      <c r="D200" s="328" t="s">
        <v>526</v>
      </c>
      <c r="E200" s="352" t="s">
        <v>525</v>
      </c>
      <c r="F200" s="218" t="s">
        <v>1851</v>
      </c>
      <c r="G200" s="364" t="s">
        <v>309</v>
      </c>
      <c r="H200" s="394"/>
      <c r="I200" s="395" t="s">
        <v>311</v>
      </c>
      <c r="J200" s="394" t="s">
        <v>312</v>
      </c>
      <c r="K200" s="394" t="s">
        <v>313</v>
      </c>
      <c r="L200" s="394" t="s">
        <v>314</v>
      </c>
      <c r="M200" s="394" t="s">
        <v>315</v>
      </c>
      <c r="N200" s="394"/>
      <c r="O200" s="394" t="s">
        <v>317</v>
      </c>
      <c r="P200" s="394" t="s">
        <v>318</v>
      </c>
      <c r="Q200" s="394" t="s">
        <v>319</v>
      </c>
      <c r="R200" s="394"/>
      <c r="S200" s="394"/>
      <c r="T200" s="396" t="s">
        <v>322</v>
      </c>
      <c r="U200" s="372" t="s">
        <v>1562</v>
      </c>
      <c r="V200" s="464"/>
      <c r="W200" s="219"/>
      <c r="X200" s="370"/>
      <c r="Y200" s="464"/>
      <c r="Z200" s="214"/>
      <c r="AA200" s="352"/>
      <c r="AB200" s="41"/>
      <c r="AC200" s="442"/>
    </row>
    <row r="201" spans="2:29" ht="36" x14ac:dyDescent="0.25">
      <c r="B201" s="351" t="s">
        <v>520</v>
      </c>
      <c r="C201" s="352" t="s">
        <v>525</v>
      </c>
      <c r="D201" s="328" t="s">
        <v>839</v>
      </c>
      <c r="E201" s="353" t="s">
        <v>530</v>
      </c>
      <c r="F201" s="218" t="s">
        <v>1841</v>
      </c>
      <c r="G201" s="218"/>
      <c r="H201" s="394"/>
      <c r="I201" s="395" t="s">
        <v>455</v>
      </c>
      <c r="J201" s="394"/>
      <c r="K201" s="394"/>
      <c r="L201" s="394"/>
      <c r="M201" s="394" t="s">
        <v>315</v>
      </c>
      <c r="N201" s="394" t="s">
        <v>316</v>
      </c>
      <c r="O201" s="394"/>
      <c r="P201" s="394"/>
      <c r="Q201" s="394"/>
      <c r="R201" s="394"/>
      <c r="S201" s="394"/>
      <c r="T201" s="396"/>
      <c r="U201" s="353" t="s">
        <v>1597</v>
      </c>
      <c r="V201" s="460"/>
      <c r="W201" s="219"/>
      <c r="X201" s="367"/>
      <c r="Y201" s="460"/>
      <c r="Z201" s="433"/>
      <c r="AA201" s="435"/>
      <c r="AB201" s="41"/>
      <c r="AC201" s="353" t="s">
        <v>531</v>
      </c>
    </row>
    <row r="202" spans="2:29" ht="22.5" customHeight="1" x14ac:dyDescent="0.25">
      <c r="B202" s="344" t="s">
        <v>520</v>
      </c>
      <c r="C202" s="345" t="s">
        <v>535</v>
      </c>
      <c r="D202" s="346"/>
      <c r="E202" s="347"/>
      <c r="F202" s="347"/>
      <c r="G202" s="360" t="s">
        <v>309</v>
      </c>
      <c r="H202" s="390"/>
      <c r="I202" s="391" t="s">
        <v>311</v>
      </c>
      <c r="J202" s="390" t="s">
        <v>312</v>
      </c>
      <c r="K202" s="390" t="s">
        <v>313</v>
      </c>
      <c r="L202" s="390" t="s">
        <v>314</v>
      </c>
      <c r="M202" s="390" t="s">
        <v>315</v>
      </c>
      <c r="N202" s="390" t="s">
        <v>316</v>
      </c>
      <c r="O202" s="390" t="s">
        <v>317</v>
      </c>
      <c r="P202" s="390" t="s">
        <v>318</v>
      </c>
      <c r="Q202" s="390" t="s">
        <v>319</v>
      </c>
      <c r="R202" s="390"/>
      <c r="S202" s="390" t="s">
        <v>321</v>
      </c>
      <c r="T202" s="390" t="s">
        <v>322</v>
      </c>
      <c r="U202" s="642" t="s">
        <v>535</v>
      </c>
      <c r="V202" s="643"/>
      <c r="W202" s="643"/>
      <c r="X202" s="643"/>
      <c r="Y202" s="643"/>
      <c r="Z202" s="643"/>
      <c r="AA202" s="643"/>
      <c r="AB202" s="643"/>
      <c r="AC202" s="644"/>
    </row>
    <row r="203" spans="2:29" ht="197.45" customHeight="1" x14ac:dyDescent="0.25">
      <c r="B203" s="351" t="s">
        <v>520</v>
      </c>
      <c r="C203" s="352" t="s">
        <v>535</v>
      </c>
      <c r="D203" s="328" t="s">
        <v>536</v>
      </c>
      <c r="E203" s="352" t="s">
        <v>535</v>
      </c>
      <c r="F203" s="328" t="s">
        <v>1852</v>
      </c>
      <c r="G203" s="364" t="s">
        <v>309</v>
      </c>
      <c r="H203" s="394"/>
      <c r="I203" s="395" t="s">
        <v>311</v>
      </c>
      <c r="J203" s="394"/>
      <c r="K203" s="394" t="s">
        <v>313</v>
      </c>
      <c r="L203" s="394" t="s">
        <v>314</v>
      </c>
      <c r="M203" s="394" t="s">
        <v>315</v>
      </c>
      <c r="N203" s="394" t="s">
        <v>316</v>
      </c>
      <c r="O203" s="394"/>
      <c r="P203" s="394"/>
      <c r="Q203" s="394"/>
      <c r="R203" s="394"/>
      <c r="S203" s="394"/>
      <c r="T203" s="396"/>
      <c r="U203" s="372" t="s">
        <v>1718</v>
      </c>
      <c r="V203" s="464"/>
      <c r="W203" s="219"/>
      <c r="X203" s="370"/>
      <c r="Y203" s="464"/>
      <c r="Z203" s="214"/>
      <c r="AA203" s="352"/>
      <c r="AB203" s="41"/>
      <c r="AC203" s="442"/>
    </row>
    <row r="204" spans="2:29" ht="60" x14ac:dyDescent="0.25">
      <c r="B204" s="351" t="s">
        <v>520</v>
      </c>
      <c r="C204" s="352" t="s">
        <v>535</v>
      </c>
      <c r="D204" s="328" t="s">
        <v>842</v>
      </c>
      <c r="E204" s="353" t="s">
        <v>844</v>
      </c>
      <c r="F204" s="218" t="s">
        <v>1819</v>
      </c>
      <c r="G204" s="218"/>
      <c r="H204" s="394"/>
      <c r="I204" s="395"/>
      <c r="J204" s="394"/>
      <c r="K204" s="394" t="s">
        <v>313</v>
      </c>
      <c r="L204" s="394" t="s">
        <v>314</v>
      </c>
      <c r="M204" s="394" t="s">
        <v>315</v>
      </c>
      <c r="N204" s="394" t="s">
        <v>316</v>
      </c>
      <c r="O204" s="394" t="s">
        <v>317</v>
      </c>
      <c r="P204" s="394" t="s">
        <v>318</v>
      </c>
      <c r="Q204" s="394"/>
      <c r="R204" s="394"/>
      <c r="S204" s="394"/>
      <c r="T204" s="396"/>
      <c r="U204" s="330" t="s">
        <v>845</v>
      </c>
      <c r="V204" s="461"/>
      <c r="W204" s="219"/>
      <c r="X204" s="367"/>
      <c r="Y204" s="461"/>
      <c r="Z204" s="433"/>
      <c r="AA204" s="435"/>
      <c r="AB204" s="41"/>
      <c r="AC204" s="435"/>
    </row>
    <row r="205" spans="2:29" ht="84" x14ac:dyDescent="0.25">
      <c r="B205" s="351" t="s">
        <v>520</v>
      </c>
      <c r="C205" s="352" t="s">
        <v>535</v>
      </c>
      <c r="D205" s="328" t="s">
        <v>962</v>
      </c>
      <c r="E205" s="353" t="s">
        <v>540</v>
      </c>
      <c r="F205" s="218" t="s">
        <v>1820</v>
      </c>
      <c r="G205" s="218"/>
      <c r="H205" s="394"/>
      <c r="I205" s="395" t="s">
        <v>311</v>
      </c>
      <c r="J205" s="394"/>
      <c r="K205" s="394" t="s">
        <v>313</v>
      </c>
      <c r="L205" s="394" t="s">
        <v>314</v>
      </c>
      <c r="M205" s="394" t="s">
        <v>315</v>
      </c>
      <c r="N205" s="394" t="s">
        <v>316</v>
      </c>
      <c r="O205" s="394" t="s">
        <v>317</v>
      </c>
      <c r="P205" s="394" t="s">
        <v>318</v>
      </c>
      <c r="Q205" s="394"/>
      <c r="R205" s="394"/>
      <c r="S205" s="394"/>
      <c r="T205" s="396"/>
      <c r="U205" s="353" t="s">
        <v>1719</v>
      </c>
      <c r="V205" s="461"/>
      <c r="W205" s="219"/>
      <c r="X205" s="367"/>
      <c r="Y205" s="461"/>
      <c r="Z205" s="433"/>
      <c r="AA205" s="435"/>
      <c r="AB205" s="41"/>
      <c r="AC205" s="418"/>
    </row>
    <row r="206" spans="2:29" ht="60" x14ac:dyDescent="0.25">
      <c r="B206" s="351" t="s">
        <v>520</v>
      </c>
      <c r="C206" s="352" t="s">
        <v>535</v>
      </c>
      <c r="D206" s="328" t="s">
        <v>1600</v>
      </c>
      <c r="E206" s="353" t="s">
        <v>541</v>
      </c>
      <c r="F206" s="218" t="s">
        <v>1819</v>
      </c>
      <c r="G206" s="218"/>
      <c r="H206" s="394"/>
      <c r="I206" s="395"/>
      <c r="J206" s="394"/>
      <c r="K206" s="394" t="s">
        <v>313</v>
      </c>
      <c r="L206" s="394" t="s">
        <v>314</v>
      </c>
      <c r="M206" s="394" t="s">
        <v>315</v>
      </c>
      <c r="N206" s="394" t="s">
        <v>316</v>
      </c>
      <c r="O206" s="394" t="s">
        <v>317</v>
      </c>
      <c r="P206" s="394" t="s">
        <v>318</v>
      </c>
      <c r="Q206" s="394"/>
      <c r="R206" s="394"/>
      <c r="S206" s="394"/>
      <c r="T206" s="396"/>
      <c r="U206" s="353" t="s">
        <v>542</v>
      </c>
      <c r="V206" s="461"/>
      <c r="W206" s="219"/>
      <c r="X206" s="367"/>
      <c r="Y206" s="461"/>
      <c r="Z206" s="433"/>
      <c r="AA206" s="435"/>
      <c r="AB206" s="41"/>
      <c r="AC206" s="353" t="s">
        <v>543</v>
      </c>
    </row>
    <row r="207" spans="2:29" ht="64.5" customHeight="1" x14ac:dyDescent="0.25">
      <c r="B207" s="351" t="s">
        <v>520</v>
      </c>
      <c r="C207" s="352" t="s">
        <v>535</v>
      </c>
      <c r="D207" s="328" t="s">
        <v>1601</v>
      </c>
      <c r="E207" s="353" t="s">
        <v>846</v>
      </c>
      <c r="F207" s="218" t="s">
        <v>299</v>
      </c>
      <c r="G207" s="218"/>
      <c r="H207" s="394"/>
      <c r="I207" s="395"/>
      <c r="J207" s="394"/>
      <c r="K207" s="394"/>
      <c r="L207" s="394"/>
      <c r="M207" s="394"/>
      <c r="N207" s="394" t="s">
        <v>316</v>
      </c>
      <c r="O207" s="394"/>
      <c r="P207" s="394"/>
      <c r="Q207" s="394"/>
      <c r="R207" s="394"/>
      <c r="S207" s="394"/>
      <c r="T207" s="396"/>
      <c r="U207" s="353" t="s">
        <v>847</v>
      </c>
      <c r="V207" s="461"/>
      <c r="W207" s="219"/>
      <c r="X207" s="367"/>
      <c r="Y207" s="461"/>
      <c r="Z207" s="433"/>
      <c r="AA207" s="435"/>
      <c r="AB207" s="41"/>
      <c r="AC207" s="353" t="s">
        <v>848</v>
      </c>
    </row>
    <row r="208" spans="2:29" ht="36" x14ac:dyDescent="0.25">
      <c r="B208" s="351" t="s">
        <v>520</v>
      </c>
      <c r="C208" s="352" t="s">
        <v>535</v>
      </c>
      <c r="D208" s="328" t="s">
        <v>1602</v>
      </c>
      <c r="E208" s="353" t="s">
        <v>544</v>
      </c>
      <c r="F208" s="218" t="s">
        <v>299</v>
      </c>
      <c r="G208" s="218"/>
      <c r="H208" s="394"/>
      <c r="I208" s="395"/>
      <c r="J208" s="394"/>
      <c r="K208" s="394"/>
      <c r="L208" s="394"/>
      <c r="M208" s="394"/>
      <c r="N208" s="394" t="s">
        <v>316</v>
      </c>
      <c r="O208" s="394"/>
      <c r="P208" s="394"/>
      <c r="Q208" s="394"/>
      <c r="R208" s="394"/>
      <c r="S208" s="394"/>
      <c r="T208" s="396" t="s">
        <v>322</v>
      </c>
      <c r="U208" s="330" t="s">
        <v>545</v>
      </c>
      <c r="V208" s="461"/>
      <c r="W208" s="219"/>
      <c r="X208" s="367"/>
      <c r="Y208" s="461"/>
      <c r="Z208" s="433"/>
      <c r="AA208" s="435"/>
      <c r="AB208" s="41"/>
      <c r="AC208" s="435"/>
    </row>
    <row r="209" spans="2:29" ht="48" x14ac:dyDescent="0.25">
      <c r="B209" s="351" t="s">
        <v>520</v>
      </c>
      <c r="C209" s="352" t="s">
        <v>535</v>
      </c>
      <c r="D209" s="328" t="s">
        <v>537</v>
      </c>
      <c r="E209" s="353" t="s">
        <v>963</v>
      </c>
      <c r="F209" s="218" t="s">
        <v>299</v>
      </c>
      <c r="G209" s="218"/>
      <c r="H209" s="394"/>
      <c r="I209" s="395"/>
      <c r="J209" s="394"/>
      <c r="K209" s="394"/>
      <c r="L209" s="394"/>
      <c r="M209" s="394"/>
      <c r="N209" s="394" t="s">
        <v>316</v>
      </c>
      <c r="O209" s="394"/>
      <c r="P209" s="394"/>
      <c r="Q209" s="394"/>
      <c r="R209" s="394"/>
      <c r="S209" s="394"/>
      <c r="T209" s="396"/>
      <c r="U209" s="353" t="s">
        <v>964</v>
      </c>
      <c r="V209" s="461"/>
      <c r="W209" s="219"/>
      <c r="X209" s="367"/>
      <c r="Y209" s="461"/>
      <c r="Z209" s="433"/>
      <c r="AA209" s="435"/>
      <c r="AB209" s="41"/>
      <c r="AC209" s="353" t="s">
        <v>851</v>
      </c>
    </row>
    <row r="210" spans="2:29" ht="84" x14ac:dyDescent="0.25">
      <c r="B210" s="351" t="s">
        <v>520</v>
      </c>
      <c r="C210" s="352" t="s">
        <v>535</v>
      </c>
      <c r="D210" s="328" t="s">
        <v>1680</v>
      </c>
      <c r="E210" s="353" t="s">
        <v>546</v>
      </c>
      <c r="F210" s="218" t="s">
        <v>547</v>
      </c>
      <c r="G210" s="218"/>
      <c r="H210" s="394"/>
      <c r="I210" s="395" t="s">
        <v>548</v>
      </c>
      <c r="J210" s="394"/>
      <c r="K210" s="394"/>
      <c r="L210" s="394"/>
      <c r="M210" s="394"/>
      <c r="N210" s="394" t="s">
        <v>316</v>
      </c>
      <c r="O210" s="394"/>
      <c r="P210" s="394"/>
      <c r="Q210" s="394"/>
      <c r="R210" s="394"/>
      <c r="S210" s="394"/>
      <c r="T210" s="396"/>
      <c r="U210" s="353" t="s">
        <v>549</v>
      </c>
      <c r="V210" s="460"/>
      <c r="W210" s="219"/>
      <c r="X210" s="367"/>
      <c r="Y210" s="460"/>
      <c r="Z210" s="433"/>
      <c r="AA210" s="435"/>
      <c r="AB210" s="41"/>
      <c r="AC210" s="435"/>
    </row>
    <row r="211" spans="2:29" ht="22.5" customHeight="1" x14ac:dyDescent="0.25">
      <c r="B211" s="344" t="s">
        <v>520</v>
      </c>
      <c r="C211" s="345" t="s">
        <v>1725</v>
      </c>
      <c r="D211" s="346"/>
      <c r="E211" s="347"/>
      <c r="F211" s="347"/>
      <c r="G211" s="360"/>
      <c r="H211" s="390"/>
      <c r="I211" s="391"/>
      <c r="J211" s="390"/>
      <c r="K211" s="390"/>
      <c r="L211" s="390"/>
      <c r="M211" s="390"/>
      <c r="N211" s="390" t="s">
        <v>316</v>
      </c>
      <c r="O211" s="390"/>
      <c r="P211" s="390"/>
      <c r="Q211" s="390"/>
      <c r="R211" s="390"/>
      <c r="S211" s="390"/>
      <c r="T211" s="390" t="s">
        <v>322</v>
      </c>
      <c r="U211" s="642" t="s">
        <v>1725</v>
      </c>
      <c r="V211" s="643"/>
      <c r="W211" s="643"/>
      <c r="X211" s="643"/>
      <c r="Y211" s="643"/>
      <c r="Z211" s="643"/>
      <c r="AA211" s="643"/>
      <c r="AB211" s="643"/>
      <c r="AC211" s="644"/>
    </row>
    <row r="212" spans="2:29" ht="36" x14ac:dyDescent="0.25">
      <c r="B212" s="351" t="s">
        <v>520</v>
      </c>
      <c r="C212" s="352" t="s">
        <v>1725</v>
      </c>
      <c r="D212" s="328" t="s">
        <v>852</v>
      </c>
      <c r="E212" s="353" t="s">
        <v>853</v>
      </c>
      <c r="F212" s="218" t="s">
        <v>326</v>
      </c>
      <c r="G212" s="218"/>
      <c r="H212" s="394"/>
      <c r="I212" s="395"/>
      <c r="J212" s="394"/>
      <c r="K212" s="394"/>
      <c r="L212" s="394"/>
      <c r="M212" s="394"/>
      <c r="N212" s="394" t="s">
        <v>316</v>
      </c>
      <c r="O212" s="394"/>
      <c r="P212" s="394"/>
      <c r="Q212" s="394"/>
      <c r="R212" s="394"/>
      <c r="S212" s="394"/>
      <c r="T212" s="396" t="s">
        <v>322</v>
      </c>
      <c r="U212" s="353" t="s">
        <v>854</v>
      </c>
      <c r="V212" s="459"/>
      <c r="W212" s="219"/>
      <c r="X212" s="367"/>
      <c r="Y212" s="459"/>
      <c r="Z212" s="433"/>
      <c r="AA212" s="435"/>
      <c r="AB212" s="41"/>
      <c r="AC212" s="353" t="s">
        <v>855</v>
      </c>
    </row>
    <row r="213" spans="2:29" ht="36" x14ac:dyDescent="0.25">
      <c r="B213" s="351" t="s">
        <v>520</v>
      </c>
      <c r="C213" s="352" t="s">
        <v>1725</v>
      </c>
      <c r="D213" s="328" t="s">
        <v>856</v>
      </c>
      <c r="E213" s="353" t="s">
        <v>857</v>
      </c>
      <c r="F213" s="218" t="s">
        <v>326</v>
      </c>
      <c r="G213" s="218"/>
      <c r="H213" s="394"/>
      <c r="I213" s="395"/>
      <c r="J213" s="394"/>
      <c r="K213" s="394"/>
      <c r="L213" s="394"/>
      <c r="M213" s="394"/>
      <c r="N213" s="394" t="s">
        <v>316</v>
      </c>
      <c r="O213" s="394"/>
      <c r="P213" s="394"/>
      <c r="Q213" s="394"/>
      <c r="R213" s="394"/>
      <c r="S213" s="394"/>
      <c r="T213" s="396" t="s">
        <v>322</v>
      </c>
      <c r="U213" s="353" t="s">
        <v>858</v>
      </c>
      <c r="V213" s="461"/>
      <c r="W213" s="219"/>
      <c r="X213" s="367"/>
      <c r="Y213" s="461"/>
      <c r="Z213" s="433"/>
      <c r="AA213" s="435"/>
      <c r="AB213" s="41"/>
      <c r="AC213" s="353" t="s">
        <v>859</v>
      </c>
    </row>
    <row r="214" spans="2:29" ht="36" x14ac:dyDescent="0.25">
      <c r="B214" s="351" t="s">
        <v>520</v>
      </c>
      <c r="C214" s="352" t="s">
        <v>1725</v>
      </c>
      <c r="D214" s="328" t="s">
        <v>860</v>
      </c>
      <c r="E214" s="353" t="s">
        <v>861</v>
      </c>
      <c r="F214" s="218" t="s">
        <v>326</v>
      </c>
      <c r="G214" s="218"/>
      <c r="H214" s="394"/>
      <c r="I214" s="395"/>
      <c r="J214" s="394"/>
      <c r="K214" s="394"/>
      <c r="L214" s="394"/>
      <c r="M214" s="394"/>
      <c r="N214" s="394" t="s">
        <v>316</v>
      </c>
      <c r="O214" s="394"/>
      <c r="P214" s="394"/>
      <c r="Q214" s="394"/>
      <c r="R214" s="394"/>
      <c r="S214" s="394"/>
      <c r="T214" s="396" t="s">
        <v>322</v>
      </c>
      <c r="U214" s="353" t="s">
        <v>1569</v>
      </c>
      <c r="V214" s="460"/>
      <c r="W214" s="219"/>
      <c r="X214" s="367"/>
      <c r="Y214" s="460"/>
      <c r="Z214" s="433"/>
      <c r="AA214" s="435"/>
      <c r="AB214" s="41"/>
      <c r="AC214" s="435"/>
    </row>
    <row r="215" spans="2:29" ht="22.5" customHeight="1" x14ac:dyDescent="0.25">
      <c r="B215" s="344" t="s">
        <v>520</v>
      </c>
      <c r="C215" s="345" t="s">
        <v>862</v>
      </c>
      <c r="D215" s="346"/>
      <c r="E215" s="347"/>
      <c r="F215" s="347"/>
      <c r="G215" s="360" t="s">
        <v>309</v>
      </c>
      <c r="H215" s="390"/>
      <c r="I215" s="391"/>
      <c r="J215" s="390"/>
      <c r="K215" s="390" t="s">
        <v>313</v>
      </c>
      <c r="L215" s="390" t="s">
        <v>314</v>
      </c>
      <c r="M215" s="390"/>
      <c r="N215" s="390" t="s">
        <v>316</v>
      </c>
      <c r="O215" s="390"/>
      <c r="P215" s="390" t="s">
        <v>318</v>
      </c>
      <c r="Q215" s="390"/>
      <c r="R215" s="390"/>
      <c r="S215" s="390"/>
      <c r="T215" s="390" t="s">
        <v>322</v>
      </c>
      <c r="U215" s="642" t="s">
        <v>862</v>
      </c>
      <c r="V215" s="643"/>
      <c r="W215" s="643"/>
      <c r="X215" s="643"/>
      <c r="Y215" s="643"/>
      <c r="Z215" s="643"/>
      <c r="AA215" s="643"/>
      <c r="AB215" s="643"/>
      <c r="AC215" s="644"/>
    </row>
    <row r="216" spans="2:29" ht="147.94999999999999" customHeight="1" x14ac:dyDescent="0.25">
      <c r="B216" s="351" t="s">
        <v>520</v>
      </c>
      <c r="C216" s="352" t="s">
        <v>862</v>
      </c>
      <c r="D216" s="328" t="s">
        <v>863</v>
      </c>
      <c r="E216" s="352" t="s">
        <v>966</v>
      </c>
      <c r="F216" s="218" t="s">
        <v>864</v>
      </c>
      <c r="G216" s="364" t="s">
        <v>309</v>
      </c>
      <c r="H216" s="394"/>
      <c r="I216" s="395"/>
      <c r="J216" s="394"/>
      <c r="K216" s="394"/>
      <c r="L216" s="394" t="s">
        <v>314</v>
      </c>
      <c r="M216" s="394"/>
      <c r="N216" s="394" t="s">
        <v>316</v>
      </c>
      <c r="O216" s="394"/>
      <c r="P216" s="394" t="s">
        <v>318</v>
      </c>
      <c r="Q216" s="394"/>
      <c r="R216" s="394"/>
      <c r="S216" s="394"/>
      <c r="T216" s="396" t="s">
        <v>322</v>
      </c>
      <c r="U216" s="372" t="s">
        <v>967</v>
      </c>
      <c r="V216" s="464"/>
      <c r="W216" s="219"/>
      <c r="X216" s="370"/>
      <c r="Y216" s="464"/>
      <c r="Z216" s="214"/>
      <c r="AA216" s="352"/>
      <c r="AB216" s="41"/>
      <c r="AC216" s="442"/>
    </row>
    <row r="217" spans="2:29" ht="81.599999999999994" customHeight="1" x14ac:dyDescent="0.25">
      <c r="B217" s="351" t="s">
        <v>520</v>
      </c>
      <c r="C217" s="352" t="s">
        <v>862</v>
      </c>
      <c r="D217" s="328" t="s">
        <v>965</v>
      </c>
      <c r="E217" s="353" t="s">
        <v>866</v>
      </c>
      <c r="F217" s="218" t="s">
        <v>583</v>
      </c>
      <c r="G217" s="218"/>
      <c r="H217" s="394"/>
      <c r="I217" s="395"/>
      <c r="J217" s="394"/>
      <c r="K217" s="394" t="s">
        <v>313</v>
      </c>
      <c r="L217" s="394"/>
      <c r="M217" s="394"/>
      <c r="N217" s="394" t="s">
        <v>316</v>
      </c>
      <c r="O217" s="394"/>
      <c r="P217" s="394" t="s">
        <v>318</v>
      </c>
      <c r="Q217" s="394"/>
      <c r="R217" s="394"/>
      <c r="S217" s="394"/>
      <c r="T217" s="396"/>
      <c r="U217" s="353" t="s">
        <v>867</v>
      </c>
      <c r="V217" s="461"/>
      <c r="W217" s="219"/>
      <c r="X217" s="367"/>
      <c r="Y217" s="461"/>
      <c r="Z217" s="433"/>
      <c r="AA217" s="435"/>
      <c r="AB217" s="41"/>
      <c r="AC217" s="353" t="s">
        <v>868</v>
      </c>
    </row>
    <row r="218" spans="2:29" ht="36" x14ac:dyDescent="0.25">
      <c r="B218" s="351" t="s">
        <v>520</v>
      </c>
      <c r="C218" s="352" t="s">
        <v>862</v>
      </c>
      <c r="D218" s="328" t="s">
        <v>865</v>
      </c>
      <c r="E218" s="353" t="s">
        <v>969</v>
      </c>
      <c r="F218" s="218" t="s">
        <v>583</v>
      </c>
      <c r="G218" s="218"/>
      <c r="H218" s="394"/>
      <c r="I218" s="395"/>
      <c r="J218" s="394"/>
      <c r="K218" s="394" t="s">
        <v>313</v>
      </c>
      <c r="L218" s="394"/>
      <c r="M218" s="394"/>
      <c r="N218" s="394" t="s">
        <v>316</v>
      </c>
      <c r="O218" s="394"/>
      <c r="P218" s="394" t="s">
        <v>318</v>
      </c>
      <c r="Q218" s="394"/>
      <c r="R218" s="394"/>
      <c r="S218" s="394"/>
      <c r="T218" s="396"/>
      <c r="U218" s="330" t="s">
        <v>970</v>
      </c>
      <c r="V218" s="461"/>
      <c r="W218" s="219"/>
      <c r="X218" s="367"/>
      <c r="Y218" s="461"/>
      <c r="Z218" s="433"/>
      <c r="AA218" s="435"/>
      <c r="AB218" s="41"/>
      <c r="AC218" s="353" t="s">
        <v>971</v>
      </c>
    </row>
    <row r="219" spans="2:29" ht="48" x14ac:dyDescent="0.25">
      <c r="B219" s="351" t="s">
        <v>520</v>
      </c>
      <c r="C219" s="352" t="s">
        <v>862</v>
      </c>
      <c r="D219" s="328" t="s">
        <v>968</v>
      </c>
      <c r="E219" s="353" t="s">
        <v>972</v>
      </c>
      <c r="F219" s="218" t="s">
        <v>583</v>
      </c>
      <c r="G219" s="218"/>
      <c r="H219" s="394"/>
      <c r="I219" s="395"/>
      <c r="J219" s="394"/>
      <c r="K219" s="394" t="s">
        <v>313</v>
      </c>
      <c r="L219" s="394"/>
      <c r="M219" s="394"/>
      <c r="N219" s="394" t="s">
        <v>316</v>
      </c>
      <c r="O219" s="394"/>
      <c r="P219" s="394" t="s">
        <v>318</v>
      </c>
      <c r="Q219" s="394"/>
      <c r="R219" s="394"/>
      <c r="S219" s="394"/>
      <c r="T219" s="396"/>
      <c r="U219" s="353" t="s">
        <v>973</v>
      </c>
      <c r="V219" s="460"/>
      <c r="W219" s="219"/>
      <c r="X219" s="367"/>
      <c r="Y219" s="460"/>
      <c r="Z219" s="433"/>
      <c r="AA219" s="435"/>
      <c r="AB219" s="41"/>
      <c r="AC219" s="353" t="s">
        <v>974</v>
      </c>
    </row>
    <row r="220" spans="2:29" ht="22.5" customHeight="1" x14ac:dyDescent="0.25">
      <c r="B220" s="344" t="s">
        <v>520</v>
      </c>
      <c r="C220" s="345" t="s">
        <v>550</v>
      </c>
      <c r="D220" s="346"/>
      <c r="E220" s="347"/>
      <c r="F220" s="347"/>
      <c r="G220" s="360" t="s">
        <v>309</v>
      </c>
      <c r="H220" s="390"/>
      <c r="I220" s="391" t="s">
        <v>311</v>
      </c>
      <c r="J220" s="390" t="s">
        <v>312</v>
      </c>
      <c r="K220" s="390" t="s">
        <v>313</v>
      </c>
      <c r="L220" s="390" t="s">
        <v>314</v>
      </c>
      <c r="M220" s="390"/>
      <c r="N220" s="390" t="s">
        <v>316</v>
      </c>
      <c r="O220" s="390" t="s">
        <v>317</v>
      </c>
      <c r="P220" s="390" t="s">
        <v>318</v>
      </c>
      <c r="Q220" s="390" t="s">
        <v>319</v>
      </c>
      <c r="R220" s="390" t="s">
        <v>320</v>
      </c>
      <c r="S220" s="390"/>
      <c r="T220" s="390" t="s">
        <v>322</v>
      </c>
      <c r="U220" s="642" t="s">
        <v>550</v>
      </c>
      <c r="V220" s="643"/>
      <c r="W220" s="643"/>
      <c r="X220" s="643"/>
      <c r="Y220" s="643"/>
      <c r="Z220" s="643"/>
      <c r="AA220" s="643"/>
      <c r="AB220" s="643"/>
      <c r="AC220" s="644"/>
    </row>
    <row r="221" spans="2:29" ht="65.25" customHeight="1" x14ac:dyDescent="0.25">
      <c r="B221" s="351" t="s">
        <v>520</v>
      </c>
      <c r="C221" s="352" t="s">
        <v>550</v>
      </c>
      <c r="D221" s="328" t="s">
        <v>551</v>
      </c>
      <c r="E221" s="352" t="s">
        <v>976</v>
      </c>
      <c r="F221" s="218" t="s">
        <v>977</v>
      </c>
      <c r="G221" s="364" t="s">
        <v>309</v>
      </c>
      <c r="H221" s="394"/>
      <c r="I221" s="395"/>
      <c r="J221" s="394"/>
      <c r="K221" s="394"/>
      <c r="L221" s="394" t="s">
        <v>314</v>
      </c>
      <c r="M221" s="394"/>
      <c r="N221" s="394" t="s">
        <v>316</v>
      </c>
      <c r="O221" s="394"/>
      <c r="P221" s="394"/>
      <c r="Q221" s="394"/>
      <c r="R221" s="394"/>
      <c r="S221" s="394"/>
      <c r="T221" s="396"/>
      <c r="U221" s="380" t="s">
        <v>978</v>
      </c>
      <c r="V221" s="464"/>
      <c r="W221" s="219"/>
      <c r="X221" s="370"/>
      <c r="Y221" s="464"/>
      <c r="Z221" s="214"/>
      <c r="AA221" s="352"/>
      <c r="AB221" s="41"/>
      <c r="AC221" s="442"/>
    </row>
    <row r="222" spans="2:29" ht="60" x14ac:dyDescent="0.25">
      <c r="B222" s="351" t="s">
        <v>520</v>
      </c>
      <c r="C222" s="352" t="s">
        <v>550</v>
      </c>
      <c r="D222" s="328" t="s">
        <v>1681</v>
      </c>
      <c r="E222" s="353" t="s">
        <v>871</v>
      </c>
      <c r="F222" s="218" t="s">
        <v>872</v>
      </c>
      <c r="G222" s="218"/>
      <c r="H222" s="394"/>
      <c r="I222" s="395" t="s">
        <v>311</v>
      </c>
      <c r="J222" s="394"/>
      <c r="K222" s="394"/>
      <c r="L222" s="394" t="s">
        <v>314</v>
      </c>
      <c r="M222" s="394"/>
      <c r="N222" s="394" t="s">
        <v>316</v>
      </c>
      <c r="O222" s="394"/>
      <c r="P222" s="394"/>
      <c r="Q222" s="394"/>
      <c r="R222" s="394" t="s">
        <v>320</v>
      </c>
      <c r="S222" s="394"/>
      <c r="T222" s="396"/>
      <c r="U222" s="353" t="s">
        <v>1853</v>
      </c>
      <c r="V222" s="461"/>
      <c r="W222" s="219"/>
      <c r="X222" s="367"/>
      <c r="Y222" s="461"/>
      <c r="Z222" s="433"/>
      <c r="AA222" s="435"/>
      <c r="AB222" s="41"/>
      <c r="AC222" s="353" t="s">
        <v>873</v>
      </c>
    </row>
    <row r="223" spans="2:29" ht="50.45" customHeight="1" x14ac:dyDescent="0.25">
      <c r="B223" s="351" t="s">
        <v>520</v>
      </c>
      <c r="C223" s="352" t="s">
        <v>550</v>
      </c>
      <c r="D223" s="328" t="s">
        <v>869</v>
      </c>
      <c r="E223" s="353" t="s">
        <v>979</v>
      </c>
      <c r="F223" s="218" t="s">
        <v>557</v>
      </c>
      <c r="G223" s="218"/>
      <c r="H223" s="394"/>
      <c r="I223" s="395"/>
      <c r="J223" s="394"/>
      <c r="K223" s="394"/>
      <c r="L223" s="394"/>
      <c r="M223" s="394"/>
      <c r="N223" s="394" t="s">
        <v>316</v>
      </c>
      <c r="O223" s="394"/>
      <c r="P223" s="394"/>
      <c r="Q223" s="394"/>
      <c r="R223" s="394" t="s">
        <v>320</v>
      </c>
      <c r="S223" s="394"/>
      <c r="T223" s="396"/>
      <c r="U223" s="353" t="s">
        <v>1720</v>
      </c>
      <c r="V223" s="461"/>
      <c r="W223" s="219"/>
      <c r="X223" s="367"/>
      <c r="Y223" s="461"/>
      <c r="Z223" s="433"/>
      <c r="AA223" s="435"/>
      <c r="AB223" s="41"/>
      <c r="AC223" s="353" t="s">
        <v>980</v>
      </c>
    </row>
    <row r="224" spans="2:29" ht="50.45" customHeight="1" x14ac:dyDescent="0.25">
      <c r="B224" s="351" t="s">
        <v>520</v>
      </c>
      <c r="C224" s="352" t="s">
        <v>550</v>
      </c>
      <c r="D224" s="328" t="s">
        <v>975</v>
      </c>
      <c r="E224" s="353" t="s">
        <v>874</v>
      </c>
      <c r="F224" s="218" t="s">
        <v>299</v>
      </c>
      <c r="G224" s="218"/>
      <c r="H224" s="394"/>
      <c r="I224" s="395"/>
      <c r="J224" s="394"/>
      <c r="K224" s="394"/>
      <c r="L224" s="394"/>
      <c r="M224" s="394"/>
      <c r="N224" s="394" t="s">
        <v>316</v>
      </c>
      <c r="O224" s="394"/>
      <c r="P224" s="394"/>
      <c r="Q224" s="394"/>
      <c r="R224" s="394"/>
      <c r="S224" s="394"/>
      <c r="T224" s="396"/>
      <c r="U224" s="353" t="s">
        <v>1683</v>
      </c>
      <c r="V224" s="460"/>
      <c r="W224" s="219"/>
      <c r="X224" s="367"/>
      <c r="Y224" s="460"/>
      <c r="Z224" s="433"/>
      <c r="AA224" s="435"/>
      <c r="AB224" s="41"/>
      <c r="AC224" s="418"/>
    </row>
    <row r="225" spans="2:29" ht="22.5" customHeight="1" x14ac:dyDescent="0.25">
      <c r="B225" s="344" t="s">
        <v>520</v>
      </c>
      <c r="C225" s="345" t="s">
        <v>875</v>
      </c>
      <c r="D225" s="346"/>
      <c r="E225" s="347"/>
      <c r="F225" s="347"/>
      <c r="G225" s="360" t="s">
        <v>309</v>
      </c>
      <c r="H225" s="390"/>
      <c r="I225" s="391"/>
      <c r="J225" s="390" t="s">
        <v>312</v>
      </c>
      <c r="K225" s="390" t="s">
        <v>313</v>
      </c>
      <c r="L225" s="390" t="s">
        <v>314</v>
      </c>
      <c r="M225" s="390"/>
      <c r="N225" s="390" t="s">
        <v>316</v>
      </c>
      <c r="O225" s="390"/>
      <c r="P225" s="390"/>
      <c r="Q225" s="390"/>
      <c r="R225" s="390"/>
      <c r="S225" s="390"/>
      <c r="T225" s="390" t="s">
        <v>322</v>
      </c>
      <c r="U225" s="642" t="s">
        <v>875</v>
      </c>
      <c r="V225" s="643"/>
      <c r="W225" s="643"/>
      <c r="X225" s="643"/>
      <c r="Y225" s="643"/>
      <c r="Z225" s="643"/>
      <c r="AA225" s="643"/>
      <c r="AB225" s="643"/>
      <c r="AC225" s="644"/>
    </row>
    <row r="226" spans="2:29" ht="104.25" customHeight="1" x14ac:dyDescent="0.25">
      <c r="B226" s="351" t="s">
        <v>520</v>
      </c>
      <c r="C226" s="352" t="s">
        <v>875</v>
      </c>
      <c r="D226" s="328" t="s">
        <v>876</v>
      </c>
      <c r="E226" s="352" t="s">
        <v>646</v>
      </c>
      <c r="F226" s="218" t="s">
        <v>1839</v>
      </c>
      <c r="G226" s="364" t="s">
        <v>309</v>
      </c>
      <c r="H226" s="394"/>
      <c r="I226" s="395"/>
      <c r="J226" s="394"/>
      <c r="K226" s="394"/>
      <c r="L226" s="394" t="s">
        <v>314</v>
      </c>
      <c r="M226" s="394" t="s">
        <v>315</v>
      </c>
      <c r="N226" s="394" t="s">
        <v>316</v>
      </c>
      <c r="O226" s="394"/>
      <c r="P226" s="394"/>
      <c r="Q226" s="394"/>
      <c r="R226" s="394"/>
      <c r="S226" s="394"/>
      <c r="T226" s="396" t="s">
        <v>322</v>
      </c>
      <c r="U226" s="380" t="s">
        <v>1563</v>
      </c>
      <c r="V226" s="464"/>
      <c r="W226" s="219"/>
      <c r="X226" s="370"/>
      <c r="Y226" s="464"/>
      <c r="Z226" s="214"/>
      <c r="AA226" s="352"/>
      <c r="AB226" s="41"/>
      <c r="AC226" s="434"/>
    </row>
    <row r="227" spans="2:29" ht="104.25" customHeight="1" x14ac:dyDescent="0.25">
      <c r="B227" s="351" t="s">
        <v>520</v>
      </c>
      <c r="C227" s="352" t="s">
        <v>875</v>
      </c>
      <c r="D227" s="328" t="s">
        <v>981</v>
      </c>
      <c r="E227" s="352" t="s">
        <v>1564</v>
      </c>
      <c r="F227" s="218" t="s">
        <v>1839</v>
      </c>
      <c r="G227" s="218"/>
      <c r="H227" s="394"/>
      <c r="I227" s="395"/>
      <c r="J227" s="394"/>
      <c r="K227" s="394"/>
      <c r="L227" s="394" t="s">
        <v>314</v>
      </c>
      <c r="M227" s="394" t="s">
        <v>315</v>
      </c>
      <c r="N227" s="394" t="s">
        <v>316</v>
      </c>
      <c r="O227" s="394"/>
      <c r="P227" s="394"/>
      <c r="Q227" s="394"/>
      <c r="R227" s="394"/>
      <c r="S227" s="394"/>
      <c r="T227" s="396" t="s">
        <v>322</v>
      </c>
      <c r="U227" s="330" t="s">
        <v>1777</v>
      </c>
      <c r="V227" s="465"/>
      <c r="W227" s="219"/>
      <c r="X227" s="370"/>
      <c r="Y227" s="465"/>
      <c r="Z227" s="433"/>
      <c r="AA227" s="434"/>
      <c r="AB227" s="41"/>
      <c r="AC227" s="434"/>
    </row>
    <row r="228" spans="2:29" ht="36" x14ac:dyDescent="0.25">
      <c r="B228" s="351" t="s">
        <v>520</v>
      </c>
      <c r="C228" s="352" t="s">
        <v>875</v>
      </c>
      <c r="D228" s="328" t="s">
        <v>1686</v>
      </c>
      <c r="E228" s="353" t="s">
        <v>982</v>
      </c>
      <c r="F228" s="218" t="s">
        <v>1838</v>
      </c>
      <c r="G228" s="218"/>
      <c r="H228" s="394"/>
      <c r="I228" s="395"/>
      <c r="J228" s="394" t="s">
        <v>312</v>
      </c>
      <c r="K228" s="394" t="s">
        <v>313</v>
      </c>
      <c r="L228" s="394" t="s">
        <v>314</v>
      </c>
      <c r="M228" s="394" t="s">
        <v>315</v>
      </c>
      <c r="N228" s="394"/>
      <c r="O228" s="394"/>
      <c r="P228" s="394"/>
      <c r="Q228" s="394"/>
      <c r="R228" s="394"/>
      <c r="S228" s="394"/>
      <c r="T228" s="396"/>
      <c r="U228" s="353" t="s">
        <v>1778</v>
      </c>
      <c r="V228" s="460"/>
      <c r="W228" s="219"/>
      <c r="X228" s="367"/>
      <c r="Y228" s="460"/>
      <c r="Z228" s="433"/>
      <c r="AA228" s="435"/>
      <c r="AB228" s="41"/>
      <c r="AC228" s="418"/>
    </row>
    <row r="229" spans="2:29" ht="22.5" customHeight="1" x14ac:dyDescent="0.25">
      <c r="B229" s="344" t="s">
        <v>520</v>
      </c>
      <c r="C229" s="345" t="s">
        <v>521</v>
      </c>
      <c r="D229" s="346"/>
      <c r="E229" s="347"/>
      <c r="F229" s="347"/>
      <c r="G229" s="360"/>
      <c r="H229" s="390"/>
      <c r="I229" s="391"/>
      <c r="J229" s="390"/>
      <c r="K229" s="390"/>
      <c r="L229" s="390"/>
      <c r="M229" s="390"/>
      <c r="N229" s="390" t="s">
        <v>316</v>
      </c>
      <c r="O229" s="390"/>
      <c r="P229" s="390"/>
      <c r="Q229" s="390"/>
      <c r="R229" s="390" t="s">
        <v>320</v>
      </c>
      <c r="S229" s="390"/>
      <c r="T229" s="390"/>
      <c r="U229" s="642" t="s">
        <v>521</v>
      </c>
      <c r="V229" s="643"/>
      <c r="W229" s="643"/>
      <c r="X229" s="643"/>
      <c r="Y229" s="643"/>
      <c r="Z229" s="643"/>
      <c r="AA229" s="643"/>
      <c r="AB229" s="643"/>
      <c r="AC229" s="644"/>
    </row>
    <row r="230" spans="2:29" ht="57" customHeight="1" x14ac:dyDescent="0.25">
      <c r="B230" s="351" t="s">
        <v>520</v>
      </c>
      <c r="C230" s="352" t="s">
        <v>521</v>
      </c>
      <c r="D230" s="328" t="s">
        <v>555</v>
      </c>
      <c r="E230" s="353" t="s">
        <v>556</v>
      </c>
      <c r="F230" s="218" t="s">
        <v>557</v>
      </c>
      <c r="G230" s="218"/>
      <c r="H230" s="394"/>
      <c r="I230" s="395"/>
      <c r="J230" s="394"/>
      <c r="K230" s="394"/>
      <c r="L230" s="394"/>
      <c r="M230" s="394"/>
      <c r="N230" s="394" t="s">
        <v>316</v>
      </c>
      <c r="O230" s="394"/>
      <c r="P230" s="394"/>
      <c r="Q230" s="394"/>
      <c r="R230" s="394" t="s">
        <v>320</v>
      </c>
      <c r="S230" s="394"/>
      <c r="T230" s="397"/>
      <c r="U230" s="353" t="s">
        <v>558</v>
      </c>
      <c r="V230" s="368"/>
      <c r="W230" s="219"/>
      <c r="X230" s="367"/>
      <c r="Y230" s="368"/>
      <c r="Z230" s="433"/>
      <c r="AA230" s="435"/>
      <c r="AB230" s="41"/>
      <c r="AC230" s="353" t="s">
        <v>558</v>
      </c>
    </row>
    <row r="231" spans="2:29" ht="22.5" customHeight="1" x14ac:dyDescent="0.25">
      <c r="B231" s="344" t="s">
        <v>520</v>
      </c>
      <c r="C231" s="345" t="s">
        <v>299</v>
      </c>
      <c r="D231" s="346"/>
      <c r="E231" s="347"/>
      <c r="F231" s="347"/>
      <c r="G231" s="360" t="s">
        <v>309</v>
      </c>
      <c r="H231" s="390"/>
      <c r="I231" s="391" t="s">
        <v>311</v>
      </c>
      <c r="J231" s="390" t="s">
        <v>312</v>
      </c>
      <c r="K231" s="390" t="s">
        <v>313</v>
      </c>
      <c r="L231" s="390" t="s">
        <v>314</v>
      </c>
      <c r="M231" s="390" t="s">
        <v>315</v>
      </c>
      <c r="N231" s="390" t="s">
        <v>316</v>
      </c>
      <c r="O231" s="390"/>
      <c r="P231" s="390"/>
      <c r="Q231" s="390"/>
      <c r="R231" s="390"/>
      <c r="S231" s="390" t="s">
        <v>321</v>
      </c>
      <c r="T231" s="390" t="s">
        <v>322</v>
      </c>
      <c r="U231" s="642" t="s">
        <v>299</v>
      </c>
      <c r="V231" s="643"/>
      <c r="W231" s="643"/>
      <c r="X231" s="643"/>
      <c r="Y231" s="643"/>
      <c r="Z231" s="643"/>
      <c r="AA231" s="643"/>
      <c r="AB231" s="643"/>
      <c r="AC231" s="644"/>
    </row>
    <row r="232" spans="2:29" ht="51" customHeight="1" x14ac:dyDescent="0.25">
      <c r="B232" s="351" t="s">
        <v>520</v>
      </c>
      <c r="C232" s="352" t="s">
        <v>299</v>
      </c>
      <c r="D232" s="328" t="s">
        <v>983</v>
      </c>
      <c r="E232" s="353" t="s">
        <v>532</v>
      </c>
      <c r="F232" s="218" t="s">
        <v>299</v>
      </c>
      <c r="G232" s="218"/>
      <c r="H232" s="394"/>
      <c r="I232" s="395"/>
      <c r="J232" s="394"/>
      <c r="K232" s="394"/>
      <c r="L232" s="394"/>
      <c r="M232" s="394"/>
      <c r="N232" s="394" t="s">
        <v>316</v>
      </c>
      <c r="O232" s="394"/>
      <c r="P232" s="394"/>
      <c r="Q232" s="394"/>
      <c r="R232" s="394"/>
      <c r="S232" s="394"/>
      <c r="T232" s="396"/>
      <c r="U232" s="353" t="s">
        <v>1721</v>
      </c>
      <c r="V232" s="459"/>
      <c r="W232" s="219"/>
      <c r="X232" s="367"/>
      <c r="Y232" s="459"/>
      <c r="Z232" s="417"/>
      <c r="AA232" s="418"/>
      <c r="AB232" s="41"/>
      <c r="AC232" s="435"/>
    </row>
    <row r="233" spans="2:29" ht="140.25" customHeight="1" x14ac:dyDescent="0.25">
      <c r="B233" s="351" t="s">
        <v>520</v>
      </c>
      <c r="C233" s="352" t="s">
        <v>299</v>
      </c>
      <c r="D233" s="328" t="s">
        <v>880</v>
      </c>
      <c r="E233" s="352" t="s">
        <v>354</v>
      </c>
      <c r="F233" s="218" t="s">
        <v>984</v>
      </c>
      <c r="G233" s="364" t="s">
        <v>309</v>
      </c>
      <c r="H233" s="394"/>
      <c r="I233" s="395" t="s">
        <v>455</v>
      </c>
      <c r="J233" s="394" t="s">
        <v>312</v>
      </c>
      <c r="K233" s="394" t="s">
        <v>313</v>
      </c>
      <c r="L233" s="394" t="s">
        <v>314</v>
      </c>
      <c r="M233" s="394"/>
      <c r="N233" s="394" t="s">
        <v>316</v>
      </c>
      <c r="O233" s="394"/>
      <c r="P233" s="394"/>
      <c r="Q233" s="394"/>
      <c r="R233" s="394"/>
      <c r="S233" s="394"/>
      <c r="T233" s="396" t="s">
        <v>322</v>
      </c>
      <c r="U233" s="380" t="s">
        <v>985</v>
      </c>
      <c r="V233" s="465"/>
      <c r="W233" s="219"/>
      <c r="X233" s="370"/>
      <c r="Y233" s="465"/>
      <c r="Z233" s="214"/>
      <c r="AA233" s="352"/>
      <c r="AB233" s="41"/>
      <c r="AC233" s="440"/>
    </row>
    <row r="234" spans="2:29" ht="122.1" customHeight="1" x14ac:dyDescent="0.25">
      <c r="B234" s="351" t="s">
        <v>520</v>
      </c>
      <c r="C234" s="352" t="s">
        <v>525</v>
      </c>
      <c r="D234" s="328" t="s">
        <v>883</v>
      </c>
      <c r="E234" s="353" t="s">
        <v>533</v>
      </c>
      <c r="F234" s="218" t="s">
        <v>1821</v>
      </c>
      <c r="G234" s="218" t="s">
        <v>500</v>
      </c>
      <c r="H234" s="394" t="s">
        <v>500</v>
      </c>
      <c r="I234" s="395" t="s">
        <v>396</v>
      </c>
      <c r="J234" s="394" t="s">
        <v>312</v>
      </c>
      <c r="K234" s="394" t="s">
        <v>313</v>
      </c>
      <c r="L234" s="394" t="s">
        <v>314</v>
      </c>
      <c r="M234" s="394" t="s">
        <v>315</v>
      </c>
      <c r="N234" s="394" t="s">
        <v>316</v>
      </c>
      <c r="O234" s="394" t="s">
        <v>317</v>
      </c>
      <c r="P234" s="394" t="s">
        <v>318</v>
      </c>
      <c r="Q234" s="394" t="s">
        <v>500</v>
      </c>
      <c r="R234" s="394" t="s">
        <v>500</v>
      </c>
      <c r="S234" s="394" t="s">
        <v>500</v>
      </c>
      <c r="T234" s="396" t="s">
        <v>500</v>
      </c>
      <c r="U234" s="330" t="s">
        <v>534</v>
      </c>
      <c r="V234" s="461"/>
      <c r="W234" s="219"/>
      <c r="X234" s="367"/>
      <c r="Y234" s="461"/>
      <c r="Z234" s="433"/>
      <c r="AA234" s="435"/>
      <c r="AB234" s="41"/>
      <c r="AC234" s="435"/>
    </row>
    <row r="235" spans="2:29" ht="102" customHeight="1" x14ac:dyDescent="0.25">
      <c r="B235" s="351" t="s">
        <v>520</v>
      </c>
      <c r="C235" s="352" t="s">
        <v>299</v>
      </c>
      <c r="D235" s="328" t="s">
        <v>886</v>
      </c>
      <c r="E235" s="353" t="s">
        <v>881</v>
      </c>
      <c r="F235" s="218" t="s">
        <v>435</v>
      </c>
      <c r="G235" s="218"/>
      <c r="H235" s="394"/>
      <c r="I235" s="395" t="s">
        <v>311</v>
      </c>
      <c r="J235" s="394"/>
      <c r="K235" s="394"/>
      <c r="L235" s="394" t="s">
        <v>314</v>
      </c>
      <c r="M235" s="394" t="s">
        <v>315</v>
      </c>
      <c r="N235" s="394"/>
      <c r="O235" s="394"/>
      <c r="P235" s="394"/>
      <c r="Q235" s="394"/>
      <c r="R235" s="394"/>
      <c r="S235" s="394"/>
      <c r="T235" s="396"/>
      <c r="U235" s="353" t="s">
        <v>882</v>
      </c>
      <c r="V235" s="461"/>
      <c r="W235" s="219"/>
      <c r="X235" s="367"/>
      <c r="Y235" s="461"/>
      <c r="Z235" s="433"/>
      <c r="AA235" s="435"/>
      <c r="AB235" s="41"/>
      <c r="AC235" s="441"/>
    </row>
    <row r="236" spans="2:29" ht="66.599999999999994" customHeight="1" x14ac:dyDescent="0.25">
      <c r="B236" s="351" t="s">
        <v>520</v>
      </c>
      <c r="C236" s="352" t="s">
        <v>299</v>
      </c>
      <c r="D236" s="328" t="s">
        <v>986</v>
      </c>
      <c r="E236" s="353" t="s">
        <v>884</v>
      </c>
      <c r="F236" s="218" t="s">
        <v>297</v>
      </c>
      <c r="G236" s="218"/>
      <c r="H236" s="394"/>
      <c r="I236" s="395"/>
      <c r="J236" s="394"/>
      <c r="K236" s="394"/>
      <c r="L236" s="394" t="s">
        <v>314</v>
      </c>
      <c r="M236" s="394" t="s">
        <v>315</v>
      </c>
      <c r="N236" s="394"/>
      <c r="O236" s="394"/>
      <c r="P236" s="394"/>
      <c r="Q236" s="394"/>
      <c r="R236" s="394"/>
      <c r="S236" s="394"/>
      <c r="T236" s="396"/>
      <c r="U236" s="330" t="s">
        <v>885</v>
      </c>
      <c r="V236" s="461"/>
      <c r="W236" s="219"/>
      <c r="X236" s="367"/>
      <c r="Y236" s="461"/>
      <c r="Z236" s="433"/>
      <c r="AA236" s="435"/>
      <c r="AB236" s="41"/>
      <c r="AC236" s="441"/>
    </row>
    <row r="237" spans="2:29" ht="87.95" customHeight="1" x14ac:dyDescent="0.25">
      <c r="B237" s="351" t="s">
        <v>520</v>
      </c>
      <c r="C237" s="352" t="s">
        <v>299</v>
      </c>
      <c r="D237" s="328" t="s">
        <v>987</v>
      </c>
      <c r="E237" s="353" t="s">
        <v>988</v>
      </c>
      <c r="F237" s="218" t="s">
        <v>297</v>
      </c>
      <c r="G237" s="218"/>
      <c r="H237" s="394"/>
      <c r="I237" s="395"/>
      <c r="J237" s="394"/>
      <c r="K237" s="394"/>
      <c r="L237" s="394" t="s">
        <v>314</v>
      </c>
      <c r="M237" s="394"/>
      <c r="N237" s="394"/>
      <c r="O237" s="394"/>
      <c r="P237" s="394"/>
      <c r="Q237" s="394"/>
      <c r="R237" s="394"/>
      <c r="S237" s="394"/>
      <c r="T237" s="396"/>
      <c r="U237" s="353" t="s">
        <v>1836</v>
      </c>
      <c r="V237" s="460"/>
      <c r="W237" s="219"/>
      <c r="X237" s="367"/>
      <c r="Y237" s="460"/>
      <c r="Z237" s="433"/>
      <c r="AA237" s="435"/>
      <c r="AB237" s="41"/>
      <c r="AC237" s="432"/>
    </row>
  </sheetData>
  <autoFilter ref="B4:AC237" xr:uid="{FD52A507-546F-4C25-AA82-F3308AA3FD2D}"/>
  <mergeCells count="53">
    <mergeCell ref="U229:AC229"/>
    <mergeCell ref="U231:AC231"/>
    <mergeCell ref="U154:AC154"/>
    <mergeCell ref="U157:AC157"/>
    <mergeCell ref="U159:AC159"/>
    <mergeCell ref="U165:AC165"/>
    <mergeCell ref="U169:AC169"/>
    <mergeCell ref="U211:AC211"/>
    <mergeCell ref="U202:AC202"/>
    <mergeCell ref="U215:AC215"/>
    <mergeCell ref="U173:AC173"/>
    <mergeCell ref="U194:AC194"/>
    <mergeCell ref="U199:AC199"/>
    <mergeCell ref="U177:AC177"/>
    <mergeCell ref="U188:AC188"/>
    <mergeCell ref="U161:AC161"/>
    <mergeCell ref="U59:AC59"/>
    <mergeCell ref="U47:AC47"/>
    <mergeCell ref="U55:AC55"/>
    <mergeCell ref="U220:AC220"/>
    <mergeCell ref="U225:AC225"/>
    <mergeCell ref="U92:AC92"/>
    <mergeCell ref="U98:AC98"/>
    <mergeCell ref="U103:AC103"/>
    <mergeCell ref="U110:AC110"/>
    <mergeCell ref="U67:AC67"/>
    <mergeCell ref="U75:AC75"/>
    <mergeCell ref="U79:AC79"/>
    <mergeCell ref="U85:AC85"/>
    <mergeCell ref="U175:AC175"/>
    <mergeCell ref="U108:AC108"/>
    <mergeCell ref="U130:AC130"/>
    <mergeCell ref="U138:AC138"/>
    <mergeCell ref="U140:AC140"/>
    <mergeCell ref="U146:AC146"/>
    <mergeCell ref="U120:AC120"/>
    <mergeCell ref="U152:AC152"/>
    <mergeCell ref="U144:AC144"/>
    <mergeCell ref="U148:AC148"/>
    <mergeCell ref="U125:AC125"/>
    <mergeCell ref="U150:AC150"/>
    <mergeCell ref="U142:AC142"/>
    <mergeCell ref="Z2:AA2"/>
    <mergeCell ref="B3:AB3"/>
    <mergeCell ref="U6:AC6"/>
    <mergeCell ref="U40:AC40"/>
    <mergeCell ref="U19:AC19"/>
    <mergeCell ref="U10:AC10"/>
    <mergeCell ref="U21:AC21"/>
    <mergeCell ref="U25:AC25"/>
    <mergeCell ref="U37:AC37"/>
    <mergeCell ref="B2:U2"/>
    <mergeCell ref="W2:X2"/>
  </mergeCells>
  <phoneticPr fontId="103" type="noConversion"/>
  <conditionalFormatting sqref="W6:W251">
    <cfRule type="cellIs" dxfId="5" priority="1" operator="equal">
      <formula>"Yes"</formula>
    </cfRule>
    <cfRule type="cellIs" dxfId="4" priority="2" operator="equal">
      <formula>"Partly"</formula>
    </cfRule>
    <cfRule type="cellIs" dxfId="3" priority="3" operator="equal">
      <formula>"No"</formula>
    </cfRule>
  </conditionalFormatting>
  <conditionalFormatting sqref="Z6:Z251">
    <cfRule type="cellIs" dxfId="2" priority="4" operator="equal">
      <formula>"Yes"</formula>
    </cfRule>
    <cfRule type="cellIs" dxfId="1" priority="5" operator="equal">
      <formula>"Partly"</formula>
    </cfRule>
    <cfRule type="cellIs" dxfId="0" priority="6" operator="equal">
      <formula>"No"</formula>
    </cfRule>
  </conditionalFormatting>
  <dataValidations disablePrompts="1" count="1">
    <dataValidation type="list" allowBlank="1" showInputMessage="1" showErrorMessage="1" sqref="W6:W237 Z6:Z237" xr:uid="{3C3557DB-7290-40C6-B0A8-BE6227002E92}">
      <formula1>"Yes,Partly,No"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3D9F-3286-4518-A3E9-C79579189F66}">
  <sheetPr>
    <tabColor rgb="FFFF0000"/>
  </sheetPr>
  <dimension ref="B2:L49"/>
  <sheetViews>
    <sheetView showGridLines="0" zoomScale="60" zoomScaleNormal="60" workbookViewId="0">
      <selection activeCell="B3" sqref="B3:L3"/>
    </sheetView>
  </sheetViews>
  <sheetFormatPr defaultColWidth="8.85546875" defaultRowHeight="14.25" x14ac:dyDescent="0.2"/>
  <cols>
    <col min="1" max="1" width="2.28515625" style="6" customWidth="1"/>
    <col min="2" max="2" width="9.140625" style="6" customWidth="1"/>
    <col min="3" max="4" width="9.28515625" style="6" customWidth="1"/>
    <col min="5" max="5" width="8.28515625" style="230" customWidth="1"/>
    <col min="6" max="6" width="47" style="6" customWidth="1"/>
    <col min="7" max="7" width="9" style="6" customWidth="1"/>
    <col min="8" max="8" width="54.7109375" style="6" customWidth="1"/>
    <col min="9" max="11" width="24" style="6" customWidth="1"/>
    <col min="12" max="12" width="22.7109375" style="6" customWidth="1"/>
    <col min="13" max="16384" width="8.85546875" style="6"/>
  </cols>
  <sheetData>
    <row r="2" spans="2:12" ht="24" customHeight="1" thickBot="1" x14ac:dyDescent="0.4">
      <c r="B2" s="649" t="s">
        <v>989</v>
      </c>
      <c r="C2" s="650"/>
      <c r="D2" s="650"/>
      <c r="E2" s="650"/>
      <c r="F2" s="650"/>
      <c r="G2" s="650"/>
      <c r="H2" s="650"/>
      <c r="I2" s="650"/>
      <c r="J2" s="650"/>
      <c r="K2" s="650"/>
      <c r="L2" s="650"/>
    </row>
    <row r="3" spans="2:12" ht="15.75" customHeight="1" x14ac:dyDescent="0.2">
      <c r="B3" s="665">
        <v>46091</v>
      </c>
      <c r="C3" s="665"/>
      <c r="D3" s="665"/>
      <c r="E3" s="665"/>
      <c r="F3" s="665"/>
      <c r="G3" s="665"/>
      <c r="H3" s="665"/>
      <c r="I3" s="665"/>
      <c r="J3" s="665"/>
      <c r="K3" s="665"/>
      <c r="L3" s="665"/>
    </row>
    <row r="4" spans="2:12" ht="25.5" customHeight="1" x14ac:dyDescent="0.3">
      <c r="B4" s="651" t="s">
        <v>1726</v>
      </c>
      <c r="C4" s="652"/>
      <c r="D4" s="652"/>
      <c r="E4" s="652"/>
      <c r="F4" s="652"/>
      <c r="G4" s="652"/>
      <c r="H4" s="652"/>
      <c r="I4" s="652"/>
      <c r="J4" s="652"/>
      <c r="K4" s="652"/>
      <c r="L4" s="652"/>
    </row>
    <row r="5" spans="2:12" ht="15.75" customHeight="1" x14ac:dyDescent="0.25">
      <c r="B5" s="195"/>
      <c r="C5" s="195"/>
      <c r="D5" s="196"/>
      <c r="E5" s="196"/>
      <c r="F5" s="196"/>
      <c r="G5" s="196"/>
      <c r="H5" s="196"/>
      <c r="I5" s="196"/>
      <c r="J5" s="197"/>
      <c r="K5" s="197"/>
      <c r="L5" s="197"/>
    </row>
    <row r="6" spans="2:12" ht="60" customHeight="1" x14ac:dyDescent="0.2">
      <c r="B6" s="657" t="s">
        <v>990</v>
      </c>
      <c r="C6" s="658"/>
      <c r="D6" s="659"/>
      <c r="E6" s="662" t="s">
        <v>991</v>
      </c>
      <c r="F6" s="662" t="s">
        <v>1753</v>
      </c>
      <c r="G6" s="663" t="s">
        <v>992</v>
      </c>
      <c r="H6" s="662" t="s">
        <v>105</v>
      </c>
      <c r="I6" s="655" t="s">
        <v>1756</v>
      </c>
      <c r="J6" s="660" t="s">
        <v>1754</v>
      </c>
      <c r="K6" s="655" t="s">
        <v>1755</v>
      </c>
      <c r="L6" s="653" t="s">
        <v>1757</v>
      </c>
    </row>
    <row r="7" spans="2:12" ht="45" customHeight="1" x14ac:dyDescent="0.2">
      <c r="B7" s="199" t="s">
        <v>34</v>
      </c>
      <c r="C7" s="199" t="s">
        <v>35</v>
      </c>
      <c r="D7" s="199" t="s">
        <v>993</v>
      </c>
      <c r="E7" s="655"/>
      <c r="F7" s="655"/>
      <c r="G7" s="664"/>
      <c r="H7" s="664"/>
      <c r="I7" s="656"/>
      <c r="J7" s="661"/>
      <c r="K7" s="656"/>
      <c r="L7" s="654"/>
    </row>
    <row r="8" spans="2:12" ht="30" customHeight="1" x14ac:dyDescent="0.2">
      <c r="B8" s="200" t="s">
        <v>994</v>
      </c>
      <c r="C8" s="201" t="s">
        <v>994</v>
      </c>
      <c r="D8" s="202" t="s">
        <v>994</v>
      </c>
      <c r="E8" s="203">
        <v>1</v>
      </c>
      <c r="F8" s="204" t="s">
        <v>995</v>
      </c>
      <c r="G8" s="203" t="s">
        <v>996</v>
      </c>
      <c r="H8" s="205"/>
      <c r="I8" s="206"/>
      <c r="J8" s="206"/>
      <c r="K8" s="206"/>
      <c r="L8" s="207"/>
    </row>
    <row r="9" spans="2:12" ht="30" customHeight="1" x14ac:dyDescent="0.2">
      <c r="B9" s="200" t="s">
        <v>994</v>
      </c>
      <c r="C9" s="201" t="s">
        <v>994</v>
      </c>
      <c r="D9" s="202" t="s">
        <v>994</v>
      </c>
      <c r="E9" s="203">
        <v>2</v>
      </c>
      <c r="F9" s="208" t="s">
        <v>1727</v>
      </c>
      <c r="G9" s="203" t="s">
        <v>996</v>
      </c>
      <c r="H9" s="205"/>
      <c r="I9" s="206"/>
      <c r="J9" s="206"/>
      <c r="K9" s="206"/>
      <c r="L9" s="209"/>
    </row>
    <row r="10" spans="2:12" ht="30" customHeight="1" x14ac:dyDescent="0.2">
      <c r="B10" s="200" t="s">
        <v>994</v>
      </c>
      <c r="C10" s="201" t="s">
        <v>994</v>
      </c>
      <c r="D10" s="202" t="s">
        <v>994</v>
      </c>
      <c r="E10" s="203">
        <v>3</v>
      </c>
      <c r="F10" s="204" t="s">
        <v>997</v>
      </c>
      <c r="G10" s="203" t="s">
        <v>996</v>
      </c>
      <c r="H10" s="205"/>
      <c r="I10" s="206"/>
      <c r="J10" s="206"/>
      <c r="K10" s="206"/>
      <c r="L10" s="209"/>
    </row>
    <row r="11" spans="2:12" ht="49.5" customHeight="1" x14ac:dyDescent="0.2">
      <c r="B11" s="200" t="s">
        <v>994</v>
      </c>
      <c r="C11" s="201" t="s">
        <v>994</v>
      </c>
      <c r="D11" s="202" t="s">
        <v>994</v>
      </c>
      <c r="E11" s="203">
        <v>4</v>
      </c>
      <c r="F11" s="204" t="s">
        <v>1728</v>
      </c>
      <c r="G11" s="203" t="s">
        <v>999</v>
      </c>
      <c r="H11" s="211" t="s">
        <v>1729</v>
      </c>
      <c r="I11" s="206"/>
      <c r="J11" s="206"/>
      <c r="K11" s="206"/>
      <c r="L11" s="209"/>
    </row>
    <row r="12" spans="2:12" ht="70.900000000000006" customHeight="1" x14ac:dyDescent="0.2">
      <c r="B12" s="200" t="s">
        <v>994</v>
      </c>
      <c r="C12" s="201" t="s">
        <v>994</v>
      </c>
      <c r="D12" s="202" t="s">
        <v>994</v>
      </c>
      <c r="E12" s="203">
        <v>5</v>
      </c>
      <c r="F12" s="208" t="s">
        <v>1731</v>
      </c>
      <c r="G12" s="210" t="s">
        <v>999</v>
      </c>
      <c r="H12" s="211" t="s">
        <v>1730</v>
      </c>
      <c r="I12" s="212"/>
      <c r="J12" s="206"/>
      <c r="K12" s="206"/>
      <c r="L12" s="209"/>
    </row>
    <row r="13" spans="2:12" ht="44.25" customHeight="1" x14ac:dyDescent="0.2">
      <c r="B13" s="200" t="s">
        <v>994</v>
      </c>
      <c r="C13" s="213"/>
      <c r="D13" s="213"/>
      <c r="E13" s="210">
        <v>6</v>
      </c>
      <c r="F13" s="204" t="s">
        <v>1000</v>
      </c>
      <c r="G13" s="210" t="s">
        <v>996</v>
      </c>
      <c r="H13" s="211" t="s">
        <v>1001</v>
      </c>
      <c r="I13" s="214"/>
      <c r="J13" s="215"/>
      <c r="K13" s="215"/>
      <c r="L13" s="216"/>
    </row>
    <row r="14" spans="2:12" ht="44.25" customHeight="1" x14ac:dyDescent="0.2">
      <c r="B14" s="213"/>
      <c r="C14" s="201" t="s">
        <v>994</v>
      </c>
      <c r="D14" s="213"/>
      <c r="E14" s="210">
        <v>7</v>
      </c>
      <c r="F14" s="204" t="s">
        <v>1000</v>
      </c>
      <c r="G14" s="210" t="s">
        <v>996</v>
      </c>
      <c r="H14" s="211" t="s">
        <v>1002</v>
      </c>
      <c r="I14" s="214"/>
      <c r="J14" s="215"/>
      <c r="K14" s="215"/>
      <c r="L14" s="216"/>
    </row>
    <row r="15" spans="2:12" ht="44.25" customHeight="1" x14ac:dyDescent="0.2">
      <c r="B15" s="213"/>
      <c r="C15" s="213"/>
      <c r="D15" s="202" t="s">
        <v>994</v>
      </c>
      <c r="E15" s="210">
        <v>8</v>
      </c>
      <c r="F15" s="204" t="s">
        <v>1000</v>
      </c>
      <c r="G15" s="210" t="s">
        <v>996</v>
      </c>
      <c r="H15" s="211" t="s">
        <v>1003</v>
      </c>
      <c r="I15" s="214"/>
      <c r="J15" s="215"/>
      <c r="K15" s="215"/>
      <c r="L15" s="216"/>
    </row>
    <row r="16" spans="2:12" ht="59.25" customHeight="1" x14ac:dyDescent="0.2">
      <c r="B16" s="200" t="s">
        <v>994</v>
      </c>
      <c r="C16" s="201" t="s">
        <v>994</v>
      </c>
      <c r="D16" s="202" t="s">
        <v>994</v>
      </c>
      <c r="E16" s="203">
        <v>9</v>
      </c>
      <c r="F16" s="204" t="s">
        <v>1733</v>
      </c>
      <c r="G16" s="203" t="s">
        <v>999</v>
      </c>
      <c r="H16" s="211" t="s">
        <v>1732</v>
      </c>
      <c r="I16" s="206"/>
      <c r="J16" s="206"/>
      <c r="K16" s="206"/>
      <c r="L16" s="209"/>
    </row>
    <row r="17" spans="2:12" ht="63.6" customHeight="1" x14ac:dyDescent="0.2">
      <c r="B17" s="200" t="s">
        <v>994</v>
      </c>
      <c r="C17" s="213"/>
      <c r="D17" s="213"/>
      <c r="E17" s="210">
        <v>10</v>
      </c>
      <c r="F17" s="204" t="s">
        <v>1734</v>
      </c>
      <c r="G17" s="210" t="s">
        <v>999</v>
      </c>
      <c r="H17" s="211" t="s">
        <v>1005</v>
      </c>
      <c r="I17" s="214"/>
      <c r="J17" s="215"/>
      <c r="K17" s="215"/>
      <c r="L17" s="216"/>
    </row>
    <row r="18" spans="2:12" ht="66.599999999999994" customHeight="1" x14ac:dyDescent="0.2">
      <c r="B18" s="213"/>
      <c r="C18" s="217" t="s">
        <v>994</v>
      </c>
      <c r="D18" s="213"/>
      <c r="E18" s="210">
        <v>11</v>
      </c>
      <c r="F18" s="204" t="s">
        <v>1734</v>
      </c>
      <c r="G18" s="210" t="s">
        <v>999</v>
      </c>
      <c r="H18" s="211" t="s">
        <v>1006</v>
      </c>
      <c r="I18" s="214"/>
      <c r="J18" s="215"/>
      <c r="K18" s="215"/>
      <c r="L18" s="216"/>
    </row>
    <row r="19" spans="2:12" ht="65.45" customHeight="1" x14ac:dyDescent="0.2">
      <c r="B19" s="213"/>
      <c r="C19" s="213"/>
      <c r="D19" s="202" t="s">
        <v>994</v>
      </c>
      <c r="E19" s="210">
        <v>12</v>
      </c>
      <c r="F19" s="204" t="s">
        <v>1734</v>
      </c>
      <c r="G19" s="210" t="s">
        <v>999</v>
      </c>
      <c r="H19" s="211" t="s">
        <v>1007</v>
      </c>
      <c r="I19" s="214"/>
      <c r="J19" s="215"/>
      <c r="K19" s="215"/>
      <c r="L19" s="216"/>
    </row>
    <row r="20" spans="2:12" ht="30" customHeight="1" x14ac:dyDescent="0.2">
      <c r="B20" s="200" t="s">
        <v>994</v>
      </c>
      <c r="C20" s="201" t="s">
        <v>994</v>
      </c>
      <c r="D20" s="202" t="s">
        <v>994</v>
      </c>
      <c r="E20" s="203">
        <v>13</v>
      </c>
      <c r="F20" s="204" t="s">
        <v>1735</v>
      </c>
      <c r="G20" s="203" t="s">
        <v>996</v>
      </c>
      <c r="H20" s="211" t="s">
        <v>1008</v>
      </c>
      <c r="I20" s="206"/>
      <c r="J20" s="206"/>
      <c r="K20" s="206"/>
      <c r="L20" s="209"/>
    </row>
    <row r="21" spans="2:12" ht="45" customHeight="1" x14ac:dyDescent="0.2">
      <c r="B21" s="200" t="s">
        <v>994</v>
      </c>
      <c r="C21" s="201" t="s">
        <v>994</v>
      </c>
      <c r="D21" s="213"/>
      <c r="E21" s="203">
        <v>14</v>
      </c>
      <c r="F21" s="204" t="s">
        <v>1009</v>
      </c>
      <c r="G21" s="210" t="s">
        <v>996</v>
      </c>
      <c r="H21" s="448" t="s">
        <v>1736</v>
      </c>
      <c r="I21" s="214"/>
      <c r="J21" s="206"/>
      <c r="K21" s="206"/>
      <c r="L21" s="209"/>
    </row>
    <row r="22" spans="2:12" ht="45" customHeight="1" x14ac:dyDescent="0.2">
      <c r="B22" s="213"/>
      <c r="C22" s="213"/>
      <c r="D22" s="202" t="s">
        <v>994</v>
      </c>
      <c r="E22" s="203">
        <v>15</v>
      </c>
      <c r="F22" s="204" t="s">
        <v>1009</v>
      </c>
      <c r="G22" s="210" t="s">
        <v>996</v>
      </c>
      <c r="H22" s="448" t="s">
        <v>1737</v>
      </c>
      <c r="I22" s="214"/>
      <c r="J22" s="206"/>
      <c r="K22" s="206"/>
      <c r="L22" s="209"/>
    </row>
    <row r="23" spans="2:12" ht="30" customHeight="1" x14ac:dyDescent="0.2">
      <c r="B23" s="200" t="s">
        <v>994</v>
      </c>
      <c r="C23" s="201" t="s">
        <v>994</v>
      </c>
      <c r="D23" s="202" t="s">
        <v>994</v>
      </c>
      <c r="E23" s="203">
        <v>16</v>
      </c>
      <c r="F23" s="204" t="s">
        <v>1738</v>
      </c>
      <c r="G23" s="203" t="s">
        <v>1011</v>
      </c>
      <c r="H23" s="205"/>
      <c r="I23" s="206"/>
      <c r="J23" s="206"/>
      <c r="K23" s="206"/>
      <c r="L23" s="209"/>
    </row>
    <row r="24" spans="2:12" ht="30" customHeight="1" x14ac:dyDescent="0.2">
      <c r="B24" s="213"/>
      <c r="C24" s="201" t="s">
        <v>994</v>
      </c>
      <c r="D24" s="202" t="s">
        <v>994</v>
      </c>
      <c r="E24" s="203">
        <v>17</v>
      </c>
      <c r="F24" s="204" t="s">
        <v>1739</v>
      </c>
      <c r="G24" s="203" t="s">
        <v>996</v>
      </c>
      <c r="H24" s="205"/>
      <c r="I24" s="206"/>
      <c r="J24" s="206"/>
      <c r="K24" s="206"/>
      <c r="L24" s="209"/>
    </row>
    <row r="25" spans="2:12" ht="30" customHeight="1" x14ac:dyDescent="0.2">
      <c r="B25" s="213"/>
      <c r="C25" s="201" t="s">
        <v>994</v>
      </c>
      <c r="D25" s="202" t="s">
        <v>994</v>
      </c>
      <c r="E25" s="203">
        <v>18</v>
      </c>
      <c r="F25" s="204" t="s">
        <v>1740</v>
      </c>
      <c r="G25" s="203" t="s">
        <v>996</v>
      </c>
      <c r="H25" s="205"/>
      <c r="I25" s="206"/>
      <c r="J25" s="206"/>
      <c r="K25" s="206"/>
      <c r="L25" s="209"/>
    </row>
    <row r="26" spans="2:12" ht="30" customHeight="1" x14ac:dyDescent="0.2">
      <c r="B26" s="213"/>
      <c r="C26" s="201" t="s">
        <v>994</v>
      </c>
      <c r="D26" s="218"/>
      <c r="E26" s="203">
        <v>19</v>
      </c>
      <c r="F26" s="204" t="s">
        <v>1012</v>
      </c>
      <c r="G26" s="203"/>
      <c r="H26" s="211" t="s">
        <v>1013</v>
      </c>
      <c r="I26" s="214"/>
      <c r="J26" s="206"/>
      <c r="K26" s="206"/>
      <c r="L26" s="209"/>
    </row>
    <row r="27" spans="2:12" ht="30" customHeight="1" x14ac:dyDescent="0.2">
      <c r="B27" s="213"/>
      <c r="C27" s="213"/>
      <c r="D27" s="202" t="s">
        <v>994</v>
      </c>
      <c r="E27" s="203">
        <v>20</v>
      </c>
      <c r="F27" s="204" t="s">
        <v>1012</v>
      </c>
      <c r="G27" s="203" t="s">
        <v>996</v>
      </c>
      <c r="H27" s="211" t="s">
        <v>1014</v>
      </c>
      <c r="I27" s="214"/>
      <c r="J27" s="206"/>
      <c r="K27" s="206"/>
      <c r="L27" s="209"/>
    </row>
    <row r="28" spans="2:12" ht="30" customHeight="1" x14ac:dyDescent="0.2">
      <c r="B28" s="213"/>
      <c r="C28" s="201" t="s">
        <v>994</v>
      </c>
      <c r="D28" s="202" t="s">
        <v>994</v>
      </c>
      <c r="E28" s="210">
        <v>21</v>
      </c>
      <c r="F28" s="204" t="s">
        <v>1015</v>
      </c>
      <c r="G28" s="210" t="s">
        <v>999</v>
      </c>
      <c r="H28" s="205"/>
      <c r="I28" s="206"/>
      <c r="J28" s="206"/>
      <c r="K28" s="206"/>
      <c r="L28" s="209"/>
    </row>
    <row r="29" spans="2:12" ht="30" customHeight="1" x14ac:dyDescent="0.2">
      <c r="B29" s="213"/>
      <c r="C29" s="201" t="s">
        <v>994</v>
      </c>
      <c r="D29" s="213"/>
      <c r="E29" s="203">
        <v>22</v>
      </c>
      <c r="F29" s="204" t="s">
        <v>1016</v>
      </c>
      <c r="G29" s="210" t="s">
        <v>996</v>
      </c>
      <c r="H29" s="211" t="s">
        <v>1017</v>
      </c>
      <c r="I29" s="214"/>
      <c r="J29" s="206"/>
      <c r="K29" s="206"/>
      <c r="L29" s="209"/>
    </row>
    <row r="30" spans="2:12" ht="30" customHeight="1" x14ac:dyDescent="0.2">
      <c r="B30" s="213"/>
      <c r="C30" s="214"/>
      <c r="D30" s="202" t="s">
        <v>994</v>
      </c>
      <c r="E30" s="203">
        <v>23</v>
      </c>
      <c r="F30" s="204" t="s">
        <v>1016</v>
      </c>
      <c r="G30" s="210" t="s">
        <v>996</v>
      </c>
      <c r="H30" s="211" t="s">
        <v>1018</v>
      </c>
      <c r="I30" s="214"/>
      <c r="J30" s="206"/>
      <c r="K30" s="206"/>
      <c r="L30" s="209"/>
    </row>
    <row r="31" spans="2:12" ht="30" customHeight="1" x14ac:dyDescent="0.2">
      <c r="B31" s="200" t="s">
        <v>994</v>
      </c>
      <c r="C31" s="201" t="s">
        <v>994</v>
      </c>
      <c r="D31" s="202" t="s">
        <v>994</v>
      </c>
      <c r="E31" s="203">
        <v>24</v>
      </c>
      <c r="F31" s="204" t="s">
        <v>1741</v>
      </c>
      <c r="G31" s="203" t="s">
        <v>1011</v>
      </c>
      <c r="H31" s="211" t="s">
        <v>1019</v>
      </c>
      <c r="I31" s="214"/>
      <c r="J31" s="214"/>
      <c r="K31" s="214"/>
      <c r="L31" s="219"/>
    </row>
    <row r="32" spans="2:12" ht="30" customHeight="1" x14ac:dyDescent="0.2">
      <c r="B32" s="200" t="s">
        <v>994</v>
      </c>
      <c r="C32" s="201" t="s">
        <v>994</v>
      </c>
      <c r="D32" s="202" t="s">
        <v>994</v>
      </c>
      <c r="E32" s="203">
        <v>25</v>
      </c>
      <c r="F32" s="204" t="s">
        <v>1020</v>
      </c>
      <c r="G32" s="203" t="s">
        <v>1011</v>
      </c>
      <c r="H32" s="211" t="s">
        <v>1019</v>
      </c>
      <c r="I32" s="214"/>
      <c r="J32" s="214"/>
      <c r="K32" s="214"/>
      <c r="L32" s="219"/>
    </row>
    <row r="33" spans="2:12" ht="30" customHeight="1" x14ac:dyDescent="0.2">
      <c r="B33" s="200" t="s">
        <v>994</v>
      </c>
      <c r="C33" s="201" t="s">
        <v>994</v>
      </c>
      <c r="D33" s="202" t="s">
        <v>994</v>
      </c>
      <c r="E33" s="203">
        <v>26</v>
      </c>
      <c r="F33" s="204" t="s">
        <v>1021</v>
      </c>
      <c r="G33" s="203" t="s">
        <v>996</v>
      </c>
      <c r="H33" s="211" t="s">
        <v>1022</v>
      </c>
      <c r="I33" s="214"/>
      <c r="J33" s="214"/>
      <c r="K33" s="214"/>
      <c r="L33" s="219"/>
    </row>
    <row r="34" spans="2:12" ht="30" customHeight="1" x14ac:dyDescent="0.2">
      <c r="B34" s="200" t="s">
        <v>994</v>
      </c>
      <c r="C34" s="201" t="s">
        <v>994</v>
      </c>
      <c r="D34" s="202" t="s">
        <v>994</v>
      </c>
      <c r="E34" s="203">
        <v>27</v>
      </c>
      <c r="F34" s="204" t="s">
        <v>1742</v>
      </c>
      <c r="G34" s="203" t="s">
        <v>996</v>
      </c>
      <c r="H34" s="205"/>
      <c r="I34" s="206"/>
      <c r="J34" s="206"/>
      <c r="K34" s="206"/>
      <c r="L34" s="209"/>
    </row>
    <row r="35" spans="2:12" ht="30" customHeight="1" x14ac:dyDescent="0.2">
      <c r="B35" s="200" t="s">
        <v>994</v>
      </c>
      <c r="C35" s="201" t="s">
        <v>994</v>
      </c>
      <c r="D35" s="202" t="s">
        <v>994</v>
      </c>
      <c r="E35" s="203">
        <v>28</v>
      </c>
      <c r="F35" s="204" t="s">
        <v>1743</v>
      </c>
      <c r="G35" s="203" t="s">
        <v>996</v>
      </c>
      <c r="H35" s="211" t="s">
        <v>1024</v>
      </c>
      <c r="I35" s="214"/>
      <c r="J35" s="206"/>
      <c r="K35" s="206"/>
      <c r="L35" s="209"/>
    </row>
    <row r="36" spans="2:12" ht="30" customHeight="1" x14ac:dyDescent="0.2">
      <c r="B36" s="200" t="s">
        <v>994</v>
      </c>
      <c r="C36" s="201" t="s">
        <v>994</v>
      </c>
      <c r="D36" s="202" t="s">
        <v>994</v>
      </c>
      <c r="E36" s="203">
        <v>29</v>
      </c>
      <c r="F36" s="204" t="s">
        <v>1025</v>
      </c>
      <c r="G36" s="203" t="s">
        <v>996</v>
      </c>
      <c r="H36" s="205"/>
      <c r="I36" s="206"/>
      <c r="J36" s="206"/>
      <c r="K36" s="206"/>
      <c r="L36" s="209"/>
    </row>
    <row r="37" spans="2:12" ht="30" customHeight="1" x14ac:dyDescent="0.2">
      <c r="B37" s="200" t="s">
        <v>994</v>
      </c>
      <c r="C37" s="201" t="s">
        <v>994</v>
      </c>
      <c r="D37" s="202" t="s">
        <v>994</v>
      </c>
      <c r="E37" s="203">
        <v>30</v>
      </c>
      <c r="F37" s="204" t="s">
        <v>1026</v>
      </c>
      <c r="G37" s="203" t="s">
        <v>996</v>
      </c>
      <c r="H37" s="205"/>
      <c r="I37" s="206"/>
      <c r="J37" s="206"/>
      <c r="K37" s="206"/>
      <c r="L37" s="209"/>
    </row>
    <row r="38" spans="2:12" ht="85.9" customHeight="1" x14ac:dyDescent="0.2">
      <c r="B38" s="200" t="s">
        <v>994</v>
      </c>
      <c r="C38" s="201" t="s">
        <v>994</v>
      </c>
      <c r="D38" s="202" t="s">
        <v>994</v>
      </c>
      <c r="E38" s="203">
        <v>31</v>
      </c>
      <c r="F38" s="204" t="s">
        <v>1027</v>
      </c>
      <c r="G38" s="203" t="s">
        <v>1028</v>
      </c>
      <c r="H38" s="211" t="s">
        <v>1744</v>
      </c>
      <c r="I38" s="214"/>
      <c r="J38" s="206"/>
      <c r="K38" s="206"/>
      <c r="L38" s="209"/>
    </row>
    <row r="39" spans="2:12" ht="59.25" customHeight="1" x14ac:dyDescent="0.2">
      <c r="B39" s="200" t="s">
        <v>994</v>
      </c>
      <c r="C39" s="201" t="s">
        <v>994</v>
      </c>
      <c r="D39" s="202" t="s">
        <v>994</v>
      </c>
      <c r="E39" s="203">
        <v>32</v>
      </c>
      <c r="F39" s="204" t="s">
        <v>1029</v>
      </c>
      <c r="G39" s="203" t="s">
        <v>996</v>
      </c>
      <c r="H39" s="211" t="s">
        <v>1030</v>
      </c>
      <c r="I39" s="214"/>
      <c r="J39" s="206"/>
      <c r="K39" s="206"/>
      <c r="L39" s="209"/>
    </row>
    <row r="40" spans="2:12" ht="30" customHeight="1" x14ac:dyDescent="0.2">
      <c r="B40" s="200" t="s">
        <v>994</v>
      </c>
      <c r="C40" s="201" t="s">
        <v>994</v>
      </c>
      <c r="D40" s="202" t="s">
        <v>994</v>
      </c>
      <c r="E40" s="203">
        <v>33</v>
      </c>
      <c r="F40" s="204" t="s">
        <v>1745</v>
      </c>
      <c r="G40" s="203" t="s">
        <v>999</v>
      </c>
      <c r="H40" s="205"/>
      <c r="I40" s="206"/>
      <c r="J40" s="206"/>
      <c r="K40" s="206"/>
      <c r="L40" s="209"/>
    </row>
    <row r="41" spans="2:12" ht="60.75" customHeight="1" x14ac:dyDescent="0.2">
      <c r="B41" s="200" t="s">
        <v>994</v>
      </c>
      <c r="C41" s="201" t="s">
        <v>994</v>
      </c>
      <c r="D41" s="202" t="s">
        <v>994</v>
      </c>
      <c r="E41" s="203">
        <v>34</v>
      </c>
      <c r="F41" s="204" t="s">
        <v>1032</v>
      </c>
      <c r="G41" s="210" t="s">
        <v>996</v>
      </c>
      <c r="H41" s="211" t="s">
        <v>1033</v>
      </c>
      <c r="I41" s="214"/>
      <c r="J41" s="206"/>
      <c r="K41" s="206"/>
      <c r="L41" s="209"/>
    </row>
    <row r="42" spans="2:12" ht="60.6" customHeight="1" x14ac:dyDescent="0.2">
      <c r="B42" s="214" t="s">
        <v>1034</v>
      </c>
      <c r="C42" s="201" t="s">
        <v>994</v>
      </c>
      <c r="D42" s="202" t="s">
        <v>994</v>
      </c>
      <c r="E42" s="203">
        <v>35</v>
      </c>
      <c r="F42" s="204" t="s">
        <v>1035</v>
      </c>
      <c r="G42" s="210" t="s">
        <v>996</v>
      </c>
      <c r="H42" s="211" t="s">
        <v>1036</v>
      </c>
      <c r="I42" s="214"/>
      <c r="J42" s="206"/>
      <c r="K42" s="206"/>
      <c r="L42" s="209"/>
    </row>
    <row r="43" spans="2:12" ht="52.15" customHeight="1" x14ac:dyDescent="0.2">
      <c r="B43" s="214" t="s">
        <v>1034</v>
      </c>
      <c r="C43" s="201" t="s">
        <v>994</v>
      </c>
      <c r="D43" s="202" t="s">
        <v>994</v>
      </c>
      <c r="E43" s="203">
        <v>36</v>
      </c>
      <c r="F43" s="220" t="s">
        <v>1037</v>
      </c>
      <c r="G43" s="221" t="s">
        <v>996</v>
      </c>
      <c r="H43" s="222" t="s">
        <v>1038</v>
      </c>
      <c r="I43" s="212"/>
      <c r="J43" s="206"/>
      <c r="K43" s="206"/>
      <c r="L43" s="209"/>
    </row>
    <row r="44" spans="2:12" ht="52.15" customHeight="1" x14ac:dyDescent="0.2">
      <c r="B44" s="214" t="s">
        <v>1034</v>
      </c>
      <c r="C44" s="201" t="s">
        <v>994</v>
      </c>
      <c r="D44" s="202" t="s">
        <v>994</v>
      </c>
      <c r="E44" s="203">
        <v>37</v>
      </c>
      <c r="F44" s="223" t="s">
        <v>1039</v>
      </c>
      <c r="G44" s="224" t="s">
        <v>996</v>
      </c>
      <c r="H44" s="225" t="s">
        <v>1040</v>
      </c>
      <c r="I44" s="226"/>
      <c r="J44" s="206"/>
      <c r="K44" s="206"/>
      <c r="L44" s="209"/>
    </row>
    <row r="45" spans="2:12" ht="52.15" customHeight="1" x14ac:dyDescent="0.2">
      <c r="B45" s="227" t="s">
        <v>994</v>
      </c>
      <c r="C45" s="201" t="s">
        <v>994</v>
      </c>
      <c r="D45" s="202" t="s">
        <v>994</v>
      </c>
      <c r="E45" s="228">
        <v>38</v>
      </c>
      <c r="F45" s="204" t="s">
        <v>1041</v>
      </c>
      <c r="G45" s="203" t="s">
        <v>999</v>
      </c>
      <c r="H45" s="211" t="s">
        <v>1042</v>
      </c>
      <c r="I45" s="226"/>
      <c r="J45" s="206"/>
      <c r="K45" s="206"/>
      <c r="L45" s="209"/>
    </row>
    <row r="46" spans="2:12" ht="52.15" customHeight="1" x14ac:dyDescent="0.2">
      <c r="B46" s="227" t="s">
        <v>994</v>
      </c>
      <c r="C46" s="201" t="s">
        <v>994</v>
      </c>
      <c r="D46" s="202" t="s">
        <v>994</v>
      </c>
      <c r="E46" s="203">
        <v>39</v>
      </c>
      <c r="F46" s="449" t="s">
        <v>1746</v>
      </c>
      <c r="G46" s="450" t="s">
        <v>1011</v>
      </c>
      <c r="H46" s="451" t="s">
        <v>1747</v>
      </c>
      <c r="I46" s="226"/>
      <c r="J46" s="206"/>
      <c r="K46" s="206"/>
      <c r="L46" s="209"/>
    </row>
    <row r="47" spans="2:12" ht="52.15" customHeight="1" x14ac:dyDescent="0.2">
      <c r="B47" s="227" t="s">
        <v>994</v>
      </c>
      <c r="C47" s="201" t="s">
        <v>994</v>
      </c>
      <c r="D47" s="202" t="s">
        <v>994</v>
      </c>
      <c r="E47" s="228">
        <v>40</v>
      </c>
      <c r="F47" s="449" t="s">
        <v>1748</v>
      </c>
      <c r="G47" s="450" t="s">
        <v>999</v>
      </c>
      <c r="H47" s="451"/>
      <c r="I47" s="226"/>
      <c r="J47" s="206"/>
      <c r="K47" s="206"/>
      <c r="L47" s="209"/>
    </row>
    <row r="48" spans="2:12" ht="52.15" customHeight="1" x14ac:dyDescent="0.2">
      <c r="B48" s="227" t="s">
        <v>994</v>
      </c>
      <c r="C48" s="201" t="s">
        <v>994</v>
      </c>
      <c r="D48" s="202" t="s">
        <v>994</v>
      </c>
      <c r="E48" s="203">
        <v>41</v>
      </c>
      <c r="F48" s="449" t="s">
        <v>1749</v>
      </c>
      <c r="G48" s="450" t="s">
        <v>1011</v>
      </c>
      <c r="H48" s="451" t="s">
        <v>1019</v>
      </c>
      <c r="I48" s="226"/>
      <c r="J48" s="206"/>
      <c r="K48" s="206"/>
      <c r="L48" s="209"/>
    </row>
    <row r="49" spans="2:12" ht="84" customHeight="1" x14ac:dyDescent="0.2">
      <c r="B49" s="214" t="s">
        <v>1034</v>
      </c>
      <c r="C49" s="201" t="s">
        <v>994</v>
      </c>
      <c r="D49" s="202" t="s">
        <v>994</v>
      </c>
      <c r="E49" s="203" t="s">
        <v>1043</v>
      </c>
      <c r="F49" s="449" t="s">
        <v>1750</v>
      </c>
      <c r="G49" s="229" t="s">
        <v>1044</v>
      </c>
      <c r="H49" s="229"/>
      <c r="I49" s="214"/>
      <c r="J49" s="206"/>
      <c r="K49" s="206"/>
      <c r="L49" s="209"/>
    </row>
  </sheetData>
  <mergeCells count="12">
    <mergeCell ref="B2:L2"/>
    <mergeCell ref="B4:L4"/>
    <mergeCell ref="L6:L7"/>
    <mergeCell ref="I6:I7"/>
    <mergeCell ref="B6:D6"/>
    <mergeCell ref="J6:J7"/>
    <mergeCell ref="K6:K7"/>
    <mergeCell ref="E6:E7"/>
    <mergeCell ref="F6:F7"/>
    <mergeCell ref="G6:G7"/>
    <mergeCell ref="H6:H7"/>
    <mergeCell ref="B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C363C-972B-4E6E-AA83-8F5151596F0B}">
  <sheetPr>
    <tabColor theme="5" tint="0.39997558519241921"/>
  </sheetPr>
  <dimension ref="B2:I39"/>
  <sheetViews>
    <sheetView showGridLines="0" zoomScale="64" zoomScaleNormal="70" workbookViewId="0">
      <selection activeCell="B4" sqref="B4:I4"/>
    </sheetView>
  </sheetViews>
  <sheetFormatPr defaultColWidth="9.140625" defaultRowHeight="15" x14ac:dyDescent="0.25"/>
  <cols>
    <col min="1" max="1" width="2.5703125" style="25" customWidth="1"/>
    <col min="2" max="2" width="62.5703125" style="25" customWidth="1"/>
    <col min="3" max="3" width="20.42578125" style="25" customWidth="1"/>
    <col min="4" max="9" width="37.85546875" style="25" customWidth="1"/>
    <col min="10" max="10" width="2.28515625" style="25" customWidth="1"/>
    <col min="11" max="16384" width="9.140625" style="25"/>
  </cols>
  <sheetData>
    <row r="2" spans="2:9" ht="33.6" customHeight="1" x14ac:dyDescent="0.25">
      <c r="B2" s="668" t="s">
        <v>1045</v>
      </c>
      <c r="C2" s="668"/>
      <c r="D2" s="668"/>
      <c r="E2" s="668"/>
      <c r="F2" s="668"/>
      <c r="G2" s="668"/>
      <c r="H2" s="669"/>
      <c r="I2" s="670"/>
    </row>
    <row r="3" spans="2:9" ht="5.45" customHeight="1" x14ac:dyDescent="0.25">
      <c r="B3" s="20"/>
      <c r="C3" s="20"/>
      <c r="D3" s="20"/>
      <c r="E3" s="20"/>
      <c r="F3" s="20"/>
      <c r="G3" s="20"/>
      <c r="H3" s="20"/>
      <c r="I3" s="20"/>
    </row>
    <row r="4" spans="2:9" ht="18.600000000000001" customHeight="1" x14ac:dyDescent="0.25">
      <c r="B4" s="671"/>
      <c r="C4" s="672"/>
      <c r="D4" s="672"/>
      <c r="E4" s="672"/>
      <c r="F4" s="672"/>
      <c r="G4" s="672"/>
      <c r="H4" s="672"/>
      <c r="I4" s="672"/>
    </row>
    <row r="5" spans="2:9" ht="4.9000000000000004" customHeight="1" x14ac:dyDescent="0.25">
      <c r="B5" s="232"/>
      <c r="C5" s="233"/>
      <c r="D5" s="233"/>
      <c r="E5" s="233"/>
      <c r="F5" s="233"/>
      <c r="G5" s="233"/>
      <c r="H5" s="233"/>
      <c r="I5" s="234"/>
    </row>
    <row r="6" spans="2:9" ht="49.15" customHeight="1" x14ac:dyDescent="0.25">
      <c r="B6" s="673" t="s">
        <v>1046</v>
      </c>
      <c r="C6" s="548"/>
      <c r="D6" s="548"/>
      <c r="E6" s="548"/>
      <c r="F6" s="548"/>
      <c r="G6" s="548"/>
      <c r="H6" s="548"/>
      <c r="I6" s="674"/>
    </row>
    <row r="7" spans="2:9" ht="6.6" customHeight="1" x14ac:dyDescent="0.25">
      <c r="B7" s="235"/>
      <c r="C7" s="231"/>
      <c r="D7" s="231"/>
      <c r="E7" s="231"/>
      <c r="F7" s="231"/>
      <c r="G7" s="231"/>
      <c r="H7" s="231"/>
      <c r="I7" s="236"/>
    </row>
    <row r="8" spans="2:9" ht="23.45" customHeight="1" x14ac:dyDescent="0.25">
      <c r="B8" s="675" t="s">
        <v>1047</v>
      </c>
      <c r="C8" s="237" t="s">
        <v>1048</v>
      </c>
      <c r="D8" s="238" t="s">
        <v>34</v>
      </c>
      <c r="E8" s="239" t="s">
        <v>35</v>
      </c>
      <c r="F8" s="240" t="s">
        <v>993</v>
      </c>
      <c r="G8" s="241" t="s">
        <v>1049</v>
      </c>
      <c r="H8" s="677" t="s">
        <v>1050</v>
      </c>
      <c r="I8" s="678"/>
    </row>
    <row r="9" spans="2:9" ht="86.45" customHeight="1" x14ac:dyDescent="0.25">
      <c r="B9" s="676"/>
      <c r="C9" s="242" t="s">
        <v>1051</v>
      </c>
      <c r="D9" s="243" t="s">
        <v>1052</v>
      </c>
      <c r="E9" s="244" t="s">
        <v>1053</v>
      </c>
      <c r="F9" s="245" t="s">
        <v>1054</v>
      </c>
      <c r="G9" s="246" t="s">
        <v>1055</v>
      </c>
      <c r="H9" s="247" t="s">
        <v>1056</v>
      </c>
      <c r="I9" s="247" t="s">
        <v>1057</v>
      </c>
    </row>
    <row r="10" spans="2:9" ht="30" x14ac:dyDescent="0.25">
      <c r="B10" s="248" t="s">
        <v>1058</v>
      </c>
      <c r="C10" s="249" t="s">
        <v>1059</v>
      </c>
      <c r="D10" s="250" t="s">
        <v>1060</v>
      </c>
      <c r="E10" s="679" t="s">
        <v>1061</v>
      </c>
      <c r="F10" s="680"/>
      <c r="G10" s="251"/>
      <c r="H10" s="252"/>
      <c r="I10" s="252"/>
    </row>
    <row r="11" spans="2:9" ht="64.5" customHeight="1" x14ac:dyDescent="0.25">
      <c r="B11" s="248" t="s">
        <v>1062</v>
      </c>
      <c r="C11" s="249"/>
      <c r="D11" s="253" t="s">
        <v>1063</v>
      </c>
      <c r="E11" s="254" t="s">
        <v>1064</v>
      </c>
      <c r="F11" s="255" t="s">
        <v>1065</v>
      </c>
      <c r="G11" s="251" t="s">
        <v>1066</v>
      </c>
      <c r="H11" s="666" t="s">
        <v>1067</v>
      </c>
      <c r="I11" s="667"/>
    </row>
    <row r="12" spans="2:9" ht="143.25" customHeight="1" x14ac:dyDescent="0.25">
      <c r="B12" s="248" t="s">
        <v>1068</v>
      </c>
      <c r="C12" s="256"/>
      <c r="D12" s="253" t="s">
        <v>1069</v>
      </c>
      <c r="E12" s="257" t="s">
        <v>1070</v>
      </c>
      <c r="F12" s="255" t="s">
        <v>1071</v>
      </c>
      <c r="G12" s="251" t="s">
        <v>1072</v>
      </c>
      <c r="H12" s="258" t="s">
        <v>1073</v>
      </c>
      <c r="I12" s="259" t="s">
        <v>1074</v>
      </c>
    </row>
    <row r="13" spans="2:9" ht="91.5" customHeight="1" x14ac:dyDescent="0.25">
      <c r="B13" s="260" t="s">
        <v>1075</v>
      </c>
      <c r="C13" s="261"/>
      <c r="D13" s="262" t="s">
        <v>1076</v>
      </c>
      <c r="E13" s="254" t="s">
        <v>1077</v>
      </c>
      <c r="F13" s="255" t="s">
        <v>1078</v>
      </c>
      <c r="G13" s="251" t="s">
        <v>1079</v>
      </c>
      <c r="H13" s="252" t="s">
        <v>1080</v>
      </c>
      <c r="I13" s="252" t="s">
        <v>1081</v>
      </c>
    </row>
    <row r="14" spans="2:9" ht="105" x14ac:dyDescent="0.25">
      <c r="B14" s="260" t="s">
        <v>1082</v>
      </c>
      <c r="C14" s="263"/>
      <c r="D14" s="262" t="s">
        <v>1083</v>
      </c>
      <c r="E14" s="254" t="s">
        <v>1084</v>
      </c>
      <c r="F14" s="255" t="s">
        <v>1085</v>
      </c>
      <c r="G14" s="264"/>
      <c r="H14" s="681" t="s">
        <v>1086</v>
      </c>
      <c r="I14" s="681"/>
    </row>
    <row r="15" spans="2:9" ht="90" x14ac:dyDescent="0.25">
      <c r="B15" s="260" t="s">
        <v>1087</v>
      </c>
      <c r="C15" s="265"/>
      <c r="D15" s="253" t="s">
        <v>1088</v>
      </c>
      <c r="E15" s="254" t="s">
        <v>1089</v>
      </c>
      <c r="F15" s="255" t="s">
        <v>1090</v>
      </c>
      <c r="G15" s="682" t="s">
        <v>1091</v>
      </c>
      <c r="H15" s="683"/>
      <c r="I15" s="252" t="s">
        <v>1092</v>
      </c>
    </row>
    <row r="16" spans="2:9" ht="114.75" customHeight="1" x14ac:dyDescent="0.25">
      <c r="B16" s="248" t="s">
        <v>1093</v>
      </c>
      <c r="C16" s="249"/>
      <c r="D16" s="250" t="s">
        <v>1094</v>
      </c>
      <c r="E16" s="254" t="s">
        <v>1095</v>
      </c>
      <c r="F16" s="255" t="s">
        <v>1096</v>
      </c>
      <c r="G16" s="251" t="s">
        <v>1097</v>
      </c>
      <c r="H16" s="666" t="s">
        <v>1098</v>
      </c>
      <c r="I16" s="667"/>
    </row>
    <row r="17" spans="2:9" ht="135" x14ac:dyDescent="0.25">
      <c r="B17" s="248" t="s">
        <v>1099</v>
      </c>
      <c r="C17" s="256"/>
      <c r="D17" s="253" t="s">
        <v>1100</v>
      </c>
      <c r="E17" s="254" t="s">
        <v>1101</v>
      </c>
      <c r="F17" s="255" t="s">
        <v>1102</v>
      </c>
      <c r="G17" s="251"/>
      <c r="H17" s="252"/>
      <c r="I17" s="252"/>
    </row>
    <row r="18" spans="2:9" ht="65.25" customHeight="1" x14ac:dyDescent="0.25">
      <c r="B18" s="248" t="s">
        <v>1103</v>
      </c>
      <c r="C18" s="265"/>
      <c r="D18" s="253" t="s">
        <v>1104</v>
      </c>
      <c r="E18" s="254" t="s">
        <v>1105</v>
      </c>
      <c r="F18" s="255" t="s">
        <v>1106</v>
      </c>
      <c r="G18" s="251"/>
      <c r="H18" s="252"/>
      <c r="I18" s="252"/>
    </row>
    <row r="19" spans="2:9" ht="60" x14ac:dyDescent="0.25">
      <c r="B19" s="248" t="s">
        <v>1107</v>
      </c>
      <c r="C19" s="256"/>
      <c r="D19" s="266" t="s">
        <v>1108</v>
      </c>
      <c r="E19" s="254" t="s">
        <v>1109</v>
      </c>
      <c r="F19" s="255" t="s">
        <v>1110</v>
      </c>
      <c r="G19" s="251" t="s">
        <v>1111</v>
      </c>
      <c r="H19" s="252" t="s">
        <v>1112</v>
      </c>
      <c r="I19" s="252"/>
    </row>
    <row r="20" spans="2:9" ht="45" x14ac:dyDescent="0.25">
      <c r="B20" s="248" t="s">
        <v>1113</v>
      </c>
      <c r="C20" s="265"/>
      <c r="D20" s="253" t="s">
        <v>1114</v>
      </c>
      <c r="E20" s="254" t="s">
        <v>1115</v>
      </c>
      <c r="F20" s="255" t="s">
        <v>1116</v>
      </c>
      <c r="G20" s="251" t="s">
        <v>1117</v>
      </c>
      <c r="H20" s="252" t="s">
        <v>1118</v>
      </c>
      <c r="I20" s="252"/>
    </row>
    <row r="21" spans="2:9" ht="60" x14ac:dyDescent="0.25">
      <c r="B21" s="248" t="s">
        <v>1119</v>
      </c>
      <c r="C21" s="249"/>
      <c r="D21" s="250"/>
      <c r="E21" s="254" t="s">
        <v>1120</v>
      </c>
      <c r="F21" s="255" t="s">
        <v>1121</v>
      </c>
      <c r="G21" s="251" t="s">
        <v>1122</v>
      </c>
      <c r="H21" s="666" t="s">
        <v>1123</v>
      </c>
      <c r="I21" s="667"/>
    </row>
    <row r="22" spans="2:9" ht="45" x14ac:dyDescent="0.25">
      <c r="B22" s="248" t="s">
        <v>1124</v>
      </c>
      <c r="C22" s="249"/>
      <c r="D22" s="250"/>
      <c r="E22" s="254"/>
      <c r="F22" s="255" t="s">
        <v>1125</v>
      </c>
      <c r="G22" s="251"/>
      <c r="H22" s="252" t="s">
        <v>1126</v>
      </c>
      <c r="I22" s="252"/>
    </row>
    <row r="23" spans="2:9" ht="98.25" customHeight="1" x14ac:dyDescent="0.25">
      <c r="B23" s="248" t="s">
        <v>1127</v>
      </c>
      <c r="C23" s="249"/>
      <c r="D23" s="250" t="s">
        <v>1128</v>
      </c>
      <c r="E23" s="254" t="s">
        <v>1129</v>
      </c>
      <c r="F23" s="255" t="s">
        <v>1130</v>
      </c>
      <c r="G23" s="251"/>
      <c r="H23" s="252" t="s">
        <v>1131</v>
      </c>
      <c r="I23" s="252"/>
    </row>
    <row r="24" spans="2:9" ht="15.75" x14ac:dyDescent="0.25">
      <c r="B24" s="684"/>
      <c r="C24" s="685"/>
      <c r="D24" s="685"/>
      <c r="E24" s="685"/>
      <c r="F24" s="685"/>
      <c r="G24" s="685"/>
      <c r="H24" s="685"/>
      <c r="I24" s="686"/>
    </row>
    <row r="25" spans="2:9" ht="40.5" customHeight="1" x14ac:dyDescent="0.25">
      <c r="B25" s="267" t="s">
        <v>1132</v>
      </c>
      <c r="C25" s="268"/>
      <c r="D25" s="269" t="s">
        <v>1133</v>
      </c>
      <c r="E25" s="254" t="s">
        <v>1133</v>
      </c>
      <c r="F25" s="255" t="s">
        <v>1134</v>
      </c>
      <c r="G25" s="251"/>
      <c r="H25" s="252"/>
      <c r="I25" s="252"/>
    </row>
    <row r="26" spans="2:9" ht="40.5" customHeight="1" x14ac:dyDescent="0.25">
      <c r="B26" s="270" t="s">
        <v>1135</v>
      </c>
      <c r="C26" s="271"/>
      <c r="D26" s="269" t="s">
        <v>1133</v>
      </c>
      <c r="E26" s="254" t="s">
        <v>1136</v>
      </c>
      <c r="F26" s="255"/>
      <c r="G26" s="251"/>
      <c r="H26" s="252"/>
      <c r="I26" s="252"/>
    </row>
    <row r="27" spans="2:9" ht="67.5" customHeight="1" x14ac:dyDescent="0.25">
      <c r="B27" s="270" t="s">
        <v>1137</v>
      </c>
      <c r="C27" s="271"/>
      <c r="D27" s="269" t="s">
        <v>1138</v>
      </c>
      <c r="E27" s="254" t="s">
        <v>1139</v>
      </c>
      <c r="F27" s="255" t="s">
        <v>1140</v>
      </c>
      <c r="G27" s="251"/>
      <c r="H27" s="666" t="s">
        <v>1141</v>
      </c>
      <c r="I27" s="667"/>
    </row>
    <row r="28" spans="2:9" ht="40.5" customHeight="1" x14ac:dyDescent="0.25">
      <c r="B28" s="270" t="s">
        <v>1142</v>
      </c>
      <c r="C28" s="271"/>
      <c r="D28" s="269" t="s">
        <v>1138</v>
      </c>
      <c r="E28" s="254" t="s">
        <v>1139</v>
      </c>
      <c r="F28" s="255" t="s">
        <v>1140</v>
      </c>
      <c r="G28" s="251"/>
      <c r="H28" s="666" t="s">
        <v>1141</v>
      </c>
      <c r="I28" s="667"/>
    </row>
    <row r="29" spans="2:9" ht="40.5" customHeight="1" x14ac:dyDescent="0.25">
      <c r="B29" s="270" t="s">
        <v>1143</v>
      </c>
      <c r="C29" s="271"/>
      <c r="D29" s="269" t="s">
        <v>1138</v>
      </c>
      <c r="E29" s="254" t="s">
        <v>1139</v>
      </c>
      <c r="F29" s="255" t="s">
        <v>1140</v>
      </c>
      <c r="G29" s="251"/>
      <c r="H29" s="666" t="s">
        <v>1141</v>
      </c>
      <c r="I29" s="667"/>
    </row>
    <row r="30" spans="2:9" ht="40.5" customHeight="1" x14ac:dyDescent="0.25">
      <c r="B30" s="270" t="s">
        <v>1144</v>
      </c>
      <c r="C30" s="271"/>
      <c r="D30" s="269" t="s">
        <v>1145</v>
      </c>
      <c r="E30" s="254" t="s">
        <v>1146</v>
      </c>
      <c r="F30" s="255" t="s">
        <v>1147</v>
      </c>
      <c r="G30" s="251"/>
      <c r="H30" s="252"/>
      <c r="I30" s="252"/>
    </row>
    <row r="31" spans="2:9" ht="15.75" x14ac:dyDescent="0.25">
      <c r="B31" s="267"/>
      <c r="C31" s="265"/>
      <c r="D31" s="272"/>
      <c r="E31" s="273"/>
      <c r="F31" s="274"/>
      <c r="G31" s="275"/>
      <c r="H31" s="276"/>
      <c r="I31" s="276"/>
    </row>
    <row r="32" spans="2:9" ht="31.5" x14ac:dyDescent="0.25">
      <c r="B32" s="267" t="s">
        <v>1148</v>
      </c>
      <c r="C32" s="265"/>
      <c r="D32" s="277"/>
      <c r="E32" s="254" t="s">
        <v>1149</v>
      </c>
      <c r="F32" s="255"/>
      <c r="G32" s="251" t="s">
        <v>1150</v>
      </c>
      <c r="H32" s="252" t="s">
        <v>1151</v>
      </c>
      <c r="I32" s="252"/>
    </row>
    <row r="33" spans="2:9" ht="15.75" x14ac:dyDescent="0.25">
      <c r="B33" s="684"/>
      <c r="C33" s="687"/>
      <c r="D33" s="687"/>
      <c r="E33" s="685"/>
      <c r="F33" s="685"/>
      <c r="G33" s="685"/>
      <c r="H33" s="685"/>
      <c r="I33" s="686"/>
    </row>
    <row r="34" spans="2:9" ht="14.45" customHeight="1" x14ac:dyDescent="0.25">
      <c r="B34" s="701" t="s">
        <v>1152</v>
      </c>
      <c r="C34" s="278"/>
      <c r="D34" s="704" t="s">
        <v>1153</v>
      </c>
      <c r="E34" s="707" t="s">
        <v>1154</v>
      </c>
      <c r="F34" s="709"/>
      <c r="G34" s="711" t="s">
        <v>1155</v>
      </c>
      <c r="H34" s="688" t="s">
        <v>1156</v>
      </c>
      <c r="I34" s="691"/>
    </row>
    <row r="35" spans="2:9" ht="14.45" customHeight="1" x14ac:dyDescent="0.25">
      <c r="B35" s="702"/>
      <c r="C35" s="279"/>
      <c r="D35" s="705"/>
      <c r="E35" s="708"/>
      <c r="F35" s="710"/>
      <c r="G35" s="711"/>
      <c r="H35" s="689"/>
      <c r="I35" s="692"/>
    </row>
    <row r="36" spans="2:9" ht="14.45" customHeight="1" x14ac:dyDescent="0.25">
      <c r="B36" s="702"/>
      <c r="C36" s="279"/>
      <c r="D36" s="705"/>
      <c r="E36" s="694" t="s">
        <v>1157</v>
      </c>
      <c r="F36" s="694"/>
      <c r="G36" s="711"/>
      <c r="H36" s="689"/>
      <c r="I36" s="692"/>
    </row>
    <row r="37" spans="2:9" ht="30" x14ac:dyDescent="0.25">
      <c r="B37" s="703"/>
      <c r="C37" s="280"/>
      <c r="D37" s="706"/>
      <c r="E37" s="281"/>
      <c r="F37" s="282" t="s">
        <v>1158</v>
      </c>
      <c r="G37" s="711"/>
      <c r="H37" s="690"/>
      <c r="I37" s="693"/>
    </row>
    <row r="38" spans="2:9" ht="15.75" x14ac:dyDescent="0.25">
      <c r="B38" s="695"/>
      <c r="C38" s="696"/>
      <c r="D38" s="696"/>
      <c r="E38" s="696"/>
      <c r="F38" s="696"/>
      <c r="G38" s="696"/>
      <c r="H38" s="696"/>
      <c r="I38" s="697"/>
    </row>
    <row r="39" spans="2:9" ht="21" customHeight="1" x14ac:dyDescent="0.25">
      <c r="B39" s="698" t="s">
        <v>1159</v>
      </c>
      <c r="C39" s="699"/>
      <c r="D39" s="699"/>
      <c r="E39" s="699"/>
      <c r="F39" s="699"/>
      <c r="G39" s="699"/>
      <c r="H39" s="699"/>
      <c r="I39" s="700"/>
    </row>
  </sheetData>
  <mergeCells count="27">
    <mergeCell ref="H34:H37"/>
    <mergeCell ref="I34:I37"/>
    <mergeCell ref="E36:F36"/>
    <mergeCell ref="B38:I38"/>
    <mergeCell ref="B39:I39"/>
    <mergeCell ref="B34:B37"/>
    <mergeCell ref="D34:D37"/>
    <mergeCell ref="E34:E35"/>
    <mergeCell ref="F34:F35"/>
    <mergeCell ref="G34:G37"/>
    <mergeCell ref="B24:I24"/>
    <mergeCell ref="H27:I27"/>
    <mergeCell ref="H28:I28"/>
    <mergeCell ref="H29:I29"/>
    <mergeCell ref="B33:I33"/>
    <mergeCell ref="H21:I21"/>
    <mergeCell ref="B2:G2"/>
    <mergeCell ref="H2:I2"/>
    <mergeCell ref="B4:I4"/>
    <mergeCell ref="B6:I6"/>
    <mergeCell ref="B8:B9"/>
    <mergeCell ref="H8:I8"/>
    <mergeCell ref="E10:F10"/>
    <mergeCell ref="H11:I11"/>
    <mergeCell ref="H14:I14"/>
    <mergeCell ref="G15:H15"/>
    <mergeCell ref="H16:I16"/>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EA40-4DD5-4C58-8A20-8E19E057CDB6}">
  <sheetPr>
    <tabColor theme="5" tint="0.39997558519241921"/>
  </sheetPr>
  <dimension ref="B3:G99"/>
  <sheetViews>
    <sheetView showGridLines="0" zoomScale="70" zoomScaleNormal="70" workbookViewId="0">
      <selection activeCell="F14" sqref="F14"/>
    </sheetView>
  </sheetViews>
  <sheetFormatPr defaultColWidth="8.85546875" defaultRowHeight="14.25" x14ac:dyDescent="0.25"/>
  <cols>
    <col min="1" max="1" width="3.28515625" style="283" customWidth="1"/>
    <col min="2" max="2" width="23.5703125" style="283" customWidth="1"/>
    <col min="3" max="3" width="6.7109375" style="283" customWidth="1"/>
    <col min="4" max="4" width="7.28515625" style="283" customWidth="1"/>
    <col min="5" max="5" width="7.140625" style="283" customWidth="1"/>
    <col min="6" max="6" width="137.28515625" style="283" customWidth="1"/>
    <col min="7" max="7" width="40" style="283" customWidth="1"/>
    <col min="8" max="8" width="3" style="283" customWidth="1"/>
    <col min="9" max="16384" width="8.85546875" style="283"/>
  </cols>
  <sheetData>
    <row r="3" spans="2:7" ht="66.599999999999994" customHeight="1" x14ac:dyDescent="0.25">
      <c r="B3" s="712" t="s">
        <v>1160</v>
      </c>
      <c r="C3" s="713"/>
      <c r="D3" s="713"/>
      <c r="E3" s="713"/>
      <c r="F3" s="713"/>
    </row>
    <row r="4" spans="2:7" ht="6" customHeight="1" x14ac:dyDescent="0.25">
      <c r="B4" s="31"/>
      <c r="C4" s="33"/>
      <c r="D4" s="33"/>
      <c r="E4" s="33"/>
      <c r="F4" s="33"/>
    </row>
    <row r="5" spans="2:7" ht="19.149999999999999" customHeight="1" x14ac:dyDescent="0.25">
      <c r="B5" s="714">
        <v>45385</v>
      </c>
      <c r="C5" s="715"/>
      <c r="D5" s="715"/>
      <c r="E5" s="715"/>
      <c r="F5" s="715"/>
    </row>
    <row r="6" spans="2:7" ht="7.15" customHeight="1" x14ac:dyDescent="0.25">
      <c r="B6" s="21"/>
      <c r="C6" s="196"/>
      <c r="D6" s="196"/>
      <c r="E6" s="196"/>
      <c r="F6" s="196"/>
    </row>
    <row r="7" spans="2:7" ht="79.5" customHeight="1" x14ac:dyDescent="0.25">
      <c r="B7" s="284" t="s">
        <v>1161</v>
      </c>
      <c r="C7" s="285" t="s">
        <v>34</v>
      </c>
      <c r="D7" s="285" t="s">
        <v>35</v>
      </c>
      <c r="E7" s="198" t="s">
        <v>993</v>
      </c>
      <c r="F7" s="286" t="s">
        <v>1162</v>
      </c>
      <c r="G7" s="287"/>
    </row>
    <row r="8" spans="2:7" ht="53.25" customHeight="1" x14ac:dyDescent="0.25">
      <c r="B8" s="288" t="s">
        <v>1163</v>
      </c>
      <c r="C8" s="200" t="s">
        <v>994</v>
      </c>
      <c r="D8" s="201" t="s">
        <v>994</v>
      </c>
      <c r="E8" s="202" t="s">
        <v>994</v>
      </c>
      <c r="F8" s="289" t="s">
        <v>1164</v>
      </c>
      <c r="G8" s="290"/>
    </row>
    <row r="9" spans="2:7" ht="34.15" customHeight="1" x14ac:dyDescent="0.25">
      <c r="B9" s="291" t="s">
        <v>1165</v>
      </c>
      <c r="C9" s="200" t="s">
        <v>994</v>
      </c>
      <c r="D9" s="201" t="s">
        <v>994</v>
      </c>
      <c r="E9" s="202" t="s">
        <v>994</v>
      </c>
      <c r="F9" s="292" t="s">
        <v>1166</v>
      </c>
      <c r="G9" s="290"/>
    </row>
    <row r="10" spans="2:7" ht="26.45" customHeight="1" x14ac:dyDescent="0.25">
      <c r="B10" s="293"/>
      <c r="C10" s="200" t="s">
        <v>994</v>
      </c>
      <c r="D10" s="201" t="s">
        <v>994</v>
      </c>
      <c r="E10" s="202" t="s">
        <v>994</v>
      </c>
      <c r="F10" s="112" t="s">
        <v>1001</v>
      </c>
      <c r="G10" s="290"/>
    </row>
    <row r="11" spans="2:7" ht="28.5" x14ac:dyDescent="0.25">
      <c r="B11" s="294"/>
      <c r="C11" s="295"/>
      <c r="D11" s="201" t="s">
        <v>994</v>
      </c>
      <c r="E11" s="202" t="s">
        <v>994</v>
      </c>
      <c r="F11" s="112" t="s">
        <v>1002</v>
      </c>
      <c r="G11" s="296"/>
    </row>
    <row r="12" spans="2:7" ht="26.25" x14ac:dyDescent="0.25">
      <c r="B12" s="294"/>
      <c r="C12" s="295"/>
      <c r="D12" s="295"/>
      <c r="E12" s="202" t="s">
        <v>994</v>
      </c>
      <c r="F12" s="112" t="s">
        <v>1003</v>
      </c>
      <c r="G12" s="296"/>
    </row>
    <row r="13" spans="2:7" ht="26.25" x14ac:dyDescent="0.25">
      <c r="B13" s="294"/>
      <c r="C13" s="200" t="s">
        <v>994</v>
      </c>
      <c r="D13" s="201" t="s">
        <v>994</v>
      </c>
      <c r="E13" s="202" t="s">
        <v>994</v>
      </c>
      <c r="F13" s="112" t="s">
        <v>1167</v>
      </c>
      <c r="G13" s="296"/>
    </row>
    <row r="14" spans="2:7" ht="26.25" x14ac:dyDescent="0.25">
      <c r="B14" s="294"/>
      <c r="C14" s="295"/>
      <c r="D14" s="201" t="s">
        <v>994</v>
      </c>
      <c r="E14" s="202" t="s">
        <v>994</v>
      </c>
      <c r="F14" s="112" t="s">
        <v>1168</v>
      </c>
      <c r="G14" s="296"/>
    </row>
    <row r="15" spans="2:7" ht="26.25" x14ac:dyDescent="0.25">
      <c r="B15" s="294"/>
      <c r="C15" s="200" t="s">
        <v>994</v>
      </c>
      <c r="D15" s="201" t="s">
        <v>994</v>
      </c>
      <c r="E15" s="202" t="s">
        <v>994</v>
      </c>
      <c r="F15" s="112" t="s">
        <v>1169</v>
      </c>
      <c r="G15" s="296"/>
    </row>
    <row r="16" spans="2:7" ht="19.899999999999999" customHeight="1" x14ac:dyDescent="0.25">
      <c r="B16" s="294"/>
      <c r="C16" s="200" t="s">
        <v>994</v>
      </c>
      <c r="D16" s="201" t="s">
        <v>994</v>
      </c>
      <c r="E16" s="202" t="s">
        <v>994</v>
      </c>
      <c r="F16" s="112" t="s">
        <v>1170</v>
      </c>
      <c r="G16" s="716"/>
    </row>
    <row r="17" spans="2:7" ht="26.25" x14ac:dyDescent="0.25">
      <c r="B17" s="294"/>
      <c r="C17" s="200" t="s">
        <v>994</v>
      </c>
      <c r="D17" s="201" t="s">
        <v>994</v>
      </c>
      <c r="E17" s="202" t="s">
        <v>994</v>
      </c>
      <c r="F17" s="112" t="s">
        <v>1171</v>
      </c>
      <c r="G17" s="716"/>
    </row>
    <row r="18" spans="2:7" ht="24" customHeight="1" x14ac:dyDescent="0.25">
      <c r="B18" s="294"/>
      <c r="C18" s="295"/>
      <c r="D18" s="201" t="s">
        <v>994</v>
      </c>
      <c r="E18" s="295"/>
      <c r="F18" s="112" t="s">
        <v>1172</v>
      </c>
      <c r="G18" s="296"/>
    </row>
    <row r="19" spans="2:7" ht="24" customHeight="1" x14ac:dyDescent="0.25">
      <c r="B19" s="294"/>
      <c r="C19" s="295"/>
      <c r="D19" s="295"/>
      <c r="E19" s="202" t="s">
        <v>994</v>
      </c>
      <c r="F19" s="112" t="s">
        <v>979</v>
      </c>
      <c r="G19" s="296"/>
    </row>
    <row r="20" spans="2:7" ht="24" customHeight="1" x14ac:dyDescent="0.25">
      <c r="B20" s="294"/>
      <c r="C20" s="200" t="s">
        <v>994</v>
      </c>
      <c r="D20" s="201" t="s">
        <v>994</v>
      </c>
      <c r="E20" s="202" t="s">
        <v>994</v>
      </c>
      <c r="F20" s="112" t="s">
        <v>1173</v>
      </c>
      <c r="G20" s="296"/>
    </row>
    <row r="21" spans="2:7" ht="24" customHeight="1" x14ac:dyDescent="0.25">
      <c r="B21" s="294"/>
      <c r="C21" s="295"/>
      <c r="D21" s="201" t="s">
        <v>994</v>
      </c>
      <c r="E21" s="202" t="s">
        <v>994</v>
      </c>
      <c r="F21" s="112" t="s">
        <v>1174</v>
      </c>
      <c r="G21" s="296"/>
    </row>
    <row r="22" spans="2:7" ht="24" customHeight="1" x14ac:dyDescent="0.25">
      <c r="B22" s="294"/>
      <c r="C22" s="295"/>
      <c r="D22" s="201" t="s">
        <v>994</v>
      </c>
      <c r="E22" s="202" t="s">
        <v>994</v>
      </c>
      <c r="F22" s="112" t="s">
        <v>1175</v>
      </c>
      <c r="G22" s="296"/>
    </row>
    <row r="23" spans="2:7" ht="24" customHeight="1" x14ac:dyDescent="0.25">
      <c r="B23" s="294"/>
      <c r="C23" s="200" t="s">
        <v>994</v>
      </c>
      <c r="D23" s="201" t="s">
        <v>994</v>
      </c>
      <c r="E23" s="202" t="s">
        <v>994</v>
      </c>
      <c r="F23" s="297" t="s">
        <v>1176</v>
      </c>
      <c r="G23" s="296"/>
    </row>
    <row r="24" spans="2:7" ht="26.25" x14ac:dyDescent="0.25">
      <c r="B24" s="294" t="s">
        <v>500</v>
      </c>
      <c r="C24" s="298" t="s">
        <v>994</v>
      </c>
      <c r="D24" s="201" t="s">
        <v>994</v>
      </c>
      <c r="E24" s="202" t="s">
        <v>994</v>
      </c>
      <c r="F24" s="297" t="s">
        <v>1177</v>
      </c>
      <c r="G24" s="296"/>
    </row>
    <row r="25" spans="2:7" ht="26.25" x14ac:dyDescent="0.25">
      <c r="B25" s="294"/>
      <c r="C25" s="200" t="s">
        <v>994</v>
      </c>
      <c r="D25" s="201" t="s">
        <v>994</v>
      </c>
      <c r="E25" s="202" t="s">
        <v>994</v>
      </c>
      <c r="F25" s="297" t="s">
        <v>1023</v>
      </c>
      <c r="G25" s="296"/>
    </row>
    <row r="26" spans="2:7" ht="26.25" x14ac:dyDescent="0.25">
      <c r="B26" s="294"/>
      <c r="C26" s="295"/>
      <c r="D26" s="201" t="s">
        <v>994</v>
      </c>
      <c r="E26" s="202" t="s">
        <v>994</v>
      </c>
      <c r="F26" s="297" t="s">
        <v>1015</v>
      </c>
      <c r="G26" s="296"/>
    </row>
    <row r="27" spans="2:7" ht="26.25" x14ac:dyDescent="0.25">
      <c r="B27" s="294"/>
      <c r="C27" s="200" t="s">
        <v>994</v>
      </c>
      <c r="D27" s="201" t="s">
        <v>994</v>
      </c>
      <c r="E27" s="202" t="s">
        <v>994</v>
      </c>
      <c r="F27" s="297" t="s">
        <v>1004</v>
      </c>
      <c r="G27" s="296"/>
    </row>
    <row r="28" spans="2:7" ht="26.25" x14ac:dyDescent="0.25">
      <c r="B28" s="294"/>
      <c r="C28" s="295"/>
      <c r="D28" s="201" t="s">
        <v>994</v>
      </c>
      <c r="E28" s="202" t="s">
        <v>994</v>
      </c>
      <c r="F28" s="297" t="s">
        <v>1178</v>
      </c>
      <c r="G28" s="296"/>
    </row>
    <row r="29" spans="2:7" ht="26.25" x14ac:dyDescent="0.25">
      <c r="B29" s="294"/>
      <c r="C29" s="200" t="s">
        <v>994</v>
      </c>
      <c r="D29" s="201" t="s">
        <v>994</v>
      </c>
      <c r="E29" s="202" t="s">
        <v>994</v>
      </c>
      <c r="F29" s="297" t="s">
        <v>1179</v>
      </c>
      <c r="G29" s="296"/>
    </row>
    <row r="30" spans="2:7" ht="26.25" x14ac:dyDescent="0.25">
      <c r="B30" s="294"/>
      <c r="C30" s="200" t="s">
        <v>994</v>
      </c>
      <c r="D30" s="201" t="s">
        <v>994</v>
      </c>
      <c r="E30" s="202" t="s">
        <v>994</v>
      </c>
      <c r="F30" s="297" t="s">
        <v>1180</v>
      </c>
      <c r="G30" s="296"/>
    </row>
    <row r="31" spans="2:7" ht="26.25" x14ac:dyDescent="0.25">
      <c r="B31" s="294"/>
      <c r="C31" s="295"/>
      <c r="D31" s="201" t="s">
        <v>994</v>
      </c>
      <c r="E31" s="202" t="s">
        <v>994</v>
      </c>
      <c r="F31" s="297" t="s">
        <v>1181</v>
      </c>
      <c r="G31" s="296"/>
    </row>
    <row r="32" spans="2:7" ht="26.25" x14ac:dyDescent="0.25">
      <c r="B32" s="294"/>
      <c r="C32" s="295"/>
      <c r="D32" s="299"/>
      <c r="E32" s="202" t="s">
        <v>994</v>
      </c>
      <c r="F32" s="297" t="s">
        <v>1182</v>
      </c>
      <c r="G32" s="296"/>
    </row>
    <row r="33" spans="2:6" ht="26.25" x14ac:dyDescent="0.25">
      <c r="B33" s="294"/>
      <c r="C33" s="295"/>
      <c r="D33" s="201" t="s">
        <v>994</v>
      </c>
      <c r="E33" s="202" t="s">
        <v>994</v>
      </c>
      <c r="F33" s="297" t="s">
        <v>1183</v>
      </c>
    </row>
    <row r="34" spans="2:6" ht="26.25" x14ac:dyDescent="0.25">
      <c r="B34" s="294"/>
      <c r="C34" s="200" t="s">
        <v>994</v>
      </c>
      <c r="D34" s="201" t="s">
        <v>994</v>
      </c>
      <c r="E34" s="202" t="s">
        <v>994</v>
      </c>
      <c r="F34" s="297" t="s">
        <v>997</v>
      </c>
    </row>
    <row r="35" spans="2:6" ht="26.25" x14ac:dyDescent="0.25">
      <c r="B35" s="294"/>
      <c r="C35" s="200" t="s">
        <v>994</v>
      </c>
      <c r="D35" s="201" t="s">
        <v>994</v>
      </c>
      <c r="E35" s="202" t="s">
        <v>994</v>
      </c>
      <c r="F35" s="297" t="s">
        <v>1184</v>
      </c>
    </row>
    <row r="36" spans="2:6" ht="26.25" x14ac:dyDescent="0.25">
      <c r="B36" s="294"/>
      <c r="C36" s="200" t="s">
        <v>994</v>
      </c>
      <c r="D36" s="201" t="s">
        <v>994</v>
      </c>
      <c r="E36" s="202" t="s">
        <v>994</v>
      </c>
      <c r="F36" s="297" t="s">
        <v>1025</v>
      </c>
    </row>
    <row r="37" spans="2:6" ht="24" customHeight="1" x14ac:dyDescent="0.25">
      <c r="B37" s="294"/>
      <c r="C37" s="295"/>
      <c r="D37" s="201" t="s">
        <v>994</v>
      </c>
      <c r="E37" s="295"/>
      <c r="F37" s="112" t="s">
        <v>1185</v>
      </c>
    </row>
    <row r="38" spans="2:6" ht="24" customHeight="1" x14ac:dyDescent="0.25">
      <c r="B38" s="294"/>
      <c r="C38" s="295"/>
      <c r="D38" s="295"/>
      <c r="E38" s="202" t="s">
        <v>994</v>
      </c>
      <c r="F38" s="112" t="s">
        <v>1186</v>
      </c>
    </row>
    <row r="39" spans="2:6" ht="22.5" customHeight="1" x14ac:dyDescent="0.25">
      <c r="B39" s="294"/>
      <c r="C39" s="200" t="s">
        <v>994</v>
      </c>
      <c r="D39" s="201" t="s">
        <v>994</v>
      </c>
      <c r="E39" s="202" t="s">
        <v>994</v>
      </c>
      <c r="F39" s="297" t="s">
        <v>1187</v>
      </c>
    </row>
    <row r="40" spans="2:6" ht="26.25" x14ac:dyDescent="0.25">
      <c r="B40" s="294"/>
      <c r="C40" s="200" t="s">
        <v>994</v>
      </c>
      <c r="D40" s="201" t="s">
        <v>994</v>
      </c>
      <c r="E40" s="202" t="s">
        <v>994</v>
      </c>
      <c r="F40" s="297" t="s">
        <v>1188</v>
      </c>
    </row>
    <row r="41" spans="2:6" ht="26.25" x14ac:dyDescent="0.25">
      <c r="B41" s="294"/>
      <c r="C41" s="200" t="s">
        <v>994</v>
      </c>
      <c r="D41" s="201" t="s">
        <v>994</v>
      </c>
      <c r="E41" s="202" t="s">
        <v>994</v>
      </c>
      <c r="F41" s="297" t="s">
        <v>1189</v>
      </c>
    </row>
    <row r="42" spans="2:6" ht="25.15" customHeight="1" x14ac:dyDescent="0.25">
      <c r="B42" s="294"/>
      <c r="C42" s="200" t="s">
        <v>994</v>
      </c>
      <c r="D42" s="201" t="s">
        <v>994</v>
      </c>
      <c r="E42" s="202" t="s">
        <v>994</v>
      </c>
      <c r="F42" s="297" t="s">
        <v>1190</v>
      </c>
    </row>
    <row r="43" spans="2:6" ht="25.15" customHeight="1" x14ac:dyDescent="0.25">
      <c r="B43" s="294"/>
      <c r="C43" s="200" t="s">
        <v>994</v>
      </c>
      <c r="D43" s="201" t="s">
        <v>994</v>
      </c>
      <c r="E43" s="202" t="s">
        <v>994</v>
      </c>
      <c r="F43" s="297" t="s">
        <v>1191</v>
      </c>
    </row>
    <row r="44" spans="2:6" ht="26.25" x14ac:dyDescent="0.25">
      <c r="B44" s="294"/>
      <c r="C44" s="295"/>
      <c r="D44" s="201" t="s">
        <v>994</v>
      </c>
      <c r="E44" s="202" t="s">
        <v>994</v>
      </c>
      <c r="F44" s="297" t="s">
        <v>1192</v>
      </c>
    </row>
    <row r="45" spans="2:6" ht="26.25" x14ac:dyDescent="0.25">
      <c r="B45" s="294"/>
      <c r="C45" s="200" t="s">
        <v>994</v>
      </c>
      <c r="D45" s="201" t="s">
        <v>994</v>
      </c>
      <c r="E45" s="202" t="s">
        <v>994</v>
      </c>
      <c r="F45" s="297" t="s">
        <v>1020</v>
      </c>
    </row>
    <row r="46" spans="2:6" ht="26.25" x14ac:dyDescent="0.25">
      <c r="B46" s="294"/>
      <c r="C46" s="200" t="s">
        <v>994</v>
      </c>
      <c r="D46" s="201" t="s">
        <v>994</v>
      </c>
      <c r="E46" s="202" t="s">
        <v>994</v>
      </c>
      <c r="F46" s="297" t="s">
        <v>1193</v>
      </c>
    </row>
    <row r="47" spans="2:6" ht="26.25" x14ac:dyDescent="0.25">
      <c r="B47" s="294"/>
      <c r="C47" s="295"/>
      <c r="D47" s="201" t="s">
        <v>994</v>
      </c>
      <c r="E47" s="202" t="s">
        <v>994</v>
      </c>
      <c r="F47" s="297" t="s">
        <v>1194</v>
      </c>
    </row>
    <row r="48" spans="2:6" ht="26.25" x14ac:dyDescent="0.25">
      <c r="B48" s="294"/>
      <c r="C48" s="200" t="s">
        <v>994</v>
      </c>
      <c r="D48" s="201" t="s">
        <v>994</v>
      </c>
      <c r="E48" s="202" t="s">
        <v>994</v>
      </c>
      <c r="F48" s="297" t="s">
        <v>1021</v>
      </c>
    </row>
    <row r="49" spans="2:6" ht="26.25" x14ac:dyDescent="0.25">
      <c r="B49" s="294"/>
      <c r="C49" s="295"/>
      <c r="D49" s="201" t="s">
        <v>994</v>
      </c>
      <c r="E49" s="202" t="s">
        <v>994</v>
      </c>
      <c r="F49" s="297" t="s">
        <v>1195</v>
      </c>
    </row>
    <row r="50" spans="2:6" ht="26.25" x14ac:dyDescent="0.25">
      <c r="B50" s="294"/>
      <c r="C50" s="295"/>
      <c r="D50" s="201" t="s">
        <v>994</v>
      </c>
      <c r="E50" s="202" t="s">
        <v>994</v>
      </c>
      <c r="F50" s="297" t="s">
        <v>1196</v>
      </c>
    </row>
    <row r="51" spans="2:6" ht="26.25" x14ac:dyDescent="0.25">
      <c r="B51" s="294"/>
      <c r="C51" s="295"/>
      <c r="D51" s="201" t="s">
        <v>994</v>
      </c>
      <c r="E51" s="295"/>
      <c r="F51" s="297" t="s">
        <v>1197</v>
      </c>
    </row>
    <row r="52" spans="2:6" ht="26.25" x14ac:dyDescent="0.25">
      <c r="B52" s="294"/>
      <c r="C52" s="295"/>
      <c r="D52" s="201" t="s">
        <v>994</v>
      </c>
      <c r="E52" s="202" t="s">
        <v>994</v>
      </c>
      <c r="F52" s="297" t="s">
        <v>1198</v>
      </c>
    </row>
    <row r="53" spans="2:6" ht="26.25" x14ac:dyDescent="0.25">
      <c r="B53" s="294"/>
      <c r="C53" s="295"/>
      <c r="D53" s="201" t="s">
        <v>994</v>
      </c>
      <c r="E53" s="202" t="s">
        <v>994</v>
      </c>
      <c r="F53" s="297" t="s">
        <v>1199</v>
      </c>
    </row>
    <row r="54" spans="2:6" ht="26.25" x14ac:dyDescent="0.25">
      <c r="B54" s="294"/>
      <c r="C54" s="295"/>
      <c r="D54" s="201" t="s">
        <v>994</v>
      </c>
      <c r="E54" s="202" t="s">
        <v>994</v>
      </c>
      <c r="F54" s="297" t="s">
        <v>1200</v>
      </c>
    </row>
    <row r="55" spans="2:6" ht="26.25" x14ac:dyDescent="0.25">
      <c r="B55" s="294"/>
      <c r="C55" s="295"/>
      <c r="D55" s="201" t="s">
        <v>994</v>
      </c>
      <c r="E55" s="202" t="s">
        <v>994</v>
      </c>
      <c r="F55" s="297" t="s">
        <v>1201</v>
      </c>
    </row>
    <row r="56" spans="2:6" ht="26.25" x14ac:dyDescent="0.25">
      <c r="B56" s="294"/>
      <c r="C56" s="300"/>
      <c r="D56" s="201" t="s">
        <v>994</v>
      </c>
      <c r="E56" s="202" t="s">
        <v>994</v>
      </c>
      <c r="F56" s="297" t="s">
        <v>1202</v>
      </c>
    </row>
    <row r="57" spans="2:6" ht="26.25" x14ac:dyDescent="0.25">
      <c r="B57" s="294"/>
      <c r="C57" s="200" t="s">
        <v>994</v>
      </c>
      <c r="D57" s="201" t="s">
        <v>994</v>
      </c>
      <c r="E57" s="202" t="s">
        <v>994</v>
      </c>
      <c r="F57" s="297" t="s">
        <v>1203</v>
      </c>
    </row>
    <row r="58" spans="2:6" ht="26.25" x14ac:dyDescent="0.25">
      <c r="B58" s="294"/>
      <c r="C58" s="200" t="s">
        <v>994</v>
      </c>
      <c r="D58" s="201" t="s">
        <v>994</v>
      </c>
      <c r="E58" s="202" t="s">
        <v>994</v>
      </c>
      <c r="F58" s="297" t="s">
        <v>1204</v>
      </c>
    </row>
    <row r="59" spans="2:6" ht="26.25" x14ac:dyDescent="0.25">
      <c r="B59" s="294"/>
      <c r="C59" s="295"/>
      <c r="D59" s="201" t="s">
        <v>994</v>
      </c>
      <c r="E59" s="202" t="s">
        <v>994</v>
      </c>
      <c r="F59" s="297" t="s">
        <v>1012</v>
      </c>
    </row>
    <row r="60" spans="2:6" ht="26.25" x14ac:dyDescent="0.25">
      <c r="B60" s="294"/>
      <c r="C60" s="295"/>
      <c r="D60" s="201" t="s">
        <v>994</v>
      </c>
      <c r="E60" s="202" t="s">
        <v>994</v>
      </c>
      <c r="F60" s="297" t="s">
        <v>1205</v>
      </c>
    </row>
    <row r="61" spans="2:6" ht="26.25" x14ac:dyDescent="0.25">
      <c r="B61" s="294"/>
      <c r="C61" s="200" t="s">
        <v>994</v>
      </c>
      <c r="D61" s="201" t="s">
        <v>994</v>
      </c>
      <c r="E61" s="202" t="s">
        <v>994</v>
      </c>
      <c r="F61" s="297" t="s">
        <v>1206</v>
      </c>
    </row>
    <row r="62" spans="2:6" ht="26.25" x14ac:dyDescent="0.25">
      <c r="B62" s="294"/>
      <c r="C62" s="200" t="s">
        <v>994</v>
      </c>
      <c r="D62" s="201" t="s">
        <v>994</v>
      </c>
      <c r="E62" s="202" t="s">
        <v>994</v>
      </c>
      <c r="F62" s="297" t="s">
        <v>1207</v>
      </c>
    </row>
    <row r="63" spans="2:6" ht="26.25" x14ac:dyDescent="0.2">
      <c r="B63" s="301" t="s">
        <v>500</v>
      </c>
      <c r="C63" s="302" t="s">
        <v>994</v>
      </c>
      <c r="D63" s="201" t="s">
        <v>994</v>
      </c>
      <c r="E63" s="202" t="s">
        <v>994</v>
      </c>
      <c r="F63" s="297" t="s">
        <v>1208</v>
      </c>
    </row>
    <row r="64" spans="2:6" ht="26.25" x14ac:dyDescent="0.2">
      <c r="B64" s="301" t="s">
        <v>500</v>
      </c>
      <c r="C64" s="302" t="s">
        <v>994</v>
      </c>
      <c r="D64" s="201" t="s">
        <v>994</v>
      </c>
      <c r="E64" s="202" t="s">
        <v>994</v>
      </c>
      <c r="F64" s="297" t="s">
        <v>1209</v>
      </c>
    </row>
    <row r="65" spans="2:6" ht="26.25" x14ac:dyDescent="0.25">
      <c r="B65" s="303"/>
      <c r="C65" s="200" t="s">
        <v>994</v>
      </c>
      <c r="D65" s="201" t="s">
        <v>994</v>
      </c>
      <c r="E65" s="202" t="s">
        <v>994</v>
      </c>
      <c r="F65" s="297" t="s">
        <v>1210</v>
      </c>
    </row>
    <row r="66" spans="2:6" ht="25.15" customHeight="1" x14ac:dyDescent="0.25">
      <c r="B66" s="294"/>
      <c r="C66" s="200" t="s">
        <v>994</v>
      </c>
      <c r="D66" s="201" t="s">
        <v>994</v>
      </c>
      <c r="E66" s="202" t="s">
        <v>994</v>
      </c>
      <c r="F66" s="112" t="s">
        <v>1031</v>
      </c>
    </row>
    <row r="67" spans="2:6" ht="26.25" x14ac:dyDescent="0.25">
      <c r="B67" s="294"/>
      <c r="C67" s="295"/>
      <c r="D67" s="201" t="s">
        <v>994</v>
      </c>
      <c r="E67" s="202" t="s">
        <v>994</v>
      </c>
      <c r="F67" s="304" t="s">
        <v>1211</v>
      </c>
    </row>
    <row r="68" spans="2:6" ht="26.25" x14ac:dyDescent="0.25">
      <c r="B68" s="294"/>
      <c r="C68" s="200" t="s">
        <v>994</v>
      </c>
      <c r="D68" s="201" t="s">
        <v>994</v>
      </c>
      <c r="E68" s="202" t="s">
        <v>994</v>
      </c>
      <c r="F68" s="112" t="s">
        <v>1212</v>
      </c>
    </row>
    <row r="69" spans="2:6" ht="26.25" x14ac:dyDescent="0.25">
      <c r="B69" s="294"/>
      <c r="C69" s="299"/>
      <c r="D69" s="201" t="s">
        <v>994</v>
      </c>
      <c r="E69" s="202" t="s">
        <v>994</v>
      </c>
      <c r="F69" s="112" t="s">
        <v>1213</v>
      </c>
    </row>
    <row r="70" spans="2:6" ht="26.25" x14ac:dyDescent="0.25">
      <c r="B70" s="294"/>
      <c r="C70" s="200" t="s">
        <v>994</v>
      </c>
      <c r="D70" s="201" t="s">
        <v>994</v>
      </c>
      <c r="E70" s="202" t="s">
        <v>994</v>
      </c>
      <c r="F70" s="112" t="s">
        <v>1214</v>
      </c>
    </row>
    <row r="71" spans="2:6" ht="26.25" x14ac:dyDescent="0.25">
      <c r="B71" s="294"/>
      <c r="C71" s="200" t="s">
        <v>994</v>
      </c>
      <c r="D71" s="201" t="s">
        <v>994</v>
      </c>
      <c r="E71" s="295"/>
      <c r="F71" s="112" t="s">
        <v>1215</v>
      </c>
    </row>
    <row r="72" spans="2:6" ht="26.25" x14ac:dyDescent="0.25">
      <c r="B72" s="294"/>
      <c r="C72" s="295"/>
      <c r="D72" s="201" t="s">
        <v>994</v>
      </c>
      <c r="E72" s="202" t="s">
        <v>994</v>
      </c>
      <c r="F72" s="112" t="s">
        <v>1216</v>
      </c>
    </row>
    <row r="73" spans="2:6" ht="26.25" x14ac:dyDescent="0.25">
      <c r="B73" s="294"/>
      <c r="C73" s="200" t="s">
        <v>994</v>
      </c>
      <c r="D73" s="201" t="s">
        <v>994</v>
      </c>
      <c r="E73" s="202" t="s">
        <v>994</v>
      </c>
      <c r="F73" s="112" t="s">
        <v>1217</v>
      </c>
    </row>
    <row r="74" spans="2:6" ht="26.25" x14ac:dyDescent="0.25">
      <c r="B74" s="294"/>
      <c r="C74" s="200" t="s">
        <v>994</v>
      </c>
      <c r="D74" s="201" t="s">
        <v>994</v>
      </c>
      <c r="E74" s="202" t="s">
        <v>994</v>
      </c>
      <c r="F74" s="112" t="s">
        <v>1218</v>
      </c>
    </row>
    <row r="75" spans="2:6" ht="26.25" x14ac:dyDescent="0.25">
      <c r="B75" s="294"/>
      <c r="C75" s="200" t="s">
        <v>994</v>
      </c>
      <c r="D75" s="201" t="s">
        <v>994</v>
      </c>
      <c r="E75" s="202" t="s">
        <v>994</v>
      </c>
      <c r="F75" s="112" t="s">
        <v>1219</v>
      </c>
    </row>
    <row r="76" spans="2:6" ht="26.25" x14ac:dyDescent="0.25">
      <c r="B76" s="294"/>
      <c r="C76" s="200" t="s">
        <v>994</v>
      </c>
      <c r="D76" s="201" t="s">
        <v>994</v>
      </c>
      <c r="E76" s="202" t="s">
        <v>994</v>
      </c>
      <c r="F76" s="112" t="s">
        <v>1220</v>
      </c>
    </row>
    <row r="77" spans="2:6" ht="26.25" x14ac:dyDescent="0.25">
      <c r="B77" s="294"/>
      <c r="C77" s="295"/>
      <c r="D77" s="201" t="s">
        <v>994</v>
      </c>
      <c r="E77" s="202" t="s">
        <v>994</v>
      </c>
      <c r="F77" s="112" t="s">
        <v>1221</v>
      </c>
    </row>
    <row r="78" spans="2:6" ht="26.25" x14ac:dyDescent="0.25">
      <c r="B78" s="294"/>
      <c r="C78" s="200" t="s">
        <v>994</v>
      </c>
      <c r="D78" s="201" t="s">
        <v>994</v>
      </c>
      <c r="E78" s="202" t="s">
        <v>994</v>
      </c>
      <c r="F78" s="304" t="s">
        <v>646</v>
      </c>
    </row>
    <row r="79" spans="2:6" ht="26.25" x14ac:dyDescent="0.25">
      <c r="B79" s="294"/>
      <c r="C79" s="200" t="s">
        <v>994</v>
      </c>
      <c r="D79" s="201" t="s">
        <v>994</v>
      </c>
      <c r="E79" s="202" t="s">
        <v>994</v>
      </c>
      <c r="F79" s="112" t="s">
        <v>998</v>
      </c>
    </row>
    <row r="80" spans="2:6" ht="28.5" x14ac:dyDescent="0.2">
      <c r="B80" s="294"/>
      <c r="C80" s="200" t="s">
        <v>994</v>
      </c>
      <c r="D80" s="201" t="s">
        <v>994</v>
      </c>
      <c r="E80" s="202" t="s">
        <v>994</v>
      </c>
      <c r="F80" s="305" t="s">
        <v>1222</v>
      </c>
    </row>
    <row r="81" spans="2:6" ht="26.25" x14ac:dyDescent="0.25">
      <c r="B81" s="294"/>
      <c r="C81" s="295"/>
      <c r="D81" s="201" t="s">
        <v>994</v>
      </c>
      <c r="E81" s="202" t="s">
        <v>994</v>
      </c>
      <c r="F81" s="112" t="s">
        <v>1016</v>
      </c>
    </row>
    <row r="82" spans="2:6" ht="26.25" x14ac:dyDescent="0.25">
      <c r="B82" s="294"/>
      <c r="C82" s="200" t="s">
        <v>994</v>
      </c>
      <c r="D82" s="201" t="s">
        <v>994</v>
      </c>
      <c r="E82" s="202" t="s">
        <v>994</v>
      </c>
      <c r="F82" s="112" t="s">
        <v>1223</v>
      </c>
    </row>
    <row r="83" spans="2:6" ht="26.25" x14ac:dyDescent="0.25">
      <c r="B83" s="294"/>
      <c r="C83" s="200" t="s">
        <v>994</v>
      </c>
      <c r="D83" s="201" t="s">
        <v>994</v>
      </c>
      <c r="E83" s="202" t="s">
        <v>994</v>
      </c>
      <c r="F83" s="112" t="s">
        <v>1224</v>
      </c>
    </row>
    <row r="84" spans="2:6" ht="26.25" x14ac:dyDescent="0.25">
      <c r="B84" s="294"/>
      <c r="C84" s="200" t="s">
        <v>994</v>
      </c>
      <c r="D84" s="201" t="s">
        <v>994</v>
      </c>
      <c r="E84" s="202" t="s">
        <v>994</v>
      </c>
      <c r="F84" s="112" t="s">
        <v>1225</v>
      </c>
    </row>
    <row r="85" spans="2:6" ht="26.25" x14ac:dyDescent="0.25">
      <c r="B85" s="294"/>
      <c r="C85" s="200" t="s">
        <v>994</v>
      </c>
      <c r="D85" s="201" t="s">
        <v>994</v>
      </c>
      <c r="E85" s="202" t="s">
        <v>994</v>
      </c>
      <c r="F85" s="112" t="s">
        <v>1226</v>
      </c>
    </row>
    <row r="86" spans="2:6" ht="26.25" x14ac:dyDescent="0.25">
      <c r="B86" s="294"/>
      <c r="C86" s="295"/>
      <c r="D86" s="201" t="s">
        <v>994</v>
      </c>
      <c r="E86" s="202" t="s">
        <v>994</v>
      </c>
      <c r="F86" s="112" t="s">
        <v>1227</v>
      </c>
    </row>
    <row r="87" spans="2:6" ht="26.25" x14ac:dyDescent="0.25">
      <c r="B87" s="294"/>
      <c r="C87" s="295"/>
      <c r="D87" s="201" t="s">
        <v>994</v>
      </c>
      <c r="E87" s="202" t="s">
        <v>994</v>
      </c>
      <c r="F87" s="112" t="s">
        <v>1228</v>
      </c>
    </row>
    <row r="88" spans="2:6" ht="26.25" x14ac:dyDescent="0.25">
      <c r="B88" s="294"/>
      <c r="C88" s="295"/>
      <c r="D88" s="201" t="s">
        <v>994</v>
      </c>
      <c r="E88" s="202" t="s">
        <v>994</v>
      </c>
      <c r="F88" s="112" t="s">
        <v>1229</v>
      </c>
    </row>
    <row r="89" spans="2:6" ht="26.25" x14ac:dyDescent="0.25">
      <c r="B89" s="294"/>
      <c r="C89" s="200" t="s">
        <v>994</v>
      </c>
      <c r="D89" s="201" t="s">
        <v>994</v>
      </c>
      <c r="E89" s="202" t="s">
        <v>994</v>
      </c>
      <c r="F89" s="112" t="s">
        <v>1230</v>
      </c>
    </row>
    <row r="90" spans="2:6" ht="26.25" x14ac:dyDescent="0.25">
      <c r="B90" s="294"/>
      <c r="C90" s="295"/>
      <c r="D90" s="201" t="s">
        <v>994</v>
      </c>
      <c r="E90" s="202" t="s">
        <v>994</v>
      </c>
      <c r="F90" s="112" t="s">
        <v>1231</v>
      </c>
    </row>
    <row r="91" spans="2:6" ht="26.25" x14ac:dyDescent="0.25">
      <c r="B91" s="294"/>
      <c r="C91" s="200" t="s">
        <v>994</v>
      </c>
      <c r="D91" s="201" t="s">
        <v>994</v>
      </c>
      <c r="E91" s="202" t="s">
        <v>994</v>
      </c>
      <c r="F91" s="112" t="s">
        <v>1026</v>
      </c>
    </row>
    <row r="92" spans="2:6" ht="26.25" x14ac:dyDescent="0.25">
      <c r="B92" s="294"/>
      <c r="C92" s="295"/>
      <c r="D92" s="201" t="s">
        <v>994</v>
      </c>
      <c r="E92" s="295"/>
      <c r="F92" s="112" t="s">
        <v>1232</v>
      </c>
    </row>
    <row r="93" spans="2:6" ht="26.25" x14ac:dyDescent="0.25">
      <c r="B93" s="294"/>
      <c r="C93" s="200" t="s">
        <v>994</v>
      </c>
      <c r="D93" s="201" t="s">
        <v>994</v>
      </c>
      <c r="E93" s="202" t="s">
        <v>994</v>
      </c>
      <c r="F93" s="304" t="s">
        <v>1233</v>
      </c>
    </row>
    <row r="94" spans="2:6" ht="26.25" x14ac:dyDescent="0.25">
      <c r="B94" s="294"/>
      <c r="C94" s="200" t="s">
        <v>994</v>
      </c>
      <c r="D94" s="201" t="s">
        <v>994</v>
      </c>
      <c r="E94" s="202" t="s">
        <v>994</v>
      </c>
      <c r="F94" s="112" t="s">
        <v>1234</v>
      </c>
    </row>
    <row r="95" spans="2:6" ht="26.25" x14ac:dyDescent="0.25">
      <c r="B95" s="294"/>
      <c r="C95" s="200" t="s">
        <v>994</v>
      </c>
      <c r="D95" s="201" t="s">
        <v>994</v>
      </c>
      <c r="E95" s="202" t="s">
        <v>994</v>
      </c>
      <c r="F95" s="112" t="s">
        <v>1235</v>
      </c>
    </row>
    <row r="96" spans="2:6" ht="26.25" x14ac:dyDescent="0.25">
      <c r="B96" s="294"/>
      <c r="C96" s="200" t="s">
        <v>994</v>
      </c>
      <c r="D96" s="201" t="s">
        <v>994</v>
      </c>
      <c r="E96" s="202" t="s">
        <v>994</v>
      </c>
      <c r="F96" s="112" t="s">
        <v>1236</v>
      </c>
    </row>
    <row r="97" spans="2:6" ht="27.6" customHeight="1" x14ac:dyDescent="0.25">
      <c r="B97" s="294"/>
      <c r="C97" s="200" t="s">
        <v>994</v>
      </c>
      <c r="D97" s="201" t="s">
        <v>994</v>
      </c>
      <c r="E97" s="202" t="s">
        <v>994</v>
      </c>
      <c r="F97" s="112" t="s">
        <v>1237</v>
      </c>
    </row>
    <row r="98" spans="2:6" ht="25.9" customHeight="1" x14ac:dyDescent="0.25">
      <c r="B98" s="294"/>
      <c r="C98" s="200" t="s">
        <v>994</v>
      </c>
      <c r="D98" s="201" t="s">
        <v>994</v>
      </c>
      <c r="E98" s="202" t="s">
        <v>994</v>
      </c>
      <c r="F98" s="112" t="s">
        <v>1010</v>
      </c>
    </row>
    <row r="99" spans="2:6" ht="26.25" x14ac:dyDescent="0.25">
      <c r="B99" s="294"/>
      <c r="C99" s="200" t="s">
        <v>994</v>
      </c>
      <c r="D99" s="201" t="s">
        <v>994</v>
      </c>
      <c r="E99" s="202" t="s">
        <v>994</v>
      </c>
      <c r="F99" s="112" t="s">
        <v>1238</v>
      </c>
    </row>
  </sheetData>
  <autoFilter ref="C7:E99" xr:uid="{18162419-272C-45C6-9413-DC52B717AB84}"/>
  <mergeCells count="3">
    <mergeCell ref="B3:F3"/>
    <mergeCell ref="B5:F5"/>
    <mergeCell ref="G16:G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TaxCatchAll xmlns="bbb1cdd1-cf5a-48b9-b14b-3d868fa48288" xsi:nil="true"/>
    <lcf76f155ced4ddcb4097134ff3c332f xmlns="dda7b852-4a86-4c86-b3be-a9368c6ea0c8">
      <Terms xmlns="http://schemas.microsoft.com/office/infopath/2007/PartnerControls"/>
    </lcf76f155ced4ddcb4097134ff3c332f>
    <Review_x0020_Date xmlns="dda7b852-4a86-4c86-b3be-a9368c6ea0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A080E168577743A33BA54C1BFDC72C" ma:contentTypeVersion="19" ma:contentTypeDescription="Create a new document." ma:contentTypeScope="" ma:versionID="7521202775400c069d0806e0ed24c0a7">
  <xsd:schema xmlns:xsd="http://www.w3.org/2001/XMLSchema" xmlns:xs="http://www.w3.org/2001/XMLSchema" xmlns:p="http://schemas.microsoft.com/office/2006/metadata/properties" xmlns:ns2="dda7b852-4a86-4c86-b3be-a9368c6ea0c8" xmlns:ns3="bbb1cdd1-cf5a-48b9-b14b-3d868fa48288" targetNamespace="http://schemas.microsoft.com/office/2006/metadata/properties" ma:root="true" ma:fieldsID="0c62531fee497d38386df8703a6eb6f8" ns2:_="" ns3:_="">
    <xsd:import namespace="dda7b852-4a86-4c86-b3be-a9368c6ea0c8"/>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7b852-4a86-4c86-b3be-a9368c6ea0c8"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2" nillable="true" ma:displayName="Unified Compliance Policy Properties" ma:internalName="_ip_UnifiedCompliancePolicyProperties" ma:readOnly="false">
      <xsd:simpleType>
        <xsd:restriction base="dms:Note"/>
      </xsd:simpleType>
    </xsd:element>
    <xsd:element name="_ip_UnifiedCompliancePolicyUIAction" ma:index="2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D07E17-5942-4981-A6EB-B0031EC9EE12}">
  <ds:schemaRefs>
    <ds:schemaRef ds:uri="http://www.w3.org/XML/1998/namespace"/>
    <ds:schemaRef ds:uri="http://schemas.microsoft.com/office/2006/documentManagement/types"/>
    <ds:schemaRef ds:uri="http://purl.org/dc/terms/"/>
    <ds:schemaRef ds:uri="http://schemas.microsoft.com/sharepoint/v3"/>
    <ds:schemaRef ds:uri="http://purl.org/dc/elements/1.1/"/>
    <ds:schemaRef ds:uri="http://purl.org/dc/dcmitype/"/>
    <ds:schemaRef ds:uri="http://schemas.microsoft.com/office/infopath/2007/PartnerControls"/>
    <ds:schemaRef ds:uri="http://schemas.openxmlformats.org/package/2006/metadata/core-properties"/>
    <ds:schemaRef ds:uri="4a9cbce7-4207-4c8b-be95-b0a3dbfc36cc"/>
    <ds:schemaRef ds:uri="http://schemas.microsoft.com/office/2006/metadata/properties"/>
  </ds:schemaRefs>
</ds:datastoreItem>
</file>

<file path=customXml/itemProps2.xml><?xml version="1.0" encoding="utf-8"?>
<ds:datastoreItem xmlns:ds="http://schemas.openxmlformats.org/officeDocument/2006/customXml" ds:itemID="{5BE56066-DD17-45E6-B756-1431FA50CED5}">
  <ds:schemaRefs>
    <ds:schemaRef ds:uri="http://schemas.microsoft.com/sharepoint/v3/contenttype/forms"/>
  </ds:schemaRefs>
</ds:datastoreItem>
</file>

<file path=customXml/itemProps3.xml><?xml version="1.0" encoding="utf-8"?>
<ds:datastoreItem xmlns:ds="http://schemas.openxmlformats.org/officeDocument/2006/customXml" ds:itemID="{100151C5-8417-4A06-BDCA-CD341F5EAF5B}"/>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BC Checklist Introduction</vt:lpstr>
      <vt:lpstr>1. BC Project Data Sheet</vt:lpstr>
      <vt:lpstr>2a. SOC FC +Checklist</vt:lpstr>
      <vt:lpstr>2b. OBC FC + Checklist</vt:lpstr>
      <vt:lpstr>2c. FBC FC +Checklist</vt:lpstr>
      <vt:lpstr>3. Estates Mandatory Documents</vt:lpstr>
      <vt:lpstr>4. Project Activities Guide</vt:lpstr>
      <vt:lpstr>5. BC Appendices Guide</vt:lpstr>
      <vt:lpstr>6. Glossary BC Acronyms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 Sullivan (NHS ENGLAND - X24)</dc:creator>
  <cp:keywords/>
  <dc:description/>
  <cp:lastModifiedBy>BEVER, Sullivan (NHS ENGLAND)</cp:lastModifiedBy>
  <cp:revision/>
  <dcterms:created xsi:type="dcterms:W3CDTF">2025-03-31T14:55:41Z</dcterms:created>
  <dcterms:modified xsi:type="dcterms:W3CDTF">2026-03-13T08:46:21Z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0x010100B1A080E168577743A33BA54C1BFDC72C</vt:lpwstr>
  </property>
  <property fmtid="{D5CDD505-2E9C-101B-9397-08002B2CF9AE}" pid="3" name="MediaServiceImageTags">
    <vt:lpwstr/>
  </property>
</Properties>
</file>