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drawings/drawing3.xml" ContentType="application/vnd.openxmlformats-officedocument.drawing+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drawings/drawing4.xml" ContentType="application/vnd.openxmlformats-officedocument.drawing+xml"/>
  <Override PartName="/xl/ink/ink78.xml" ContentType="application/inkml+xml"/>
  <Override PartName="/xl/drawings/drawing5.xml" ContentType="application/vnd.openxmlformats-officedocument.drawing+xml"/>
  <Override PartName="/xl/ink/ink79.xml" ContentType="application/inkml+xml"/>
  <Override PartName="/xl/ink/ink80.xml" ContentType="application/inkml+xml"/>
  <Override PartName="/xl/ink/ink81.xml" ContentType="application/inkml+xml"/>
  <Override PartName="/xl/ink/ink82.xml" ContentType="application/inkml+xml"/>
  <Override PartName="/xl/drawings/drawing6.xml" ContentType="application/vnd.openxmlformats-officedocument.drawing+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nhsengland.sharepoint.com/sites/CFO/sf/pc/OpenLib/Costing/03. Collections/3.3 Mandatory Collection/2022.23/Extract Spec/Integrated/"/>
    </mc:Choice>
  </mc:AlternateContent>
  <xr:revisionPtr revIDLastSave="14" documentId="8_{75960FF1-A64E-4BD9-9DCC-B5DB110186E9}" xr6:coauthVersionLast="47" xr6:coauthVersionMax="47" xr10:uidLastSave="{4559BA81-79F1-4034-90FF-ED30CBFA441E}"/>
  <workbookProtection workbookAlgorithmName="SHA-512" workbookHashValue="/nqw+QnQQN+L+gr4VVD3l3e55bRWHBuDxsdoImoeLRy3yXyUch7G16VFW3xUbPOKWTix3FNLx89JmTS87sW8gw==" workbookSaltValue="3l9rFvumNyGOlSz2mWqWzw==" workbookSpinCount="100000" lockStructure="1"/>
  <bookViews>
    <workbookView xWindow="28680" yWindow="-120" windowWidth="29040" windowHeight="15840" tabRatio="946" xr2:uid="{00000000-000D-0000-FFFF-FFFF00000000}"/>
  </bookViews>
  <sheets>
    <sheet name="Cover Sheet " sheetId="39" r:id="rId1"/>
    <sheet name="Change Log" sheetId="65" r:id="rId2"/>
    <sheet name="21-22 Data Model" sheetId="85" r:id="rId3"/>
    <sheet name="22-23 Data Model" sheetId="66" r:id="rId4"/>
    <sheet name="INTREC" sheetId="21" r:id="rId5"/>
    <sheet name="APC" sheetId="16" r:id="rId6"/>
    <sheet name="EC" sheetId="35" r:id="rId7"/>
    <sheet name="OP" sheetId="34" r:id="rId8"/>
    <sheet name="SWC" sheetId="41" r:id="rId9"/>
    <sheet name="SI" sheetId="42" r:id="rId10"/>
    <sheet name="MHPS" sheetId="56" r:id="rId11"/>
    <sheet name="MHCC" sheetId="57" r:id="rId12"/>
    <sheet name="IAPT" sheetId="58" r:id="rId13"/>
    <sheet name="CSCC" sheetId="68" r:id="rId14"/>
    <sheet name="AGG" sheetId="81" r:id="rId15"/>
    <sheet name="RD Activities" sheetId="71" r:id="rId16"/>
    <sheet name="RD Recon" sheetId="70" r:id="rId17"/>
    <sheet name="RD Resources" sheetId="72" r:id="rId18"/>
    <sheet name="RD TFC" sheetId="74" r:id="rId19"/>
    <sheet name="RD HRG Codes" sheetId="75" r:id="rId20"/>
    <sheet name="RD Currency Codes" sheetId="76" r:id="rId21"/>
    <sheet name="RD WAT" sheetId="78" r:id="rId22"/>
    <sheet name="RD CSCC" sheetId="77" r:id="rId23"/>
    <sheet name="RD MH" sheetId="83" r:id="rId24"/>
    <sheet name="RD Agg Currencies" sheetId="82" r:id="rId25"/>
    <sheet name="RD Combinations" sheetId="80" r:id="rId26"/>
    <sheet name="Lookup data" sheetId="79" state="hidden" r:id="rId27"/>
  </sheets>
  <externalReferences>
    <externalReference r:id="rId28"/>
    <externalReference r:id="rId29"/>
  </externalReferences>
  <definedNames>
    <definedName name="_AMO_UniqueIdentifier" localSheetId="13" hidden="1">"'333d4511-7e19-4aab-828e-dd4694d0a010'"</definedName>
    <definedName name="_AMO_UniqueIdentifier" localSheetId="22" hidden="1">"'333d4511-7e19-4aab-828e-dd4694d0a010'"</definedName>
    <definedName name="_AMO_UniqueIdentifier" localSheetId="23" hidden="1">"'333d4511-7e19-4aab-828e-dd4694d0a010'"</definedName>
    <definedName name="_AMO_UniqueIdentifier" hidden="1">"'f146ed64-135a-4cf1-a22c-8ba72c05adea'"</definedName>
    <definedName name="_xlnm._FilterDatabase" localSheetId="14" hidden="1">AGG!$A$18:$F$30</definedName>
    <definedName name="_xlnm._FilterDatabase" localSheetId="5" hidden="1">APC!$A$17:$F$57</definedName>
    <definedName name="_xlnm._FilterDatabase" localSheetId="1" hidden="1">'Change Log'!$B$3:$M$367</definedName>
    <definedName name="_xlnm._FilterDatabase" localSheetId="13" hidden="1">'CSCC'!$A$16:$J$80</definedName>
    <definedName name="_xlnm._FilterDatabase" localSheetId="6" hidden="1">EC!$A$17:$F$46</definedName>
    <definedName name="_xlnm._FilterDatabase" localSheetId="12" hidden="1">IAPT!$A$17:$F$53</definedName>
    <definedName name="_xlnm._FilterDatabase" localSheetId="26" hidden="1">'Lookup data'!$A$442:$B$454</definedName>
    <definedName name="_xlnm._FilterDatabase" localSheetId="11" hidden="1">MHCC!$A$17:$F$26</definedName>
    <definedName name="_xlnm._FilterDatabase" localSheetId="10" hidden="1">MHPS!$A$17:$F$30</definedName>
    <definedName name="_xlnm._FilterDatabase" localSheetId="7" hidden="1">OP!$A$18:$F$47</definedName>
    <definedName name="_xlnm._FilterDatabase" localSheetId="24" hidden="1">'RD Agg Currencies'!$N$4:$P$829</definedName>
    <definedName name="_xlnm._FilterDatabase" localSheetId="25" hidden="1">'RD Combinations'!$A$9:$T$9</definedName>
    <definedName name="_xlnm._FilterDatabase" localSheetId="20" hidden="1">'RD Currency Codes'!$B$4:$D$663</definedName>
    <definedName name="_xlnm._FilterDatabase" localSheetId="19" hidden="1">'RD HRG Codes'!$B$3:$S$2644</definedName>
    <definedName name="_xlnm._FilterDatabase" localSheetId="18" hidden="1">'RD TFC'!$B$3:$C$181</definedName>
    <definedName name="ExternalData_1" localSheetId="26" hidden="1">'Lookup data'!$BA$1:$BC$3045</definedName>
    <definedName name="MDI" localSheetId="14">'[1]Master Data Item List'!$A$1:$S$493</definedName>
    <definedName name="MDI" localSheetId="24">'[1]Master Data Item List'!$A$1:$S$493</definedName>
    <definedName name="MDI">'[1]Master Data Item List'!$A$1:$S$493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3" i="80" l="1"/>
  <c r="Z12" i="80"/>
  <c r="A1" i="85"/>
  <c r="A1" i="58" l="1"/>
  <c r="AO69" i="80" l="1"/>
  <c r="T69" i="80" s="1"/>
  <c r="AO74" i="80"/>
  <c r="T74" i="80" s="1"/>
  <c r="AO73" i="80"/>
  <c r="T73" i="80" s="1"/>
  <c r="AO72" i="80"/>
  <c r="T72" i="80" s="1"/>
  <c r="AO71" i="80"/>
  <c r="T71" i="80" s="1"/>
  <c r="AO70" i="80"/>
  <c r="T70" i="80" s="1"/>
  <c r="AO68" i="80"/>
  <c r="T68" i="80" s="1"/>
  <c r="AO67" i="80"/>
  <c r="T67" i="80" s="1"/>
  <c r="AO66" i="80"/>
  <c r="T66" i="80" s="1"/>
  <c r="AO65" i="80"/>
  <c r="T65" i="80" s="1"/>
  <c r="AO64" i="80"/>
  <c r="T64" i="80" s="1"/>
  <c r="AO63" i="80"/>
  <c r="T63" i="80" s="1"/>
  <c r="AO12" i="80"/>
  <c r="T12" i="80" s="1"/>
  <c r="AO62" i="80"/>
  <c r="T62" i="80" s="1"/>
  <c r="AO61" i="80"/>
  <c r="T61" i="80" s="1"/>
  <c r="AO60" i="80"/>
  <c r="T60" i="80" s="1"/>
  <c r="AO59" i="80"/>
  <c r="T59" i="80" s="1"/>
  <c r="AO58" i="80"/>
  <c r="T58" i="80" s="1"/>
  <c r="AO57" i="80"/>
  <c r="T57" i="80" s="1"/>
  <c r="AO56" i="80"/>
  <c r="T56" i="80" s="1"/>
  <c r="AO55" i="80"/>
  <c r="T55" i="80" s="1"/>
  <c r="AO54" i="80"/>
  <c r="T54" i="80" s="1"/>
  <c r="AO53" i="80"/>
  <c r="T53" i="80" s="1"/>
  <c r="AO52" i="80"/>
  <c r="T52" i="80" s="1"/>
  <c r="AO51" i="80"/>
  <c r="T51" i="80" s="1"/>
  <c r="AO50" i="80"/>
  <c r="T50" i="80" s="1"/>
  <c r="AO49" i="80"/>
  <c r="T49" i="80" s="1"/>
  <c r="AO48" i="80"/>
  <c r="T48" i="80" s="1"/>
  <c r="AO47" i="80"/>
  <c r="T47" i="80" s="1"/>
  <c r="AO46" i="80"/>
  <c r="T46" i="80" s="1"/>
  <c r="AO45" i="80"/>
  <c r="T45" i="80" s="1"/>
  <c r="AO44" i="80"/>
  <c r="T44" i="80" s="1"/>
  <c r="AO43" i="80"/>
  <c r="T43" i="80" s="1"/>
  <c r="AO42" i="80"/>
  <c r="T42" i="80" s="1"/>
  <c r="AO32" i="80"/>
  <c r="T32" i="80" s="1"/>
  <c r="AO41" i="80"/>
  <c r="T41" i="80" s="1"/>
  <c r="AO40" i="80"/>
  <c r="T40" i="80" s="1"/>
  <c r="AO39" i="80"/>
  <c r="T39" i="80" s="1"/>
  <c r="AO38" i="80"/>
  <c r="T38" i="80" s="1"/>
  <c r="AO37" i="80"/>
  <c r="T37" i="80" s="1"/>
  <c r="AO36" i="80"/>
  <c r="T36" i="80" s="1"/>
  <c r="AO35" i="80"/>
  <c r="T35" i="80" s="1"/>
  <c r="AO34" i="80"/>
  <c r="T34" i="80" s="1"/>
  <c r="AO33" i="80"/>
  <c r="T33" i="80" s="1"/>
  <c r="AO31" i="80"/>
  <c r="T31" i="80" s="1"/>
  <c r="AO30" i="80"/>
  <c r="T30" i="80" s="1"/>
  <c r="AO29" i="80"/>
  <c r="T29" i="80" s="1"/>
  <c r="AO28" i="80"/>
  <c r="T28" i="80" s="1"/>
  <c r="AO27" i="80"/>
  <c r="T27" i="80" s="1"/>
  <c r="AO26" i="80"/>
  <c r="T26" i="80" s="1"/>
  <c r="AO25" i="80"/>
  <c r="T25" i="80" s="1"/>
  <c r="AO24" i="80"/>
  <c r="T24" i="80" s="1"/>
  <c r="AO23" i="80"/>
  <c r="T23" i="80" s="1"/>
  <c r="AO22" i="80"/>
  <c r="T22" i="80" s="1"/>
  <c r="AO21" i="80"/>
  <c r="T21" i="80" s="1"/>
  <c r="AO20" i="80"/>
  <c r="T20" i="80" s="1"/>
  <c r="AO18" i="80"/>
  <c r="T18" i="80" s="1"/>
  <c r="AO19" i="80"/>
  <c r="T19" i="80" s="1"/>
  <c r="AO17" i="80"/>
  <c r="T17" i="80" s="1"/>
  <c r="AO16" i="80"/>
  <c r="T16" i="80" s="1"/>
  <c r="AO15" i="80"/>
  <c r="T15" i="80" s="1"/>
  <c r="AO14" i="80"/>
  <c r="T14" i="80" s="1"/>
  <c r="AO13" i="80"/>
  <c r="T13" i="80" s="1"/>
  <c r="AO11" i="80"/>
  <c r="T11" i="80" s="1"/>
  <c r="AO10" i="80"/>
  <c r="T10" i="80" s="1"/>
  <c r="X11" i="80" l="1"/>
  <c r="C11" i="80" s="1"/>
  <c r="Y11" i="80"/>
  <c r="D11" i="80" s="1"/>
  <c r="Z11" i="80"/>
  <c r="E11" i="80" s="1"/>
  <c r="AA11" i="80"/>
  <c r="F11" i="80" s="1"/>
  <c r="AB11" i="80"/>
  <c r="G11" i="80" s="1"/>
  <c r="AC11" i="80"/>
  <c r="H11" i="80" s="1"/>
  <c r="AD11" i="80"/>
  <c r="I11" i="80" s="1"/>
  <c r="AE11" i="80"/>
  <c r="J11" i="80" s="1"/>
  <c r="AF11" i="80"/>
  <c r="K11" i="80" s="1"/>
  <c r="AG11" i="80"/>
  <c r="L11" i="80" s="1"/>
  <c r="AH11" i="80"/>
  <c r="M11" i="80" s="1"/>
  <c r="AI11" i="80"/>
  <c r="N11" i="80" s="1"/>
  <c r="AJ11" i="80"/>
  <c r="O11" i="80" s="1"/>
  <c r="AK11" i="80"/>
  <c r="P11" i="80" s="1"/>
  <c r="AL11" i="80"/>
  <c r="Q11" i="80" s="1"/>
  <c r="AM11" i="80"/>
  <c r="R11" i="80" s="1"/>
  <c r="AN11" i="80"/>
  <c r="S11" i="80" s="1"/>
  <c r="X13" i="80"/>
  <c r="C13" i="80" s="1"/>
  <c r="Y13" i="80"/>
  <c r="D13" i="80" s="1"/>
  <c r="E13" i="80"/>
  <c r="AA13" i="80"/>
  <c r="F13" i="80" s="1"/>
  <c r="AB13" i="80"/>
  <c r="G13" i="80" s="1"/>
  <c r="AC13" i="80"/>
  <c r="H13" i="80" s="1"/>
  <c r="AD13" i="80"/>
  <c r="I13" i="80" s="1"/>
  <c r="AE13" i="80"/>
  <c r="J13" i="80" s="1"/>
  <c r="AF13" i="80"/>
  <c r="K13" i="80" s="1"/>
  <c r="AG13" i="80"/>
  <c r="L13" i="80" s="1"/>
  <c r="AH13" i="80"/>
  <c r="M13" i="80" s="1"/>
  <c r="AI13" i="80"/>
  <c r="N13" i="80" s="1"/>
  <c r="AJ13" i="80"/>
  <c r="O13" i="80" s="1"/>
  <c r="AK13" i="80"/>
  <c r="P13" i="80" s="1"/>
  <c r="AL13" i="80"/>
  <c r="Q13" i="80" s="1"/>
  <c r="AM13" i="80"/>
  <c r="R13" i="80" s="1"/>
  <c r="AN13" i="80"/>
  <c r="S13" i="80" s="1"/>
  <c r="X14" i="80"/>
  <c r="C14" i="80" s="1"/>
  <c r="Y14" i="80"/>
  <c r="D14" i="80" s="1"/>
  <c r="Z14" i="80"/>
  <c r="E14" i="80" s="1"/>
  <c r="AA14" i="80"/>
  <c r="F14" i="80" s="1"/>
  <c r="AB14" i="80"/>
  <c r="G14" i="80" s="1"/>
  <c r="AC14" i="80"/>
  <c r="H14" i="80" s="1"/>
  <c r="AD14" i="80"/>
  <c r="I14" i="80" s="1"/>
  <c r="AE14" i="80"/>
  <c r="J14" i="80" s="1"/>
  <c r="AF14" i="80"/>
  <c r="K14" i="80" s="1"/>
  <c r="AG14" i="80"/>
  <c r="L14" i="80" s="1"/>
  <c r="AH14" i="80"/>
  <c r="M14" i="80" s="1"/>
  <c r="AI14" i="80"/>
  <c r="N14" i="80" s="1"/>
  <c r="AJ14" i="80"/>
  <c r="O14" i="80" s="1"/>
  <c r="AK14" i="80"/>
  <c r="P14" i="80" s="1"/>
  <c r="AL14" i="80"/>
  <c r="Q14" i="80" s="1"/>
  <c r="AM14" i="80"/>
  <c r="R14" i="80" s="1"/>
  <c r="AN14" i="80"/>
  <c r="S14" i="80" s="1"/>
  <c r="X15" i="80"/>
  <c r="C15" i="80" s="1"/>
  <c r="Y15" i="80"/>
  <c r="D15" i="80" s="1"/>
  <c r="Z15" i="80"/>
  <c r="E15" i="80" s="1"/>
  <c r="AA15" i="80"/>
  <c r="F15" i="80" s="1"/>
  <c r="AB15" i="80"/>
  <c r="G15" i="80" s="1"/>
  <c r="AC15" i="80"/>
  <c r="H15" i="80" s="1"/>
  <c r="AD15" i="80"/>
  <c r="I15" i="80" s="1"/>
  <c r="AE15" i="80"/>
  <c r="J15" i="80" s="1"/>
  <c r="AF15" i="80"/>
  <c r="K15" i="80" s="1"/>
  <c r="AG15" i="80"/>
  <c r="L15" i="80" s="1"/>
  <c r="AH15" i="80"/>
  <c r="M15" i="80" s="1"/>
  <c r="AI15" i="80"/>
  <c r="N15" i="80" s="1"/>
  <c r="AJ15" i="80"/>
  <c r="O15" i="80" s="1"/>
  <c r="AK15" i="80"/>
  <c r="P15" i="80" s="1"/>
  <c r="AL15" i="80"/>
  <c r="Q15" i="80" s="1"/>
  <c r="AM15" i="80"/>
  <c r="R15" i="80" s="1"/>
  <c r="AN15" i="80"/>
  <c r="S15" i="80" s="1"/>
  <c r="X16" i="80"/>
  <c r="C16" i="80" s="1"/>
  <c r="Y16" i="80"/>
  <c r="D16" i="80" s="1"/>
  <c r="Z16" i="80"/>
  <c r="E16" i="80" s="1"/>
  <c r="AA16" i="80"/>
  <c r="F16" i="80" s="1"/>
  <c r="AB16" i="80"/>
  <c r="G16" i="80" s="1"/>
  <c r="AC16" i="80"/>
  <c r="H16" i="80" s="1"/>
  <c r="AD16" i="80"/>
  <c r="I16" i="80" s="1"/>
  <c r="AE16" i="80"/>
  <c r="J16" i="80" s="1"/>
  <c r="AF16" i="80"/>
  <c r="K16" i="80" s="1"/>
  <c r="AG16" i="80"/>
  <c r="L16" i="80" s="1"/>
  <c r="AH16" i="80"/>
  <c r="M16" i="80" s="1"/>
  <c r="AI16" i="80"/>
  <c r="N16" i="80" s="1"/>
  <c r="AJ16" i="80"/>
  <c r="O16" i="80" s="1"/>
  <c r="AK16" i="80"/>
  <c r="P16" i="80" s="1"/>
  <c r="AL16" i="80"/>
  <c r="Q16" i="80" s="1"/>
  <c r="AM16" i="80"/>
  <c r="R16" i="80" s="1"/>
  <c r="AN16" i="80"/>
  <c r="S16" i="80" s="1"/>
  <c r="X17" i="80"/>
  <c r="C17" i="80" s="1"/>
  <c r="Y17" i="80"/>
  <c r="D17" i="80" s="1"/>
  <c r="Z17" i="80"/>
  <c r="E17" i="80" s="1"/>
  <c r="AA17" i="80"/>
  <c r="F17" i="80" s="1"/>
  <c r="AB17" i="80"/>
  <c r="G17" i="80" s="1"/>
  <c r="AC17" i="80"/>
  <c r="H17" i="80" s="1"/>
  <c r="AD17" i="80"/>
  <c r="I17" i="80" s="1"/>
  <c r="AE17" i="80"/>
  <c r="J17" i="80" s="1"/>
  <c r="AF17" i="80"/>
  <c r="K17" i="80" s="1"/>
  <c r="AG17" i="80"/>
  <c r="L17" i="80" s="1"/>
  <c r="AH17" i="80"/>
  <c r="M17" i="80" s="1"/>
  <c r="AI17" i="80"/>
  <c r="N17" i="80" s="1"/>
  <c r="AJ17" i="80"/>
  <c r="O17" i="80" s="1"/>
  <c r="AK17" i="80"/>
  <c r="P17" i="80" s="1"/>
  <c r="AL17" i="80"/>
  <c r="Q17" i="80" s="1"/>
  <c r="AM17" i="80"/>
  <c r="R17" i="80" s="1"/>
  <c r="AN17" i="80"/>
  <c r="S17" i="80" s="1"/>
  <c r="X19" i="80"/>
  <c r="C19" i="80" s="1"/>
  <c r="Y19" i="80"/>
  <c r="D19" i="80" s="1"/>
  <c r="Z19" i="80"/>
  <c r="E19" i="80" s="1"/>
  <c r="AA19" i="80"/>
  <c r="F19" i="80" s="1"/>
  <c r="AB19" i="80"/>
  <c r="G19" i="80" s="1"/>
  <c r="AC19" i="80"/>
  <c r="H19" i="80" s="1"/>
  <c r="AD19" i="80"/>
  <c r="I19" i="80" s="1"/>
  <c r="AE19" i="80"/>
  <c r="J19" i="80" s="1"/>
  <c r="AF19" i="80"/>
  <c r="K19" i="80" s="1"/>
  <c r="AG19" i="80"/>
  <c r="L19" i="80" s="1"/>
  <c r="AH19" i="80"/>
  <c r="M19" i="80" s="1"/>
  <c r="AI19" i="80"/>
  <c r="N19" i="80" s="1"/>
  <c r="AJ19" i="80"/>
  <c r="O19" i="80" s="1"/>
  <c r="AK19" i="80"/>
  <c r="P19" i="80" s="1"/>
  <c r="AL19" i="80"/>
  <c r="Q19" i="80" s="1"/>
  <c r="AM19" i="80"/>
  <c r="R19" i="80" s="1"/>
  <c r="AN19" i="80"/>
  <c r="S19" i="80" s="1"/>
  <c r="X18" i="80"/>
  <c r="C18" i="80" s="1"/>
  <c r="Y18" i="80"/>
  <c r="D18" i="80" s="1"/>
  <c r="Z18" i="80"/>
  <c r="E18" i="80" s="1"/>
  <c r="AA18" i="80"/>
  <c r="F18" i="80" s="1"/>
  <c r="AB18" i="80"/>
  <c r="G18" i="80" s="1"/>
  <c r="AC18" i="80"/>
  <c r="H18" i="80" s="1"/>
  <c r="AD18" i="80"/>
  <c r="I18" i="80" s="1"/>
  <c r="AE18" i="80"/>
  <c r="J18" i="80" s="1"/>
  <c r="AF18" i="80"/>
  <c r="K18" i="80" s="1"/>
  <c r="AG18" i="80"/>
  <c r="L18" i="80" s="1"/>
  <c r="AH18" i="80"/>
  <c r="M18" i="80" s="1"/>
  <c r="AI18" i="80"/>
  <c r="N18" i="80" s="1"/>
  <c r="AJ18" i="80"/>
  <c r="O18" i="80" s="1"/>
  <c r="AK18" i="80"/>
  <c r="P18" i="80" s="1"/>
  <c r="AL18" i="80"/>
  <c r="Q18" i="80" s="1"/>
  <c r="AM18" i="80"/>
  <c r="R18" i="80" s="1"/>
  <c r="AN18" i="80"/>
  <c r="S18" i="80" s="1"/>
  <c r="X20" i="80"/>
  <c r="C20" i="80" s="1"/>
  <c r="Y20" i="80"/>
  <c r="D20" i="80" s="1"/>
  <c r="Z20" i="80"/>
  <c r="E20" i="80" s="1"/>
  <c r="AA20" i="80"/>
  <c r="F20" i="80" s="1"/>
  <c r="AB20" i="80"/>
  <c r="G20" i="80" s="1"/>
  <c r="AC20" i="80"/>
  <c r="H20" i="80" s="1"/>
  <c r="AD20" i="80"/>
  <c r="I20" i="80" s="1"/>
  <c r="AE20" i="80"/>
  <c r="J20" i="80" s="1"/>
  <c r="AF20" i="80"/>
  <c r="K20" i="80" s="1"/>
  <c r="AG20" i="80"/>
  <c r="L20" i="80" s="1"/>
  <c r="AH20" i="80"/>
  <c r="M20" i="80" s="1"/>
  <c r="AI20" i="80"/>
  <c r="N20" i="80" s="1"/>
  <c r="AJ20" i="80"/>
  <c r="O20" i="80" s="1"/>
  <c r="AK20" i="80"/>
  <c r="P20" i="80" s="1"/>
  <c r="AL20" i="80"/>
  <c r="Q20" i="80" s="1"/>
  <c r="AM20" i="80"/>
  <c r="R20" i="80" s="1"/>
  <c r="AN20" i="80"/>
  <c r="S20" i="80" s="1"/>
  <c r="X21" i="80"/>
  <c r="C21" i="80" s="1"/>
  <c r="Y21" i="80"/>
  <c r="D21" i="80" s="1"/>
  <c r="Z21" i="80"/>
  <c r="E21" i="80" s="1"/>
  <c r="AA21" i="80"/>
  <c r="F21" i="80" s="1"/>
  <c r="AB21" i="80"/>
  <c r="G21" i="80" s="1"/>
  <c r="AC21" i="80"/>
  <c r="H21" i="80" s="1"/>
  <c r="AD21" i="80"/>
  <c r="I21" i="80" s="1"/>
  <c r="AE21" i="80"/>
  <c r="J21" i="80" s="1"/>
  <c r="AF21" i="80"/>
  <c r="K21" i="80" s="1"/>
  <c r="AG21" i="80"/>
  <c r="L21" i="80" s="1"/>
  <c r="AH21" i="80"/>
  <c r="M21" i="80" s="1"/>
  <c r="AI21" i="80"/>
  <c r="N21" i="80" s="1"/>
  <c r="AJ21" i="80"/>
  <c r="O21" i="80" s="1"/>
  <c r="AK21" i="80"/>
  <c r="P21" i="80" s="1"/>
  <c r="AL21" i="80"/>
  <c r="Q21" i="80" s="1"/>
  <c r="AM21" i="80"/>
  <c r="R21" i="80" s="1"/>
  <c r="AN21" i="80"/>
  <c r="S21" i="80" s="1"/>
  <c r="X22" i="80"/>
  <c r="C22" i="80" s="1"/>
  <c r="Y22" i="80"/>
  <c r="D22" i="80" s="1"/>
  <c r="Z22" i="80"/>
  <c r="E22" i="80" s="1"/>
  <c r="AA22" i="80"/>
  <c r="F22" i="80" s="1"/>
  <c r="AB22" i="80"/>
  <c r="G22" i="80" s="1"/>
  <c r="AC22" i="80"/>
  <c r="H22" i="80" s="1"/>
  <c r="AD22" i="80"/>
  <c r="I22" i="80" s="1"/>
  <c r="AE22" i="80"/>
  <c r="J22" i="80" s="1"/>
  <c r="AF22" i="80"/>
  <c r="K22" i="80" s="1"/>
  <c r="AG22" i="80"/>
  <c r="L22" i="80" s="1"/>
  <c r="AH22" i="80"/>
  <c r="M22" i="80" s="1"/>
  <c r="AI22" i="80"/>
  <c r="N22" i="80" s="1"/>
  <c r="AJ22" i="80"/>
  <c r="O22" i="80" s="1"/>
  <c r="AK22" i="80"/>
  <c r="P22" i="80" s="1"/>
  <c r="AL22" i="80"/>
  <c r="Q22" i="80" s="1"/>
  <c r="AM22" i="80"/>
  <c r="R22" i="80" s="1"/>
  <c r="AN22" i="80"/>
  <c r="S22" i="80" s="1"/>
  <c r="X23" i="80"/>
  <c r="C23" i="80" s="1"/>
  <c r="Y23" i="80"/>
  <c r="D23" i="80" s="1"/>
  <c r="Z23" i="80"/>
  <c r="E23" i="80" s="1"/>
  <c r="AA23" i="80"/>
  <c r="F23" i="80" s="1"/>
  <c r="AB23" i="80"/>
  <c r="G23" i="80" s="1"/>
  <c r="AC23" i="80"/>
  <c r="H23" i="80" s="1"/>
  <c r="AD23" i="80"/>
  <c r="I23" i="80" s="1"/>
  <c r="AE23" i="80"/>
  <c r="J23" i="80" s="1"/>
  <c r="AF23" i="80"/>
  <c r="K23" i="80" s="1"/>
  <c r="AG23" i="80"/>
  <c r="L23" i="80" s="1"/>
  <c r="AH23" i="80"/>
  <c r="M23" i="80" s="1"/>
  <c r="AI23" i="80"/>
  <c r="N23" i="80" s="1"/>
  <c r="AJ23" i="80"/>
  <c r="O23" i="80" s="1"/>
  <c r="AK23" i="80"/>
  <c r="P23" i="80" s="1"/>
  <c r="AL23" i="80"/>
  <c r="Q23" i="80" s="1"/>
  <c r="AM23" i="80"/>
  <c r="R23" i="80" s="1"/>
  <c r="AN23" i="80"/>
  <c r="S23" i="80" s="1"/>
  <c r="X24" i="80"/>
  <c r="C24" i="80" s="1"/>
  <c r="Y24" i="80"/>
  <c r="D24" i="80" s="1"/>
  <c r="Z24" i="80"/>
  <c r="E24" i="80" s="1"/>
  <c r="AA24" i="80"/>
  <c r="F24" i="80" s="1"/>
  <c r="AB24" i="80"/>
  <c r="G24" i="80" s="1"/>
  <c r="AC24" i="80"/>
  <c r="H24" i="80" s="1"/>
  <c r="AD24" i="80"/>
  <c r="I24" i="80" s="1"/>
  <c r="AE24" i="80"/>
  <c r="J24" i="80" s="1"/>
  <c r="AF24" i="80"/>
  <c r="K24" i="80" s="1"/>
  <c r="AG24" i="80"/>
  <c r="L24" i="80" s="1"/>
  <c r="AH24" i="80"/>
  <c r="M24" i="80" s="1"/>
  <c r="AI24" i="80"/>
  <c r="N24" i="80" s="1"/>
  <c r="AJ24" i="80"/>
  <c r="O24" i="80" s="1"/>
  <c r="AK24" i="80"/>
  <c r="P24" i="80" s="1"/>
  <c r="AL24" i="80"/>
  <c r="Q24" i="80" s="1"/>
  <c r="AM24" i="80"/>
  <c r="R24" i="80" s="1"/>
  <c r="AN24" i="80"/>
  <c r="S24" i="80" s="1"/>
  <c r="X25" i="80"/>
  <c r="C25" i="80" s="1"/>
  <c r="Y25" i="80"/>
  <c r="D25" i="80" s="1"/>
  <c r="Z25" i="80"/>
  <c r="E25" i="80" s="1"/>
  <c r="AA25" i="80"/>
  <c r="F25" i="80" s="1"/>
  <c r="AB25" i="80"/>
  <c r="G25" i="80" s="1"/>
  <c r="AC25" i="80"/>
  <c r="H25" i="80" s="1"/>
  <c r="AD25" i="80"/>
  <c r="I25" i="80" s="1"/>
  <c r="AE25" i="80"/>
  <c r="J25" i="80" s="1"/>
  <c r="AF25" i="80"/>
  <c r="K25" i="80" s="1"/>
  <c r="AG25" i="80"/>
  <c r="L25" i="80" s="1"/>
  <c r="AH25" i="80"/>
  <c r="M25" i="80" s="1"/>
  <c r="AI25" i="80"/>
  <c r="N25" i="80" s="1"/>
  <c r="AJ25" i="80"/>
  <c r="O25" i="80" s="1"/>
  <c r="AK25" i="80"/>
  <c r="P25" i="80" s="1"/>
  <c r="AL25" i="80"/>
  <c r="Q25" i="80" s="1"/>
  <c r="AM25" i="80"/>
  <c r="R25" i="80" s="1"/>
  <c r="AN25" i="80"/>
  <c r="S25" i="80" s="1"/>
  <c r="X26" i="80"/>
  <c r="C26" i="80" s="1"/>
  <c r="Y26" i="80"/>
  <c r="D26" i="80" s="1"/>
  <c r="Z26" i="80"/>
  <c r="E26" i="80" s="1"/>
  <c r="AA26" i="80"/>
  <c r="F26" i="80" s="1"/>
  <c r="AB26" i="80"/>
  <c r="G26" i="80" s="1"/>
  <c r="AC26" i="80"/>
  <c r="H26" i="80" s="1"/>
  <c r="AD26" i="80"/>
  <c r="I26" i="80" s="1"/>
  <c r="AE26" i="80"/>
  <c r="J26" i="80" s="1"/>
  <c r="AF26" i="80"/>
  <c r="K26" i="80" s="1"/>
  <c r="AG26" i="80"/>
  <c r="L26" i="80" s="1"/>
  <c r="AH26" i="80"/>
  <c r="M26" i="80" s="1"/>
  <c r="AI26" i="80"/>
  <c r="N26" i="80" s="1"/>
  <c r="AJ26" i="80"/>
  <c r="O26" i="80" s="1"/>
  <c r="AK26" i="80"/>
  <c r="P26" i="80" s="1"/>
  <c r="AL26" i="80"/>
  <c r="Q26" i="80" s="1"/>
  <c r="AM26" i="80"/>
  <c r="R26" i="80" s="1"/>
  <c r="AN26" i="80"/>
  <c r="S26" i="80" s="1"/>
  <c r="X27" i="80"/>
  <c r="C27" i="80" s="1"/>
  <c r="Y27" i="80"/>
  <c r="D27" i="80" s="1"/>
  <c r="Z27" i="80"/>
  <c r="E27" i="80" s="1"/>
  <c r="AA27" i="80"/>
  <c r="F27" i="80" s="1"/>
  <c r="AB27" i="80"/>
  <c r="G27" i="80" s="1"/>
  <c r="AC27" i="80"/>
  <c r="H27" i="80" s="1"/>
  <c r="AD27" i="80"/>
  <c r="I27" i="80" s="1"/>
  <c r="AE27" i="80"/>
  <c r="J27" i="80" s="1"/>
  <c r="AF27" i="80"/>
  <c r="K27" i="80" s="1"/>
  <c r="AG27" i="80"/>
  <c r="L27" i="80" s="1"/>
  <c r="AH27" i="80"/>
  <c r="M27" i="80" s="1"/>
  <c r="AI27" i="80"/>
  <c r="N27" i="80" s="1"/>
  <c r="AJ27" i="80"/>
  <c r="O27" i="80" s="1"/>
  <c r="AK27" i="80"/>
  <c r="P27" i="80" s="1"/>
  <c r="AL27" i="80"/>
  <c r="Q27" i="80" s="1"/>
  <c r="AM27" i="80"/>
  <c r="R27" i="80" s="1"/>
  <c r="AN27" i="80"/>
  <c r="S27" i="80" s="1"/>
  <c r="X28" i="80"/>
  <c r="C28" i="80" s="1"/>
  <c r="Y28" i="80"/>
  <c r="D28" i="80" s="1"/>
  <c r="Z28" i="80"/>
  <c r="E28" i="80" s="1"/>
  <c r="AA28" i="80"/>
  <c r="F28" i="80" s="1"/>
  <c r="AB28" i="80"/>
  <c r="G28" i="80" s="1"/>
  <c r="AC28" i="80"/>
  <c r="H28" i="80" s="1"/>
  <c r="AD28" i="80"/>
  <c r="I28" i="80" s="1"/>
  <c r="AE28" i="80"/>
  <c r="J28" i="80" s="1"/>
  <c r="AF28" i="80"/>
  <c r="K28" i="80" s="1"/>
  <c r="AG28" i="80"/>
  <c r="L28" i="80" s="1"/>
  <c r="AH28" i="80"/>
  <c r="M28" i="80" s="1"/>
  <c r="AI28" i="80"/>
  <c r="N28" i="80" s="1"/>
  <c r="AJ28" i="80"/>
  <c r="O28" i="80" s="1"/>
  <c r="AK28" i="80"/>
  <c r="P28" i="80" s="1"/>
  <c r="AL28" i="80"/>
  <c r="Q28" i="80" s="1"/>
  <c r="AM28" i="80"/>
  <c r="R28" i="80" s="1"/>
  <c r="AN28" i="80"/>
  <c r="S28" i="80" s="1"/>
  <c r="X29" i="80"/>
  <c r="C29" i="80" s="1"/>
  <c r="Y29" i="80"/>
  <c r="D29" i="80" s="1"/>
  <c r="Z29" i="80"/>
  <c r="E29" i="80" s="1"/>
  <c r="AA29" i="80"/>
  <c r="F29" i="80" s="1"/>
  <c r="AB29" i="80"/>
  <c r="G29" i="80" s="1"/>
  <c r="AC29" i="80"/>
  <c r="H29" i="80" s="1"/>
  <c r="AD29" i="80"/>
  <c r="I29" i="80" s="1"/>
  <c r="AE29" i="80"/>
  <c r="J29" i="80" s="1"/>
  <c r="AF29" i="80"/>
  <c r="K29" i="80" s="1"/>
  <c r="AG29" i="80"/>
  <c r="L29" i="80" s="1"/>
  <c r="AH29" i="80"/>
  <c r="M29" i="80" s="1"/>
  <c r="AI29" i="80"/>
  <c r="N29" i="80" s="1"/>
  <c r="AJ29" i="80"/>
  <c r="O29" i="80" s="1"/>
  <c r="AK29" i="80"/>
  <c r="P29" i="80" s="1"/>
  <c r="AL29" i="80"/>
  <c r="Q29" i="80" s="1"/>
  <c r="AM29" i="80"/>
  <c r="R29" i="80" s="1"/>
  <c r="AN29" i="80"/>
  <c r="S29" i="80" s="1"/>
  <c r="X30" i="80"/>
  <c r="C30" i="80" s="1"/>
  <c r="Y30" i="80"/>
  <c r="D30" i="80" s="1"/>
  <c r="Z30" i="80"/>
  <c r="E30" i="80" s="1"/>
  <c r="AA30" i="80"/>
  <c r="F30" i="80" s="1"/>
  <c r="AB30" i="80"/>
  <c r="G30" i="80" s="1"/>
  <c r="AC30" i="80"/>
  <c r="H30" i="80" s="1"/>
  <c r="AD30" i="80"/>
  <c r="I30" i="80" s="1"/>
  <c r="AE30" i="80"/>
  <c r="J30" i="80" s="1"/>
  <c r="AF30" i="80"/>
  <c r="K30" i="80" s="1"/>
  <c r="AG30" i="80"/>
  <c r="L30" i="80" s="1"/>
  <c r="AH30" i="80"/>
  <c r="M30" i="80" s="1"/>
  <c r="AI30" i="80"/>
  <c r="N30" i="80" s="1"/>
  <c r="AJ30" i="80"/>
  <c r="O30" i="80" s="1"/>
  <c r="AK30" i="80"/>
  <c r="P30" i="80" s="1"/>
  <c r="AL30" i="80"/>
  <c r="Q30" i="80" s="1"/>
  <c r="AM30" i="80"/>
  <c r="R30" i="80" s="1"/>
  <c r="AN30" i="80"/>
  <c r="S30" i="80" s="1"/>
  <c r="X31" i="80"/>
  <c r="C31" i="80" s="1"/>
  <c r="Y31" i="80"/>
  <c r="D31" i="80" s="1"/>
  <c r="Z31" i="80"/>
  <c r="E31" i="80" s="1"/>
  <c r="AA31" i="80"/>
  <c r="F31" i="80" s="1"/>
  <c r="AB31" i="80"/>
  <c r="G31" i="80" s="1"/>
  <c r="AC31" i="80"/>
  <c r="H31" i="80" s="1"/>
  <c r="AD31" i="80"/>
  <c r="I31" i="80" s="1"/>
  <c r="AE31" i="80"/>
  <c r="J31" i="80" s="1"/>
  <c r="AF31" i="80"/>
  <c r="K31" i="80" s="1"/>
  <c r="AG31" i="80"/>
  <c r="L31" i="80" s="1"/>
  <c r="AH31" i="80"/>
  <c r="M31" i="80" s="1"/>
  <c r="AI31" i="80"/>
  <c r="N31" i="80" s="1"/>
  <c r="AJ31" i="80"/>
  <c r="O31" i="80" s="1"/>
  <c r="AK31" i="80"/>
  <c r="P31" i="80" s="1"/>
  <c r="AL31" i="80"/>
  <c r="Q31" i="80" s="1"/>
  <c r="AM31" i="80"/>
  <c r="R31" i="80" s="1"/>
  <c r="AN31" i="80"/>
  <c r="S31" i="80" s="1"/>
  <c r="X33" i="80"/>
  <c r="C33" i="80" s="1"/>
  <c r="Y33" i="80"/>
  <c r="D33" i="80" s="1"/>
  <c r="Z33" i="80"/>
  <c r="E33" i="80" s="1"/>
  <c r="AA33" i="80"/>
  <c r="F33" i="80" s="1"/>
  <c r="AB33" i="80"/>
  <c r="G33" i="80" s="1"/>
  <c r="AC33" i="80"/>
  <c r="H33" i="80" s="1"/>
  <c r="AD33" i="80"/>
  <c r="I33" i="80" s="1"/>
  <c r="AE33" i="80"/>
  <c r="J33" i="80" s="1"/>
  <c r="AF33" i="80"/>
  <c r="K33" i="80" s="1"/>
  <c r="AG33" i="80"/>
  <c r="L33" i="80" s="1"/>
  <c r="AH33" i="80"/>
  <c r="M33" i="80" s="1"/>
  <c r="AI33" i="80"/>
  <c r="N33" i="80" s="1"/>
  <c r="AJ33" i="80"/>
  <c r="O33" i="80" s="1"/>
  <c r="AK33" i="80"/>
  <c r="P33" i="80" s="1"/>
  <c r="AL33" i="80"/>
  <c r="Q33" i="80" s="1"/>
  <c r="AM33" i="80"/>
  <c r="R33" i="80" s="1"/>
  <c r="AN33" i="80"/>
  <c r="S33" i="80" s="1"/>
  <c r="X34" i="80"/>
  <c r="C34" i="80" s="1"/>
  <c r="Y34" i="80"/>
  <c r="D34" i="80" s="1"/>
  <c r="Z34" i="80"/>
  <c r="E34" i="80" s="1"/>
  <c r="AA34" i="80"/>
  <c r="F34" i="80" s="1"/>
  <c r="AB34" i="80"/>
  <c r="G34" i="80" s="1"/>
  <c r="AC34" i="80"/>
  <c r="H34" i="80" s="1"/>
  <c r="AD34" i="80"/>
  <c r="I34" i="80" s="1"/>
  <c r="AE34" i="80"/>
  <c r="J34" i="80" s="1"/>
  <c r="AF34" i="80"/>
  <c r="K34" i="80" s="1"/>
  <c r="AG34" i="80"/>
  <c r="L34" i="80" s="1"/>
  <c r="AH34" i="80"/>
  <c r="M34" i="80" s="1"/>
  <c r="AI34" i="80"/>
  <c r="N34" i="80" s="1"/>
  <c r="AJ34" i="80"/>
  <c r="O34" i="80" s="1"/>
  <c r="AK34" i="80"/>
  <c r="P34" i="80" s="1"/>
  <c r="AL34" i="80"/>
  <c r="Q34" i="80" s="1"/>
  <c r="AM34" i="80"/>
  <c r="R34" i="80" s="1"/>
  <c r="AN34" i="80"/>
  <c r="S34" i="80" s="1"/>
  <c r="X35" i="80"/>
  <c r="C35" i="80" s="1"/>
  <c r="Y35" i="80"/>
  <c r="D35" i="80" s="1"/>
  <c r="Z35" i="80"/>
  <c r="E35" i="80" s="1"/>
  <c r="AA35" i="80"/>
  <c r="F35" i="80" s="1"/>
  <c r="AB35" i="80"/>
  <c r="G35" i="80" s="1"/>
  <c r="AC35" i="80"/>
  <c r="H35" i="80" s="1"/>
  <c r="AD35" i="80"/>
  <c r="I35" i="80" s="1"/>
  <c r="AE35" i="80"/>
  <c r="J35" i="80" s="1"/>
  <c r="AF35" i="80"/>
  <c r="K35" i="80" s="1"/>
  <c r="AG35" i="80"/>
  <c r="L35" i="80" s="1"/>
  <c r="AH35" i="80"/>
  <c r="M35" i="80" s="1"/>
  <c r="AI35" i="80"/>
  <c r="N35" i="80" s="1"/>
  <c r="AJ35" i="80"/>
  <c r="O35" i="80" s="1"/>
  <c r="AK35" i="80"/>
  <c r="P35" i="80" s="1"/>
  <c r="AL35" i="80"/>
  <c r="Q35" i="80" s="1"/>
  <c r="AM35" i="80"/>
  <c r="R35" i="80" s="1"/>
  <c r="AN35" i="80"/>
  <c r="S35" i="80" s="1"/>
  <c r="X36" i="80"/>
  <c r="C36" i="80" s="1"/>
  <c r="Y36" i="80"/>
  <c r="D36" i="80" s="1"/>
  <c r="Z36" i="80"/>
  <c r="E36" i="80" s="1"/>
  <c r="AA36" i="80"/>
  <c r="F36" i="80" s="1"/>
  <c r="AB36" i="80"/>
  <c r="G36" i="80" s="1"/>
  <c r="AC36" i="80"/>
  <c r="H36" i="80" s="1"/>
  <c r="AD36" i="80"/>
  <c r="I36" i="80" s="1"/>
  <c r="AE36" i="80"/>
  <c r="J36" i="80" s="1"/>
  <c r="AF36" i="80"/>
  <c r="K36" i="80" s="1"/>
  <c r="AG36" i="80"/>
  <c r="L36" i="80" s="1"/>
  <c r="AH36" i="80"/>
  <c r="M36" i="80" s="1"/>
  <c r="AI36" i="80"/>
  <c r="N36" i="80" s="1"/>
  <c r="AJ36" i="80"/>
  <c r="O36" i="80" s="1"/>
  <c r="AK36" i="80"/>
  <c r="P36" i="80" s="1"/>
  <c r="AL36" i="80"/>
  <c r="Q36" i="80" s="1"/>
  <c r="AM36" i="80"/>
  <c r="R36" i="80" s="1"/>
  <c r="AN36" i="80"/>
  <c r="S36" i="80" s="1"/>
  <c r="X37" i="80"/>
  <c r="C37" i="80" s="1"/>
  <c r="Y37" i="80"/>
  <c r="D37" i="80" s="1"/>
  <c r="Z37" i="80"/>
  <c r="E37" i="80" s="1"/>
  <c r="AA37" i="80"/>
  <c r="F37" i="80" s="1"/>
  <c r="AB37" i="80"/>
  <c r="G37" i="80" s="1"/>
  <c r="AC37" i="80"/>
  <c r="H37" i="80" s="1"/>
  <c r="AD37" i="80"/>
  <c r="I37" i="80" s="1"/>
  <c r="AE37" i="80"/>
  <c r="J37" i="80" s="1"/>
  <c r="AF37" i="80"/>
  <c r="K37" i="80" s="1"/>
  <c r="AG37" i="80"/>
  <c r="L37" i="80" s="1"/>
  <c r="AH37" i="80"/>
  <c r="M37" i="80" s="1"/>
  <c r="AI37" i="80"/>
  <c r="N37" i="80" s="1"/>
  <c r="AJ37" i="80"/>
  <c r="O37" i="80" s="1"/>
  <c r="AK37" i="80"/>
  <c r="P37" i="80" s="1"/>
  <c r="AL37" i="80"/>
  <c r="Q37" i="80" s="1"/>
  <c r="AM37" i="80"/>
  <c r="R37" i="80" s="1"/>
  <c r="AN37" i="80"/>
  <c r="S37" i="80" s="1"/>
  <c r="X38" i="80"/>
  <c r="C38" i="80" s="1"/>
  <c r="Y38" i="80"/>
  <c r="D38" i="80" s="1"/>
  <c r="Z38" i="80"/>
  <c r="E38" i="80" s="1"/>
  <c r="AA38" i="80"/>
  <c r="F38" i="80" s="1"/>
  <c r="AB38" i="80"/>
  <c r="G38" i="80" s="1"/>
  <c r="AC38" i="80"/>
  <c r="H38" i="80" s="1"/>
  <c r="AD38" i="80"/>
  <c r="I38" i="80" s="1"/>
  <c r="AE38" i="80"/>
  <c r="J38" i="80" s="1"/>
  <c r="AF38" i="80"/>
  <c r="K38" i="80" s="1"/>
  <c r="AG38" i="80"/>
  <c r="L38" i="80" s="1"/>
  <c r="AH38" i="80"/>
  <c r="M38" i="80" s="1"/>
  <c r="AI38" i="80"/>
  <c r="N38" i="80" s="1"/>
  <c r="AJ38" i="80"/>
  <c r="O38" i="80" s="1"/>
  <c r="AK38" i="80"/>
  <c r="P38" i="80" s="1"/>
  <c r="AL38" i="80"/>
  <c r="Q38" i="80" s="1"/>
  <c r="AM38" i="80"/>
  <c r="R38" i="80" s="1"/>
  <c r="AN38" i="80"/>
  <c r="S38" i="80" s="1"/>
  <c r="X39" i="80"/>
  <c r="C39" i="80" s="1"/>
  <c r="Y39" i="80"/>
  <c r="D39" i="80" s="1"/>
  <c r="Z39" i="80"/>
  <c r="E39" i="80" s="1"/>
  <c r="AA39" i="80"/>
  <c r="F39" i="80" s="1"/>
  <c r="AB39" i="80"/>
  <c r="G39" i="80" s="1"/>
  <c r="AC39" i="80"/>
  <c r="H39" i="80" s="1"/>
  <c r="AD39" i="80"/>
  <c r="I39" i="80" s="1"/>
  <c r="AE39" i="80"/>
  <c r="J39" i="80" s="1"/>
  <c r="AF39" i="80"/>
  <c r="K39" i="80" s="1"/>
  <c r="AG39" i="80"/>
  <c r="L39" i="80" s="1"/>
  <c r="AH39" i="80"/>
  <c r="M39" i="80" s="1"/>
  <c r="AI39" i="80"/>
  <c r="N39" i="80" s="1"/>
  <c r="AJ39" i="80"/>
  <c r="O39" i="80" s="1"/>
  <c r="AK39" i="80"/>
  <c r="P39" i="80" s="1"/>
  <c r="AL39" i="80"/>
  <c r="Q39" i="80" s="1"/>
  <c r="AM39" i="80"/>
  <c r="R39" i="80" s="1"/>
  <c r="AN39" i="80"/>
  <c r="S39" i="80" s="1"/>
  <c r="X40" i="80"/>
  <c r="C40" i="80" s="1"/>
  <c r="Y40" i="80"/>
  <c r="D40" i="80" s="1"/>
  <c r="Z40" i="80"/>
  <c r="E40" i="80" s="1"/>
  <c r="AA40" i="80"/>
  <c r="F40" i="80" s="1"/>
  <c r="AB40" i="80"/>
  <c r="G40" i="80" s="1"/>
  <c r="AC40" i="80"/>
  <c r="H40" i="80" s="1"/>
  <c r="AD40" i="80"/>
  <c r="I40" i="80" s="1"/>
  <c r="AE40" i="80"/>
  <c r="J40" i="80" s="1"/>
  <c r="AF40" i="80"/>
  <c r="K40" i="80" s="1"/>
  <c r="AG40" i="80"/>
  <c r="L40" i="80" s="1"/>
  <c r="AH40" i="80"/>
  <c r="M40" i="80" s="1"/>
  <c r="AI40" i="80"/>
  <c r="N40" i="80" s="1"/>
  <c r="AJ40" i="80"/>
  <c r="O40" i="80" s="1"/>
  <c r="AK40" i="80"/>
  <c r="P40" i="80" s="1"/>
  <c r="AL40" i="80"/>
  <c r="Q40" i="80" s="1"/>
  <c r="AM40" i="80"/>
  <c r="R40" i="80" s="1"/>
  <c r="AN40" i="80"/>
  <c r="S40" i="80" s="1"/>
  <c r="X41" i="80"/>
  <c r="C41" i="80" s="1"/>
  <c r="Y41" i="80"/>
  <c r="D41" i="80" s="1"/>
  <c r="Z41" i="80"/>
  <c r="E41" i="80" s="1"/>
  <c r="AA41" i="80"/>
  <c r="F41" i="80" s="1"/>
  <c r="AB41" i="80"/>
  <c r="G41" i="80" s="1"/>
  <c r="AC41" i="80"/>
  <c r="H41" i="80" s="1"/>
  <c r="AD41" i="80"/>
  <c r="I41" i="80" s="1"/>
  <c r="AE41" i="80"/>
  <c r="J41" i="80" s="1"/>
  <c r="AF41" i="80"/>
  <c r="K41" i="80" s="1"/>
  <c r="AG41" i="80"/>
  <c r="L41" i="80" s="1"/>
  <c r="AH41" i="80"/>
  <c r="M41" i="80" s="1"/>
  <c r="AI41" i="80"/>
  <c r="N41" i="80" s="1"/>
  <c r="AJ41" i="80"/>
  <c r="O41" i="80" s="1"/>
  <c r="AK41" i="80"/>
  <c r="P41" i="80" s="1"/>
  <c r="AL41" i="80"/>
  <c r="Q41" i="80" s="1"/>
  <c r="AM41" i="80"/>
  <c r="R41" i="80" s="1"/>
  <c r="AN41" i="80"/>
  <c r="S41" i="80" s="1"/>
  <c r="X32" i="80"/>
  <c r="C32" i="80" s="1"/>
  <c r="Y32" i="80"/>
  <c r="D32" i="80" s="1"/>
  <c r="Z32" i="80"/>
  <c r="E32" i="80" s="1"/>
  <c r="AA32" i="80"/>
  <c r="F32" i="80" s="1"/>
  <c r="AB32" i="80"/>
  <c r="G32" i="80" s="1"/>
  <c r="AC32" i="80"/>
  <c r="H32" i="80" s="1"/>
  <c r="AD32" i="80"/>
  <c r="I32" i="80" s="1"/>
  <c r="AE32" i="80"/>
  <c r="J32" i="80" s="1"/>
  <c r="AF32" i="80"/>
  <c r="K32" i="80" s="1"/>
  <c r="AG32" i="80"/>
  <c r="L32" i="80" s="1"/>
  <c r="AH32" i="80"/>
  <c r="M32" i="80" s="1"/>
  <c r="AI32" i="80"/>
  <c r="N32" i="80" s="1"/>
  <c r="AJ32" i="80"/>
  <c r="O32" i="80" s="1"/>
  <c r="AK32" i="80"/>
  <c r="P32" i="80" s="1"/>
  <c r="AL32" i="80"/>
  <c r="Q32" i="80" s="1"/>
  <c r="AM32" i="80"/>
  <c r="R32" i="80" s="1"/>
  <c r="AN32" i="80"/>
  <c r="S32" i="80" s="1"/>
  <c r="X42" i="80"/>
  <c r="C42" i="80" s="1"/>
  <c r="Y42" i="80"/>
  <c r="D42" i="80" s="1"/>
  <c r="Z42" i="80"/>
  <c r="E42" i="80" s="1"/>
  <c r="AA42" i="80"/>
  <c r="F42" i="80" s="1"/>
  <c r="AB42" i="80"/>
  <c r="G42" i="80" s="1"/>
  <c r="AC42" i="80"/>
  <c r="H42" i="80" s="1"/>
  <c r="AD42" i="80"/>
  <c r="I42" i="80" s="1"/>
  <c r="AE42" i="80"/>
  <c r="J42" i="80" s="1"/>
  <c r="AF42" i="80"/>
  <c r="K42" i="80" s="1"/>
  <c r="AG42" i="80"/>
  <c r="L42" i="80" s="1"/>
  <c r="AH42" i="80"/>
  <c r="M42" i="80" s="1"/>
  <c r="AI42" i="80"/>
  <c r="N42" i="80" s="1"/>
  <c r="AJ42" i="80"/>
  <c r="O42" i="80" s="1"/>
  <c r="AK42" i="80"/>
  <c r="P42" i="80" s="1"/>
  <c r="AL42" i="80"/>
  <c r="Q42" i="80" s="1"/>
  <c r="AM42" i="80"/>
  <c r="R42" i="80" s="1"/>
  <c r="AN42" i="80"/>
  <c r="S42" i="80" s="1"/>
  <c r="X43" i="80"/>
  <c r="C43" i="80" s="1"/>
  <c r="Y43" i="80"/>
  <c r="D43" i="80" s="1"/>
  <c r="Z43" i="80"/>
  <c r="E43" i="80" s="1"/>
  <c r="AA43" i="80"/>
  <c r="F43" i="80" s="1"/>
  <c r="AB43" i="80"/>
  <c r="G43" i="80" s="1"/>
  <c r="AC43" i="80"/>
  <c r="H43" i="80" s="1"/>
  <c r="AD43" i="80"/>
  <c r="I43" i="80" s="1"/>
  <c r="AE43" i="80"/>
  <c r="J43" i="80" s="1"/>
  <c r="AF43" i="80"/>
  <c r="K43" i="80" s="1"/>
  <c r="AG43" i="80"/>
  <c r="L43" i="80" s="1"/>
  <c r="AH43" i="80"/>
  <c r="M43" i="80" s="1"/>
  <c r="AI43" i="80"/>
  <c r="N43" i="80" s="1"/>
  <c r="AJ43" i="80"/>
  <c r="O43" i="80" s="1"/>
  <c r="AK43" i="80"/>
  <c r="P43" i="80" s="1"/>
  <c r="AL43" i="80"/>
  <c r="Q43" i="80" s="1"/>
  <c r="AM43" i="80"/>
  <c r="R43" i="80" s="1"/>
  <c r="AN43" i="80"/>
  <c r="S43" i="80" s="1"/>
  <c r="X44" i="80"/>
  <c r="C44" i="80" s="1"/>
  <c r="Y44" i="80"/>
  <c r="D44" i="80" s="1"/>
  <c r="Z44" i="80"/>
  <c r="E44" i="80" s="1"/>
  <c r="AA44" i="80"/>
  <c r="F44" i="80" s="1"/>
  <c r="AB44" i="80"/>
  <c r="G44" i="80" s="1"/>
  <c r="AC44" i="80"/>
  <c r="H44" i="80" s="1"/>
  <c r="AD44" i="80"/>
  <c r="I44" i="80" s="1"/>
  <c r="AE44" i="80"/>
  <c r="J44" i="80" s="1"/>
  <c r="AF44" i="80"/>
  <c r="K44" i="80" s="1"/>
  <c r="AG44" i="80"/>
  <c r="L44" i="80" s="1"/>
  <c r="AH44" i="80"/>
  <c r="M44" i="80" s="1"/>
  <c r="AI44" i="80"/>
  <c r="N44" i="80" s="1"/>
  <c r="AJ44" i="80"/>
  <c r="O44" i="80" s="1"/>
  <c r="AK44" i="80"/>
  <c r="P44" i="80" s="1"/>
  <c r="AL44" i="80"/>
  <c r="Q44" i="80" s="1"/>
  <c r="AM44" i="80"/>
  <c r="R44" i="80" s="1"/>
  <c r="AN44" i="80"/>
  <c r="S44" i="80" s="1"/>
  <c r="X45" i="80"/>
  <c r="C45" i="80" s="1"/>
  <c r="Y45" i="80"/>
  <c r="D45" i="80" s="1"/>
  <c r="Z45" i="80"/>
  <c r="E45" i="80" s="1"/>
  <c r="AA45" i="80"/>
  <c r="F45" i="80" s="1"/>
  <c r="AB45" i="80"/>
  <c r="G45" i="80" s="1"/>
  <c r="AC45" i="80"/>
  <c r="H45" i="80" s="1"/>
  <c r="AD45" i="80"/>
  <c r="I45" i="80" s="1"/>
  <c r="AE45" i="80"/>
  <c r="J45" i="80" s="1"/>
  <c r="AF45" i="80"/>
  <c r="K45" i="80" s="1"/>
  <c r="AG45" i="80"/>
  <c r="L45" i="80" s="1"/>
  <c r="AH45" i="80"/>
  <c r="M45" i="80" s="1"/>
  <c r="AI45" i="80"/>
  <c r="N45" i="80" s="1"/>
  <c r="AJ45" i="80"/>
  <c r="O45" i="80" s="1"/>
  <c r="AK45" i="80"/>
  <c r="P45" i="80" s="1"/>
  <c r="AL45" i="80"/>
  <c r="Q45" i="80" s="1"/>
  <c r="AM45" i="80"/>
  <c r="R45" i="80" s="1"/>
  <c r="AN45" i="80"/>
  <c r="S45" i="80" s="1"/>
  <c r="X46" i="80"/>
  <c r="C46" i="80" s="1"/>
  <c r="Y46" i="80"/>
  <c r="D46" i="80" s="1"/>
  <c r="Z46" i="80"/>
  <c r="E46" i="80" s="1"/>
  <c r="AA46" i="80"/>
  <c r="F46" i="80" s="1"/>
  <c r="AB46" i="80"/>
  <c r="G46" i="80" s="1"/>
  <c r="AC46" i="80"/>
  <c r="H46" i="80" s="1"/>
  <c r="AD46" i="80"/>
  <c r="I46" i="80" s="1"/>
  <c r="AE46" i="80"/>
  <c r="J46" i="80" s="1"/>
  <c r="AF46" i="80"/>
  <c r="K46" i="80" s="1"/>
  <c r="AG46" i="80"/>
  <c r="L46" i="80" s="1"/>
  <c r="AH46" i="80"/>
  <c r="M46" i="80" s="1"/>
  <c r="AI46" i="80"/>
  <c r="N46" i="80" s="1"/>
  <c r="AJ46" i="80"/>
  <c r="O46" i="80" s="1"/>
  <c r="AK46" i="80"/>
  <c r="P46" i="80" s="1"/>
  <c r="AL46" i="80"/>
  <c r="Q46" i="80" s="1"/>
  <c r="AM46" i="80"/>
  <c r="R46" i="80" s="1"/>
  <c r="AN46" i="80"/>
  <c r="S46" i="80" s="1"/>
  <c r="X47" i="80"/>
  <c r="C47" i="80" s="1"/>
  <c r="Y47" i="80"/>
  <c r="D47" i="80" s="1"/>
  <c r="Z47" i="80"/>
  <c r="E47" i="80" s="1"/>
  <c r="AA47" i="80"/>
  <c r="F47" i="80" s="1"/>
  <c r="AB47" i="80"/>
  <c r="G47" i="80" s="1"/>
  <c r="AC47" i="80"/>
  <c r="H47" i="80" s="1"/>
  <c r="AD47" i="80"/>
  <c r="I47" i="80" s="1"/>
  <c r="AE47" i="80"/>
  <c r="J47" i="80" s="1"/>
  <c r="AF47" i="80"/>
  <c r="K47" i="80" s="1"/>
  <c r="AG47" i="80"/>
  <c r="L47" i="80" s="1"/>
  <c r="AH47" i="80"/>
  <c r="M47" i="80" s="1"/>
  <c r="AI47" i="80"/>
  <c r="N47" i="80" s="1"/>
  <c r="AJ47" i="80"/>
  <c r="O47" i="80" s="1"/>
  <c r="AK47" i="80"/>
  <c r="P47" i="80" s="1"/>
  <c r="AL47" i="80"/>
  <c r="Q47" i="80" s="1"/>
  <c r="AM47" i="80"/>
  <c r="R47" i="80" s="1"/>
  <c r="AN47" i="80"/>
  <c r="S47" i="80" s="1"/>
  <c r="X48" i="80"/>
  <c r="C48" i="80" s="1"/>
  <c r="Y48" i="80"/>
  <c r="D48" i="80" s="1"/>
  <c r="Z48" i="80"/>
  <c r="E48" i="80" s="1"/>
  <c r="AA48" i="80"/>
  <c r="F48" i="80" s="1"/>
  <c r="AB48" i="80"/>
  <c r="G48" i="80" s="1"/>
  <c r="AC48" i="80"/>
  <c r="H48" i="80" s="1"/>
  <c r="AD48" i="80"/>
  <c r="I48" i="80" s="1"/>
  <c r="AE48" i="80"/>
  <c r="J48" i="80" s="1"/>
  <c r="AF48" i="80"/>
  <c r="K48" i="80" s="1"/>
  <c r="AG48" i="80"/>
  <c r="L48" i="80" s="1"/>
  <c r="AH48" i="80"/>
  <c r="M48" i="80" s="1"/>
  <c r="AI48" i="80"/>
  <c r="N48" i="80" s="1"/>
  <c r="AJ48" i="80"/>
  <c r="O48" i="80" s="1"/>
  <c r="AK48" i="80"/>
  <c r="P48" i="80" s="1"/>
  <c r="AL48" i="80"/>
  <c r="Q48" i="80" s="1"/>
  <c r="AM48" i="80"/>
  <c r="R48" i="80" s="1"/>
  <c r="AN48" i="80"/>
  <c r="S48" i="80" s="1"/>
  <c r="X49" i="80"/>
  <c r="C49" i="80" s="1"/>
  <c r="Y49" i="80"/>
  <c r="D49" i="80" s="1"/>
  <c r="Z49" i="80"/>
  <c r="E49" i="80" s="1"/>
  <c r="AA49" i="80"/>
  <c r="F49" i="80" s="1"/>
  <c r="AB49" i="80"/>
  <c r="G49" i="80" s="1"/>
  <c r="AC49" i="80"/>
  <c r="H49" i="80" s="1"/>
  <c r="AD49" i="80"/>
  <c r="I49" i="80" s="1"/>
  <c r="AE49" i="80"/>
  <c r="J49" i="80" s="1"/>
  <c r="AF49" i="80"/>
  <c r="K49" i="80" s="1"/>
  <c r="AG49" i="80"/>
  <c r="L49" i="80" s="1"/>
  <c r="AH49" i="80"/>
  <c r="M49" i="80" s="1"/>
  <c r="AI49" i="80"/>
  <c r="N49" i="80" s="1"/>
  <c r="AJ49" i="80"/>
  <c r="O49" i="80" s="1"/>
  <c r="AK49" i="80"/>
  <c r="P49" i="80" s="1"/>
  <c r="AL49" i="80"/>
  <c r="Q49" i="80" s="1"/>
  <c r="AM49" i="80"/>
  <c r="R49" i="80" s="1"/>
  <c r="AN49" i="80"/>
  <c r="S49" i="80" s="1"/>
  <c r="X50" i="80"/>
  <c r="C50" i="80" s="1"/>
  <c r="Y50" i="80"/>
  <c r="D50" i="80" s="1"/>
  <c r="Z50" i="80"/>
  <c r="E50" i="80" s="1"/>
  <c r="AA50" i="80"/>
  <c r="F50" i="80" s="1"/>
  <c r="AB50" i="80"/>
  <c r="G50" i="80" s="1"/>
  <c r="AC50" i="80"/>
  <c r="H50" i="80" s="1"/>
  <c r="AD50" i="80"/>
  <c r="I50" i="80" s="1"/>
  <c r="AE50" i="80"/>
  <c r="J50" i="80" s="1"/>
  <c r="AF50" i="80"/>
  <c r="K50" i="80" s="1"/>
  <c r="AG50" i="80"/>
  <c r="L50" i="80" s="1"/>
  <c r="AH50" i="80"/>
  <c r="M50" i="80" s="1"/>
  <c r="AI50" i="80"/>
  <c r="N50" i="80" s="1"/>
  <c r="AJ50" i="80"/>
  <c r="O50" i="80" s="1"/>
  <c r="AK50" i="80"/>
  <c r="P50" i="80" s="1"/>
  <c r="AL50" i="80"/>
  <c r="Q50" i="80" s="1"/>
  <c r="AM50" i="80"/>
  <c r="R50" i="80" s="1"/>
  <c r="AN50" i="80"/>
  <c r="S50" i="80" s="1"/>
  <c r="X51" i="80"/>
  <c r="C51" i="80" s="1"/>
  <c r="Y51" i="80"/>
  <c r="D51" i="80" s="1"/>
  <c r="Z51" i="80"/>
  <c r="E51" i="80" s="1"/>
  <c r="AA51" i="80"/>
  <c r="F51" i="80" s="1"/>
  <c r="AB51" i="80"/>
  <c r="G51" i="80" s="1"/>
  <c r="AC51" i="80"/>
  <c r="H51" i="80" s="1"/>
  <c r="AD51" i="80"/>
  <c r="I51" i="80" s="1"/>
  <c r="AE51" i="80"/>
  <c r="J51" i="80" s="1"/>
  <c r="AF51" i="80"/>
  <c r="K51" i="80" s="1"/>
  <c r="AG51" i="80"/>
  <c r="L51" i="80" s="1"/>
  <c r="AH51" i="80"/>
  <c r="M51" i="80" s="1"/>
  <c r="AI51" i="80"/>
  <c r="N51" i="80" s="1"/>
  <c r="AJ51" i="80"/>
  <c r="O51" i="80" s="1"/>
  <c r="AK51" i="80"/>
  <c r="P51" i="80" s="1"/>
  <c r="AL51" i="80"/>
  <c r="Q51" i="80" s="1"/>
  <c r="AM51" i="80"/>
  <c r="R51" i="80" s="1"/>
  <c r="AN51" i="80"/>
  <c r="S51" i="80" s="1"/>
  <c r="X52" i="80"/>
  <c r="C52" i="80" s="1"/>
  <c r="Y52" i="80"/>
  <c r="D52" i="80" s="1"/>
  <c r="Z52" i="80"/>
  <c r="E52" i="80" s="1"/>
  <c r="AA52" i="80"/>
  <c r="F52" i="80" s="1"/>
  <c r="AB52" i="80"/>
  <c r="G52" i="80" s="1"/>
  <c r="AC52" i="80"/>
  <c r="H52" i="80" s="1"/>
  <c r="AD52" i="80"/>
  <c r="I52" i="80" s="1"/>
  <c r="AE52" i="80"/>
  <c r="J52" i="80" s="1"/>
  <c r="AF52" i="80"/>
  <c r="K52" i="80" s="1"/>
  <c r="AG52" i="80"/>
  <c r="L52" i="80" s="1"/>
  <c r="AH52" i="80"/>
  <c r="M52" i="80" s="1"/>
  <c r="AI52" i="80"/>
  <c r="N52" i="80" s="1"/>
  <c r="AJ52" i="80"/>
  <c r="O52" i="80" s="1"/>
  <c r="AK52" i="80"/>
  <c r="P52" i="80" s="1"/>
  <c r="AL52" i="80"/>
  <c r="Q52" i="80" s="1"/>
  <c r="AM52" i="80"/>
  <c r="R52" i="80" s="1"/>
  <c r="AN52" i="80"/>
  <c r="S52" i="80" s="1"/>
  <c r="X53" i="80"/>
  <c r="C53" i="80" s="1"/>
  <c r="Y53" i="80"/>
  <c r="D53" i="80" s="1"/>
  <c r="Z53" i="80"/>
  <c r="E53" i="80" s="1"/>
  <c r="AA53" i="80"/>
  <c r="F53" i="80" s="1"/>
  <c r="AB53" i="80"/>
  <c r="G53" i="80" s="1"/>
  <c r="AC53" i="80"/>
  <c r="H53" i="80" s="1"/>
  <c r="AD53" i="80"/>
  <c r="I53" i="80" s="1"/>
  <c r="AE53" i="80"/>
  <c r="J53" i="80" s="1"/>
  <c r="AF53" i="80"/>
  <c r="K53" i="80" s="1"/>
  <c r="AG53" i="80"/>
  <c r="L53" i="80" s="1"/>
  <c r="AH53" i="80"/>
  <c r="M53" i="80" s="1"/>
  <c r="AI53" i="80"/>
  <c r="N53" i="80" s="1"/>
  <c r="AJ53" i="80"/>
  <c r="O53" i="80" s="1"/>
  <c r="AK53" i="80"/>
  <c r="P53" i="80" s="1"/>
  <c r="AL53" i="80"/>
  <c r="Q53" i="80" s="1"/>
  <c r="AM53" i="80"/>
  <c r="R53" i="80" s="1"/>
  <c r="AN53" i="80"/>
  <c r="S53" i="80" s="1"/>
  <c r="X54" i="80"/>
  <c r="C54" i="80" s="1"/>
  <c r="Y54" i="80"/>
  <c r="D54" i="80" s="1"/>
  <c r="Z54" i="80"/>
  <c r="E54" i="80" s="1"/>
  <c r="AA54" i="80"/>
  <c r="F54" i="80" s="1"/>
  <c r="AB54" i="80"/>
  <c r="G54" i="80" s="1"/>
  <c r="AC54" i="80"/>
  <c r="H54" i="80" s="1"/>
  <c r="AD54" i="80"/>
  <c r="I54" i="80" s="1"/>
  <c r="AE54" i="80"/>
  <c r="J54" i="80" s="1"/>
  <c r="AF54" i="80"/>
  <c r="K54" i="80" s="1"/>
  <c r="AG54" i="80"/>
  <c r="L54" i="80" s="1"/>
  <c r="AH54" i="80"/>
  <c r="M54" i="80" s="1"/>
  <c r="AI54" i="80"/>
  <c r="N54" i="80" s="1"/>
  <c r="AJ54" i="80"/>
  <c r="O54" i="80" s="1"/>
  <c r="AK54" i="80"/>
  <c r="P54" i="80" s="1"/>
  <c r="AL54" i="80"/>
  <c r="Q54" i="80" s="1"/>
  <c r="AM54" i="80"/>
  <c r="R54" i="80" s="1"/>
  <c r="AN54" i="80"/>
  <c r="S54" i="80" s="1"/>
  <c r="X55" i="80"/>
  <c r="C55" i="80" s="1"/>
  <c r="Y55" i="80"/>
  <c r="D55" i="80" s="1"/>
  <c r="Z55" i="80"/>
  <c r="E55" i="80" s="1"/>
  <c r="AA55" i="80"/>
  <c r="F55" i="80" s="1"/>
  <c r="AB55" i="80"/>
  <c r="G55" i="80" s="1"/>
  <c r="AC55" i="80"/>
  <c r="H55" i="80" s="1"/>
  <c r="AD55" i="80"/>
  <c r="I55" i="80" s="1"/>
  <c r="AE55" i="80"/>
  <c r="J55" i="80" s="1"/>
  <c r="AF55" i="80"/>
  <c r="K55" i="80" s="1"/>
  <c r="AG55" i="80"/>
  <c r="L55" i="80" s="1"/>
  <c r="AH55" i="80"/>
  <c r="M55" i="80" s="1"/>
  <c r="AI55" i="80"/>
  <c r="N55" i="80" s="1"/>
  <c r="AJ55" i="80"/>
  <c r="O55" i="80" s="1"/>
  <c r="AK55" i="80"/>
  <c r="P55" i="80" s="1"/>
  <c r="AL55" i="80"/>
  <c r="Q55" i="80" s="1"/>
  <c r="AM55" i="80"/>
  <c r="R55" i="80" s="1"/>
  <c r="AN55" i="80"/>
  <c r="S55" i="80" s="1"/>
  <c r="X56" i="80"/>
  <c r="C56" i="80" s="1"/>
  <c r="Y56" i="80"/>
  <c r="D56" i="80" s="1"/>
  <c r="Z56" i="80"/>
  <c r="E56" i="80" s="1"/>
  <c r="AA56" i="80"/>
  <c r="F56" i="80" s="1"/>
  <c r="AB56" i="80"/>
  <c r="G56" i="80" s="1"/>
  <c r="AC56" i="80"/>
  <c r="H56" i="80" s="1"/>
  <c r="AD56" i="80"/>
  <c r="I56" i="80" s="1"/>
  <c r="AE56" i="80"/>
  <c r="J56" i="80" s="1"/>
  <c r="AF56" i="80"/>
  <c r="K56" i="80" s="1"/>
  <c r="AG56" i="80"/>
  <c r="L56" i="80" s="1"/>
  <c r="AH56" i="80"/>
  <c r="M56" i="80" s="1"/>
  <c r="AI56" i="80"/>
  <c r="N56" i="80" s="1"/>
  <c r="AJ56" i="80"/>
  <c r="O56" i="80" s="1"/>
  <c r="AK56" i="80"/>
  <c r="P56" i="80" s="1"/>
  <c r="AL56" i="80"/>
  <c r="Q56" i="80" s="1"/>
  <c r="AM56" i="80"/>
  <c r="R56" i="80" s="1"/>
  <c r="AN56" i="80"/>
  <c r="S56" i="80" s="1"/>
  <c r="X57" i="80"/>
  <c r="C57" i="80" s="1"/>
  <c r="Y57" i="80"/>
  <c r="D57" i="80" s="1"/>
  <c r="Z57" i="80"/>
  <c r="E57" i="80" s="1"/>
  <c r="AA57" i="80"/>
  <c r="F57" i="80" s="1"/>
  <c r="AB57" i="80"/>
  <c r="G57" i="80" s="1"/>
  <c r="AC57" i="80"/>
  <c r="H57" i="80" s="1"/>
  <c r="AD57" i="80"/>
  <c r="I57" i="80" s="1"/>
  <c r="AE57" i="80"/>
  <c r="J57" i="80" s="1"/>
  <c r="AF57" i="80"/>
  <c r="K57" i="80" s="1"/>
  <c r="AG57" i="80"/>
  <c r="L57" i="80" s="1"/>
  <c r="AH57" i="80"/>
  <c r="M57" i="80" s="1"/>
  <c r="AI57" i="80"/>
  <c r="N57" i="80" s="1"/>
  <c r="AJ57" i="80"/>
  <c r="O57" i="80" s="1"/>
  <c r="AK57" i="80"/>
  <c r="P57" i="80" s="1"/>
  <c r="AL57" i="80"/>
  <c r="Q57" i="80" s="1"/>
  <c r="AM57" i="80"/>
  <c r="R57" i="80" s="1"/>
  <c r="AN57" i="80"/>
  <c r="S57" i="80" s="1"/>
  <c r="X58" i="80"/>
  <c r="C58" i="80" s="1"/>
  <c r="Y58" i="80"/>
  <c r="D58" i="80" s="1"/>
  <c r="Z58" i="80"/>
  <c r="E58" i="80" s="1"/>
  <c r="AA58" i="80"/>
  <c r="F58" i="80" s="1"/>
  <c r="AB58" i="80"/>
  <c r="G58" i="80" s="1"/>
  <c r="AC58" i="80"/>
  <c r="H58" i="80" s="1"/>
  <c r="AD58" i="80"/>
  <c r="I58" i="80" s="1"/>
  <c r="AE58" i="80"/>
  <c r="J58" i="80" s="1"/>
  <c r="AF58" i="80"/>
  <c r="K58" i="80" s="1"/>
  <c r="AG58" i="80"/>
  <c r="L58" i="80" s="1"/>
  <c r="AH58" i="80"/>
  <c r="M58" i="80" s="1"/>
  <c r="AI58" i="80"/>
  <c r="N58" i="80" s="1"/>
  <c r="AJ58" i="80"/>
  <c r="O58" i="80" s="1"/>
  <c r="AK58" i="80"/>
  <c r="P58" i="80" s="1"/>
  <c r="AL58" i="80"/>
  <c r="Q58" i="80" s="1"/>
  <c r="AM58" i="80"/>
  <c r="R58" i="80" s="1"/>
  <c r="AN58" i="80"/>
  <c r="S58" i="80" s="1"/>
  <c r="X59" i="80"/>
  <c r="C59" i="80" s="1"/>
  <c r="Y59" i="80"/>
  <c r="D59" i="80" s="1"/>
  <c r="Z59" i="80"/>
  <c r="E59" i="80" s="1"/>
  <c r="AA59" i="80"/>
  <c r="F59" i="80" s="1"/>
  <c r="AB59" i="80"/>
  <c r="G59" i="80" s="1"/>
  <c r="AC59" i="80"/>
  <c r="H59" i="80" s="1"/>
  <c r="AD59" i="80"/>
  <c r="I59" i="80" s="1"/>
  <c r="AE59" i="80"/>
  <c r="J59" i="80" s="1"/>
  <c r="AF59" i="80"/>
  <c r="K59" i="80" s="1"/>
  <c r="AG59" i="80"/>
  <c r="L59" i="80" s="1"/>
  <c r="AH59" i="80"/>
  <c r="M59" i="80" s="1"/>
  <c r="AI59" i="80"/>
  <c r="N59" i="80" s="1"/>
  <c r="AJ59" i="80"/>
  <c r="O59" i="80" s="1"/>
  <c r="AK59" i="80"/>
  <c r="P59" i="80" s="1"/>
  <c r="AL59" i="80"/>
  <c r="Q59" i="80" s="1"/>
  <c r="AM59" i="80"/>
  <c r="R59" i="80" s="1"/>
  <c r="AN59" i="80"/>
  <c r="S59" i="80" s="1"/>
  <c r="X60" i="80"/>
  <c r="C60" i="80" s="1"/>
  <c r="Y60" i="80"/>
  <c r="D60" i="80" s="1"/>
  <c r="Z60" i="80"/>
  <c r="E60" i="80" s="1"/>
  <c r="AA60" i="80"/>
  <c r="F60" i="80" s="1"/>
  <c r="AB60" i="80"/>
  <c r="G60" i="80" s="1"/>
  <c r="AC60" i="80"/>
  <c r="H60" i="80" s="1"/>
  <c r="AD60" i="80"/>
  <c r="I60" i="80" s="1"/>
  <c r="AE60" i="80"/>
  <c r="J60" i="80" s="1"/>
  <c r="AF60" i="80"/>
  <c r="K60" i="80" s="1"/>
  <c r="AG60" i="80"/>
  <c r="L60" i="80" s="1"/>
  <c r="AH60" i="80"/>
  <c r="M60" i="80" s="1"/>
  <c r="AI60" i="80"/>
  <c r="N60" i="80" s="1"/>
  <c r="AJ60" i="80"/>
  <c r="O60" i="80" s="1"/>
  <c r="AK60" i="80"/>
  <c r="P60" i="80" s="1"/>
  <c r="AL60" i="80"/>
  <c r="Q60" i="80" s="1"/>
  <c r="AM60" i="80"/>
  <c r="R60" i="80" s="1"/>
  <c r="AN60" i="80"/>
  <c r="S60" i="80" s="1"/>
  <c r="X61" i="80"/>
  <c r="C61" i="80" s="1"/>
  <c r="Y61" i="80"/>
  <c r="D61" i="80" s="1"/>
  <c r="Z61" i="80"/>
  <c r="E61" i="80" s="1"/>
  <c r="AA61" i="80"/>
  <c r="F61" i="80" s="1"/>
  <c r="AB61" i="80"/>
  <c r="G61" i="80" s="1"/>
  <c r="AC61" i="80"/>
  <c r="H61" i="80" s="1"/>
  <c r="AD61" i="80"/>
  <c r="I61" i="80" s="1"/>
  <c r="AE61" i="80"/>
  <c r="J61" i="80" s="1"/>
  <c r="AF61" i="80"/>
  <c r="K61" i="80" s="1"/>
  <c r="AG61" i="80"/>
  <c r="L61" i="80" s="1"/>
  <c r="AH61" i="80"/>
  <c r="M61" i="80" s="1"/>
  <c r="AI61" i="80"/>
  <c r="N61" i="80" s="1"/>
  <c r="AJ61" i="80"/>
  <c r="O61" i="80" s="1"/>
  <c r="AK61" i="80"/>
  <c r="P61" i="80" s="1"/>
  <c r="AL61" i="80"/>
  <c r="Q61" i="80" s="1"/>
  <c r="AM61" i="80"/>
  <c r="R61" i="80" s="1"/>
  <c r="AN61" i="80"/>
  <c r="S61" i="80" s="1"/>
  <c r="X62" i="80"/>
  <c r="C62" i="80" s="1"/>
  <c r="Y62" i="80"/>
  <c r="D62" i="80" s="1"/>
  <c r="Z62" i="80"/>
  <c r="E62" i="80" s="1"/>
  <c r="AA62" i="80"/>
  <c r="F62" i="80" s="1"/>
  <c r="AB62" i="80"/>
  <c r="G62" i="80" s="1"/>
  <c r="AC62" i="80"/>
  <c r="H62" i="80" s="1"/>
  <c r="AD62" i="80"/>
  <c r="I62" i="80" s="1"/>
  <c r="AE62" i="80"/>
  <c r="J62" i="80" s="1"/>
  <c r="AF62" i="80"/>
  <c r="K62" i="80" s="1"/>
  <c r="AG62" i="80"/>
  <c r="L62" i="80" s="1"/>
  <c r="AH62" i="80"/>
  <c r="M62" i="80" s="1"/>
  <c r="AI62" i="80"/>
  <c r="N62" i="80" s="1"/>
  <c r="AJ62" i="80"/>
  <c r="O62" i="80" s="1"/>
  <c r="AK62" i="80"/>
  <c r="P62" i="80" s="1"/>
  <c r="AL62" i="80"/>
  <c r="Q62" i="80" s="1"/>
  <c r="AM62" i="80"/>
  <c r="R62" i="80" s="1"/>
  <c r="AN62" i="80"/>
  <c r="S62" i="80" s="1"/>
  <c r="X12" i="80"/>
  <c r="C12" i="80" s="1"/>
  <c r="Y12" i="80"/>
  <c r="D12" i="80" s="1"/>
  <c r="E12" i="80"/>
  <c r="AA12" i="80"/>
  <c r="F12" i="80" s="1"/>
  <c r="AB12" i="80"/>
  <c r="G12" i="80" s="1"/>
  <c r="AC12" i="80"/>
  <c r="H12" i="80" s="1"/>
  <c r="AD12" i="80"/>
  <c r="I12" i="80" s="1"/>
  <c r="AE12" i="80"/>
  <c r="J12" i="80" s="1"/>
  <c r="AF12" i="80"/>
  <c r="K12" i="80" s="1"/>
  <c r="AG12" i="80"/>
  <c r="L12" i="80" s="1"/>
  <c r="AH12" i="80"/>
  <c r="M12" i="80" s="1"/>
  <c r="AI12" i="80"/>
  <c r="N12" i="80" s="1"/>
  <c r="AJ12" i="80"/>
  <c r="O12" i="80" s="1"/>
  <c r="AK12" i="80"/>
  <c r="P12" i="80" s="1"/>
  <c r="AL12" i="80"/>
  <c r="Q12" i="80" s="1"/>
  <c r="AM12" i="80"/>
  <c r="R12" i="80" s="1"/>
  <c r="AN12" i="80"/>
  <c r="S12" i="80" s="1"/>
  <c r="X63" i="80"/>
  <c r="C63" i="80" s="1"/>
  <c r="Y63" i="80"/>
  <c r="D63" i="80" s="1"/>
  <c r="Z63" i="80"/>
  <c r="E63" i="80" s="1"/>
  <c r="AA63" i="80"/>
  <c r="F63" i="80" s="1"/>
  <c r="AB63" i="80"/>
  <c r="G63" i="80" s="1"/>
  <c r="AC63" i="80"/>
  <c r="H63" i="80" s="1"/>
  <c r="AD63" i="80"/>
  <c r="I63" i="80" s="1"/>
  <c r="AE63" i="80"/>
  <c r="J63" i="80" s="1"/>
  <c r="AF63" i="80"/>
  <c r="K63" i="80" s="1"/>
  <c r="AG63" i="80"/>
  <c r="L63" i="80" s="1"/>
  <c r="AH63" i="80"/>
  <c r="M63" i="80" s="1"/>
  <c r="AI63" i="80"/>
  <c r="N63" i="80" s="1"/>
  <c r="AJ63" i="80"/>
  <c r="O63" i="80" s="1"/>
  <c r="AK63" i="80"/>
  <c r="P63" i="80" s="1"/>
  <c r="AL63" i="80"/>
  <c r="Q63" i="80" s="1"/>
  <c r="AM63" i="80"/>
  <c r="R63" i="80" s="1"/>
  <c r="AN63" i="80"/>
  <c r="S63" i="80" s="1"/>
  <c r="X64" i="80"/>
  <c r="C64" i="80" s="1"/>
  <c r="Y64" i="80"/>
  <c r="D64" i="80" s="1"/>
  <c r="Z64" i="80"/>
  <c r="E64" i="80" s="1"/>
  <c r="AA64" i="80"/>
  <c r="F64" i="80" s="1"/>
  <c r="AB64" i="80"/>
  <c r="G64" i="80" s="1"/>
  <c r="AC64" i="80"/>
  <c r="H64" i="80" s="1"/>
  <c r="AD64" i="80"/>
  <c r="I64" i="80" s="1"/>
  <c r="AE64" i="80"/>
  <c r="J64" i="80" s="1"/>
  <c r="AF64" i="80"/>
  <c r="K64" i="80" s="1"/>
  <c r="AG64" i="80"/>
  <c r="L64" i="80" s="1"/>
  <c r="AH64" i="80"/>
  <c r="M64" i="80" s="1"/>
  <c r="AI64" i="80"/>
  <c r="N64" i="80" s="1"/>
  <c r="AJ64" i="80"/>
  <c r="O64" i="80" s="1"/>
  <c r="AK64" i="80"/>
  <c r="P64" i="80" s="1"/>
  <c r="AL64" i="80"/>
  <c r="Q64" i="80" s="1"/>
  <c r="AM64" i="80"/>
  <c r="R64" i="80" s="1"/>
  <c r="AN64" i="80"/>
  <c r="S64" i="80" s="1"/>
  <c r="X65" i="80"/>
  <c r="C65" i="80" s="1"/>
  <c r="Y65" i="80"/>
  <c r="D65" i="80" s="1"/>
  <c r="Z65" i="80"/>
  <c r="E65" i="80" s="1"/>
  <c r="AA65" i="80"/>
  <c r="F65" i="80" s="1"/>
  <c r="AB65" i="80"/>
  <c r="G65" i="80" s="1"/>
  <c r="AC65" i="80"/>
  <c r="H65" i="80" s="1"/>
  <c r="AD65" i="80"/>
  <c r="I65" i="80" s="1"/>
  <c r="AE65" i="80"/>
  <c r="J65" i="80" s="1"/>
  <c r="AF65" i="80"/>
  <c r="K65" i="80" s="1"/>
  <c r="AG65" i="80"/>
  <c r="L65" i="80" s="1"/>
  <c r="AH65" i="80"/>
  <c r="M65" i="80" s="1"/>
  <c r="AI65" i="80"/>
  <c r="N65" i="80" s="1"/>
  <c r="AJ65" i="80"/>
  <c r="O65" i="80" s="1"/>
  <c r="AK65" i="80"/>
  <c r="P65" i="80" s="1"/>
  <c r="AL65" i="80"/>
  <c r="Q65" i="80" s="1"/>
  <c r="AM65" i="80"/>
  <c r="R65" i="80" s="1"/>
  <c r="AN65" i="80"/>
  <c r="S65" i="80" s="1"/>
  <c r="X66" i="80"/>
  <c r="C66" i="80" s="1"/>
  <c r="Y66" i="80"/>
  <c r="D66" i="80" s="1"/>
  <c r="Z66" i="80"/>
  <c r="E66" i="80" s="1"/>
  <c r="AA66" i="80"/>
  <c r="F66" i="80" s="1"/>
  <c r="AB66" i="80"/>
  <c r="G66" i="80" s="1"/>
  <c r="AC66" i="80"/>
  <c r="H66" i="80" s="1"/>
  <c r="AD66" i="80"/>
  <c r="I66" i="80" s="1"/>
  <c r="AE66" i="80"/>
  <c r="J66" i="80" s="1"/>
  <c r="AF66" i="80"/>
  <c r="K66" i="80" s="1"/>
  <c r="AG66" i="80"/>
  <c r="L66" i="80" s="1"/>
  <c r="AH66" i="80"/>
  <c r="M66" i="80" s="1"/>
  <c r="AI66" i="80"/>
  <c r="N66" i="80" s="1"/>
  <c r="AJ66" i="80"/>
  <c r="O66" i="80" s="1"/>
  <c r="AK66" i="80"/>
  <c r="P66" i="80" s="1"/>
  <c r="AL66" i="80"/>
  <c r="Q66" i="80" s="1"/>
  <c r="AM66" i="80"/>
  <c r="R66" i="80" s="1"/>
  <c r="AN66" i="80"/>
  <c r="S66" i="80" s="1"/>
  <c r="X67" i="80"/>
  <c r="C67" i="80" s="1"/>
  <c r="Y67" i="80"/>
  <c r="D67" i="80" s="1"/>
  <c r="Z67" i="80"/>
  <c r="E67" i="80" s="1"/>
  <c r="AA67" i="80"/>
  <c r="F67" i="80" s="1"/>
  <c r="AB67" i="80"/>
  <c r="G67" i="80" s="1"/>
  <c r="AC67" i="80"/>
  <c r="H67" i="80" s="1"/>
  <c r="AD67" i="80"/>
  <c r="I67" i="80" s="1"/>
  <c r="AE67" i="80"/>
  <c r="J67" i="80" s="1"/>
  <c r="AF67" i="80"/>
  <c r="K67" i="80" s="1"/>
  <c r="AG67" i="80"/>
  <c r="L67" i="80" s="1"/>
  <c r="AH67" i="80"/>
  <c r="M67" i="80" s="1"/>
  <c r="AI67" i="80"/>
  <c r="N67" i="80" s="1"/>
  <c r="AJ67" i="80"/>
  <c r="O67" i="80" s="1"/>
  <c r="AK67" i="80"/>
  <c r="P67" i="80" s="1"/>
  <c r="AL67" i="80"/>
  <c r="Q67" i="80" s="1"/>
  <c r="AM67" i="80"/>
  <c r="R67" i="80" s="1"/>
  <c r="AN67" i="80"/>
  <c r="S67" i="80" s="1"/>
  <c r="X68" i="80"/>
  <c r="C68" i="80" s="1"/>
  <c r="Y68" i="80"/>
  <c r="D68" i="80" s="1"/>
  <c r="Z68" i="80"/>
  <c r="E68" i="80" s="1"/>
  <c r="AA68" i="80"/>
  <c r="F68" i="80" s="1"/>
  <c r="AB68" i="80"/>
  <c r="G68" i="80" s="1"/>
  <c r="AC68" i="80"/>
  <c r="H68" i="80" s="1"/>
  <c r="AD68" i="80"/>
  <c r="I68" i="80" s="1"/>
  <c r="AE68" i="80"/>
  <c r="J68" i="80" s="1"/>
  <c r="AF68" i="80"/>
  <c r="K68" i="80" s="1"/>
  <c r="AG68" i="80"/>
  <c r="L68" i="80" s="1"/>
  <c r="AH68" i="80"/>
  <c r="M68" i="80" s="1"/>
  <c r="AI68" i="80"/>
  <c r="N68" i="80" s="1"/>
  <c r="AJ68" i="80"/>
  <c r="O68" i="80" s="1"/>
  <c r="AK68" i="80"/>
  <c r="P68" i="80" s="1"/>
  <c r="AL68" i="80"/>
  <c r="Q68" i="80" s="1"/>
  <c r="AM68" i="80"/>
  <c r="R68" i="80" s="1"/>
  <c r="AN68" i="80"/>
  <c r="S68" i="80" s="1"/>
  <c r="X70" i="80"/>
  <c r="C70" i="80" s="1"/>
  <c r="Y70" i="80"/>
  <c r="D70" i="80" s="1"/>
  <c r="Z70" i="80"/>
  <c r="E70" i="80" s="1"/>
  <c r="AA70" i="80"/>
  <c r="F70" i="80" s="1"/>
  <c r="AB70" i="80"/>
  <c r="G70" i="80" s="1"/>
  <c r="AC70" i="80"/>
  <c r="H70" i="80" s="1"/>
  <c r="AD70" i="80"/>
  <c r="I70" i="80" s="1"/>
  <c r="AE70" i="80"/>
  <c r="J70" i="80" s="1"/>
  <c r="AF70" i="80"/>
  <c r="K70" i="80" s="1"/>
  <c r="AG70" i="80"/>
  <c r="L70" i="80" s="1"/>
  <c r="AH70" i="80"/>
  <c r="M70" i="80" s="1"/>
  <c r="AI70" i="80"/>
  <c r="N70" i="80" s="1"/>
  <c r="AJ70" i="80"/>
  <c r="O70" i="80" s="1"/>
  <c r="AK70" i="80"/>
  <c r="P70" i="80" s="1"/>
  <c r="AL70" i="80"/>
  <c r="Q70" i="80" s="1"/>
  <c r="AM70" i="80"/>
  <c r="R70" i="80" s="1"/>
  <c r="AN70" i="80"/>
  <c r="S70" i="80" s="1"/>
  <c r="X71" i="80"/>
  <c r="C71" i="80" s="1"/>
  <c r="Y71" i="80"/>
  <c r="D71" i="80" s="1"/>
  <c r="Z71" i="80"/>
  <c r="E71" i="80" s="1"/>
  <c r="AA71" i="80"/>
  <c r="F71" i="80" s="1"/>
  <c r="AB71" i="80"/>
  <c r="G71" i="80" s="1"/>
  <c r="AC71" i="80"/>
  <c r="H71" i="80" s="1"/>
  <c r="AD71" i="80"/>
  <c r="I71" i="80" s="1"/>
  <c r="AE71" i="80"/>
  <c r="J71" i="80" s="1"/>
  <c r="AF71" i="80"/>
  <c r="K71" i="80" s="1"/>
  <c r="AG71" i="80"/>
  <c r="L71" i="80" s="1"/>
  <c r="AH71" i="80"/>
  <c r="M71" i="80" s="1"/>
  <c r="AI71" i="80"/>
  <c r="N71" i="80" s="1"/>
  <c r="AJ71" i="80"/>
  <c r="O71" i="80" s="1"/>
  <c r="AK71" i="80"/>
  <c r="P71" i="80" s="1"/>
  <c r="AL71" i="80"/>
  <c r="Q71" i="80" s="1"/>
  <c r="AM71" i="80"/>
  <c r="R71" i="80" s="1"/>
  <c r="AN71" i="80"/>
  <c r="S71" i="80" s="1"/>
  <c r="X72" i="80"/>
  <c r="C72" i="80" s="1"/>
  <c r="Y72" i="80"/>
  <c r="D72" i="80" s="1"/>
  <c r="Z72" i="80"/>
  <c r="E72" i="80" s="1"/>
  <c r="AA72" i="80"/>
  <c r="F72" i="80" s="1"/>
  <c r="AB72" i="80"/>
  <c r="G72" i="80" s="1"/>
  <c r="AC72" i="80"/>
  <c r="H72" i="80" s="1"/>
  <c r="AD72" i="80"/>
  <c r="I72" i="80" s="1"/>
  <c r="AE72" i="80"/>
  <c r="J72" i="80" s="1"/>
  <c r="AF72" i="80"/>
  <c r="K72" i="80" s="1"/>
  <c r="AG72" i="80"/>
  <c r="L72" i="80" s="1"/>
  <c r="AH72" i="80"/>
  <c r="M72" i="80" s="1"/>
  <c r="AI72" i="80"/>
  <c r="N72" i="80" s="1"/>
  <c r="AJ72" i="80"/>
  <c r="O72" i="80" s="1"/>
  <c r="AK72" i="80"/>
  <c r="P72" i="80" s="1"/>
  <c r="AL72" i="80"/>
  <c r="Q72" i="80" s="1"/>
  <c r="AM72" i="80"/>
  <c r="R72" i="80" s="1"/>
  <c r="AN72" i="80"/>
  <c r="S72" i="80" s="1"/>
  <c r="X73" i="80"/>
  <c r="C73" i="80" s="1"/>
  <c r="Y73" i="80"/>
  <c r="D73" i="80" s="1"/>
  <c r="Z73" i="80"/>
  <c r="E73" i="80" s="1"/>
  <c r="AA73" i="80"/>
  <c r="F73" i="80" s="1"/>
  <c r="AB73" i="80"/>
  <c r="G73" i="80" s="1"/>
  <c r="AC73" i="80"/>
  <c r="H73" i="80" s="1"/>
  <c r="AD73" i="80"/>
  <c r="I73" i="80" s="1"/>
  <c r="AE73" i="80"/>
  <c r="J73" i="80" s="1"/>
  <c r="AF73" i="80"/>
  <c r="K73" i="80" s="1"/>
  <c r="AG73" i="80"/>
  <c r="L73" i="80" s="1"/>
  <c r="AH73" i="80"/>
  <c r="M73" i="80" s="1"/>
  <c r="AI73" i="80"/>
  <c r="N73" i="80" s="1"/>
  <c r="AJ73" i="80"/>
  <c r="O73" i="80" s="1"/>
  <c r="AK73" i="80"/>
  <c r="P73" i="80" s="1"/>
  <c r="AL73" i="80"/>
  <c r="Q73" i="80" s="1"/>
  <c r="AM73" i="80"/>
  <c r="R73" i="80" s="1"/>
  <c r="AN73" i="80"/>
  <c r="S73" i="80" s="1"/>
  <c r="AK74" i="80"/>
  <c r="P74" i="80" s="1"/>
  <c r="AK69" i="80"/>
  <c r="P69" i="80" s="1"/>
  <c r="AK10" i="80"/>
  <c r="P10" i="80" s="1"/>
  <c r="X74" i="80" l="1"/>
  <c r="C74" i="80" s="1"/>
  <c r="Y74" i="80"/>
  <c r="D74" i="80" s="1"/>
  <c r="Z74" i="80"/>
  <c r="E74" i="80" s="1"/>
  <c r="AA74" i="80"/>
  <c r="F74" i="80" s="1"/>
  <c r="AB74" i="80"/>
  <c r="G74" i="80" s="1"/>
  <c r="AC74" i="80"/>
  <c r="H74" i="80" s="1"/>
  <c r="AD74" i="80"/>
  <c r="I74" i="80" s="1"/>
  <c r="AE74" i="80"/>
  <c r="J74" i="80" s="1"/>
  <c r="AF74" i="80"/>
  <c r="K74" i="80" s="1"/>
  <c r="AG74" i="80"/>
  <c r="L74" i="80" s="1"/>
  <c r="AH74" i="80"/>
  <c r="M74" i="80" s="1"/>
  <c r="AI74" i="80"/>
  <c r="N74" i="80" s="1"/>
  <c r="AJ74" i="80"/>
  <c r="O74" i="80" s="1"/>
  <c r="AL74" i="80"/>
  <c r="Q74" i="80" s="1"/>
  <c r="AM74" i="80"/>
  <c r="R74" i="80" s="1"/>
  <c r="AN74" i="80"/>
  <c r="S74" i="80" s="1"/>
  <c r="X69" i="80"/>
  <c r="C69" i="80" s="1"/>
  <c r="Y69" i="80"/>
  <c r="D69" i="80" s="1"/>
  <c r="Z69" i="80"/>
  <c r="E69" i="80" s="1"/>
  <c r="AA69" i="80"/>
  <c r="F69" i="80" s="1"/>
  <c r="AB69" i="80"/>
  <c r="G69" i="80" s="1"/>
  <c r="AC69" i="80"/>
  <c r="H69" i="80" s="1"/>
  <c r="AD69" i="80"/>
  <c r="I69" i="80" s="1"/>
  <c r="AE69" i="80"/>
  <c r="J69" i="80" s="1"/>
  <c r="AF69" i="80"/>
  <c r="K69" i="80" s="1"/>
  <c r="AG69" i="80"/>
  <c r="L69" i="80" s="1"/>
  <c r="AH69" i="80"/>
  <c r="M69" i="80" s="1"/>
  <c r="AI69" i="80"/>
  <c r="N69" i="80" s="1"/>
  <c r="AJ69" i="80"/>
  <c r="O69" i="80" s="1"/>
  <c r="AL69" i="80"/>
  <c r="Q69" i="80" s="1"/>
  <c r="AM69" i="80"/>
  <c r="R69" i="80" s="1"/>
  <c r="AN69" i="80"/>
  <c r="S69" i="80" s="1"/>
  <c r="Y10" i="80"/>
  <c r="D10" i="80" s="1"/>
  <c r="Z10" i="80"/>
  <c r="E10" i="80" s="1"/>
  <c r="AA10" i="80"/>
  <c r="F10" i="80" s="1"/>
  <c r="AB10" i="80"/>
  <c r="G10" i="80" s="1"/>
  <c r="AC10" i="80"/>
  <c r="H10" i="80" s="1"/>
  <c r="AD10" i="80"/>
  <c r="I10" i="80" s="1"/>
  <c r="AE10" i="80"/>
  <c r="J10" i="80" s="1"/>
  <c r="AF10" i="80"/>
  <c r="K10" i="80" s="1"/>
  <c r="AG10" i="80"/>
  <c r="L10" i="80" s="1"/>
  <c r="AH10" i="80"/>
  <c r="M10" i="80" s="1"/>
  <c r="AI10" i="80"/>
  <c r="N10" i="80" s="1"/>
  <c r="AJ10" i="80"/>
  <c r="O10" i="80" s="1"/>
  <c r="AL10" i="80"/>
  <c r="Q10" i="80" s="1"/>
  <c r="AM10" i="80"/>
  <c r="R10" i="80" s="1"/>
  <c r="AN10" i="80"/>
  <c r="S10" i="80" s="1"/>
  <c r="X10" i="80"/>
  <c r="C10" i="80" s="1"/>
  <c r="A1" i="81" l="1"/>
  <c r="A1" i="68" l="1"/>
  <c r="A1" i="66" l="1"/>
  <c r="A1" i="65"/>
  <c r="A1" i="57" l="1"/>
  <c r="A1" i="56"/>
  <c r="A1" i="42" l="1"/>
  <c r="A1" i="41"/>
  <c r="A1" i="34"/>
  <c r="A1" i="35"/>
  <c r="A1" i="16"/>
  <c r="A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122AF8-9F42-47B5-9BE6-A8F1D796FBCC}" keepAlive="1" name="Query - APC" description="Connection to the 'APC' query in the workbook." type="5" refreshedVersion="0" background="1">
    <dbPr connection="Provider=Microsoft.Mashup.OleDb.1;Data Source=$Workbook$;Location=APC;Extended Properties=&quot;&quot;" command="SELECT * FROM [APC]"/>
  </connection>
  <connection id="2" xr16:uid="{B28C1906-DF91-44AF-A09B-18DCD61111DC}" keepAlive="1" name="Query - CSCC" description="Connection to the 'CSCC' query in the workbook." type="5" refreshedVersion="0" background="1" saveData="1">
    <dbPr connection="Provider=Microsoft.Mashup.OleDb.1;Data Source=$Workbook$;Location=CSCC;Extended Properties=&quot;&quot;" command="SELECT * FROM [CSCC]"/>
  </connection>
  <connection id="3" xr16:uid="{43935473-2B7A-416C-A82D-E1C302AFBA2A}" keepAlive="1" name="Query - CSIU1" description="Connection to the 'CSIU1' query in the workbook." type="5" refreshedVersion="0" background="1">
    <dbPr connection="Provider=Microsoft.Mashup.OleDb.1;Data Source=$Workbook$;Location=CSIU1;Extended Properties=&quot;&quot;" command="SELECT * FROM [CSIU1]"/>
  </connection>
  <connection id="4" xr16:uid="{C8A1D4AB-EEC8-4436-AB8C-861F50196836}" keepAlive="1" name="Query - CSIU2" description="Connection to the 'CSIU2' query in the workbook." type="5" refreshedVersion="0" background="1">
    <dbPr connection="Provider=Microsoft.Mashup.OleDb.1;Data Source=$Workbook$;Location=CSIU2;Extended Properties=&quot;&quot;" command="SELECT * FROM [CSIU2]"/>
  </connection>
  <connection id="5" xr16:uid="{33C0CC18-83B2-41D6-9BD7-2CD7AB7C333E}" keepAlive="1" name="Query - CSIU3" description="Connection to the 'CSIU3' query in the workbook." type="5" refreshedVersion="0" background="1">
    <dbPr connection="Provider=Microsoft.Mashup.OleDb.1;Data Source=$Workbook$;Location=CSIU3;Extended Properties=&quot;&quot;" command="SELECT * FROM [CSIU3]"/>
  </connection>
  <connection id="6" xr16:uid="{F0E2ED22-5B58-416A-A2B3-11BE4304682A}" keepAlive="1" name="Query - CSIU4" description="Connection to the 'CSIU4' query in the workbook." type="5" refreshedVersion="0" background="1">
    <dbPr connection="Provider=Microsoft.Mashup.OleDb.1;Data Source=$Workbook$;Location=CSIU4;Extended Properties=&quot;&quot;" command="SELECT * FROM [CSIU4]"/>
  </connection>
  <connection id="7" xr16:uid="{0C1159C7-1E39-4548-B793-2B21398781A3}" keepAlive="1" name="Query - CSIU5" description="Connection to the 'CSIU5' query in the workbook." type="5" refreshedVersion="0" background="1">
    <dbPr connection="Provider=Microsoft.Mashup.OleDb.1;Data Source=$Workbook$;Location=CSIU5;Extended Properties=&quot;&quot;" command="SELECT * FROM [CSIU5]"/>
  </connection>
  <connection id="8" xr16:uid="{31762B13-1BBE-4BF8-861D-04798856A85B}" keepAlive="1" name="Query - EC" description="Connection to the 'EC' query in the workbook." type="5" refreshedVersion="0" background="1" saveData="1">
    <dbPr connection="Provider=Microsoft.Mashup.OleDb.1;Data Source=$Workbook$;Location=EC;Extended Properties=&quot;&quot;" command="SELECT * FROM [EC]"/>
  </connection>
  <connection id="9" xr16:uid="{46FE522E-FAD1-4A00-9AFD-D481869DBAA3}" keepAlive="1" name="Query - IAPT" description="Connection to the 'IAPT' query in the workbook." type="5" refreshedVersion="0" background="1">
    <dbPr connection="Provider=Microsoft.Mashup.OleDb.1;Data Source=$Workbook$;Location=IAPT;Extended Properties=&quot;&quot;" command="SELECT * FROM [IAPT]"/>
  </connection>
  <connection id="10" xr16:uid="{237DC9D4-3FB1-460E-9488-B4ABB112E726}" keepAlive="1" name="Query - Master Lookup Table" description="Connection to the 'Master Lookup Table' query in the workbook." type="5" refreshedVersion="8" background="1" saveData="1">
    <dbPr connection="Provider=Microsoft.Mashup.OleDb.1;Data Source=$Workbook$;Location=&quot;Master Lookup Table&quot;;Extended Properties=&quot;&quot;" command="SELECT * FROM [Master Lookup Table]"/>
  </connection>
  <connection id="11" xr16:uid="{91A80394-6B9F-4050-B7C9-7C974E41CF6F}" keepAlive="1" name="Query - MHCC" description="Connection to the 'MHCC' query in the workbook." type="5" refreshedVersion="0" background="1">
    <dbPr connection="Provider=Microsoft.Mashup.OleDb.1;Data Source=$Workbook$;Location=MHCC;Extended Properties=&quot;&quot;" command="SELECT * FROM [MHCC]"/>
  </connection>
  <connection id="12" xr16:uid="{C24C1E1F-4818-4D68-8354-CE7428F1DFE8}" keepAlive="1" name="Query - MHPS" description="Connection to the 'MHPS' query in the workbook." type="5" refreshedVersion="0" background="1">
    <dbPr connection="Provider=Microsoft.Mashup.OleDb.1;Data Source=$Workbook$;Location=MHPS;Extended Properties=&quot;&quot;" command="SELECT * FROM [MHPS]"/>
  </connection>
  <connection id="13" xr16:uid="{C1126153-8FEE-4BD1-93CC-499E9E83C3D8}" keepAlive="1" name="Query - OP" description="Connection to the 'OP' query in the workbook." type="5" refreshedVersion="0" background="1">
    <dbPr connection="Provider=Microsoft.Mashup.OleDb.1;Data Source=$Workbook$;Location=OP;Extended Properties=&quot;&quot;" command="SELECT * FROM [OP]"/>
  </connection>
  <connection id="14" xr16:uid="{5DCD6BA0-905E-43DB-8487-9DD938A5F294}" keepAlive="1" name="Query - SWC" description="Connection to the 'SWC' query in the workbook." type="5" refreshedVersion="0" background="1">
    <dbPr connection="Provider=Microsoft.Mashup.OleDb.1;Data Source=$Workbook$;Location=SWC;Extended Properties=&quot;&quot;" command="SELECT * FROM [SWC]"/>
  </connection>
</connections>
</file>

<file path=xl/sharedStrings.xml><?xml version="1.0" encoding="utf-8"?>
<sst xmlns="http://schemas.openxmlformats.org/spreadsheetml/2006/main" count="49380" uniqueCount="14768">
  <si>
    <t>National Cost Collection (NCC) 2022-23 - NHS Digital Extract Specification - Integrated</t>
  </si>
  <si>
    <t>Version:</t>
  </si>
  <si>
    <t>Date:</t>
  </si>
  <si>
    <t>Purpose of this document</t>
  </si>
  <si>
    <t>This Extract Specification document describes the requirements for generating the NCC data in XML file format to be submitted to NHS Digital.</t>
  </si>
  <si>
    <r>
      <t>This document should be read in conjunction with the corresponding documentation for</t>
    </r>
    <r>
      <rPr>
        <b/>
        <sz val="12"/>
        <rFont val="Arial"/>
        <family val="2"/>
      </rPr>
      <t xml:space="preserve"> DAPB4000 </t>
    </r>
    <r>
      <rPr>
        <sz val="12"/>
        <rFont val="Arial"/>
        <family val="2"/>
      </rPr>
      <t>and the NHS England Approved Costing Guidance.</t>
    </r>
  </si>
  <si>
    <t>Background</t>
  </si>
  <si>
    <t>This extract specification is for submission of NCC data across designated providers of acute, mental health, IAPT and community care services.</t>
  </si>
  <si>
    <t>This requires the annual submission of patient level activity and financial data, including all contracted-out activity, to NHS Digital (acting on behalf of NHS England).</t>
  </si>
  <si>
    <t>File format requirements</t>
  </si>
  <si>
    <t>The NHS England Data Validation Tool (DVT) will convert the CSV files to XML format. Only the XML files should be submitted via SEFT to NHS Digital.</t>
  </si>
  <si>
    <t>A full submission is required from each Trust. A full submission is defined as 12 monthly files per activity feedtype, 1 aggregate file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</si>
  <si>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</si>
  <si>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</si>
  <si>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</si>
  <si>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</si>
  <si>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</si>
  <si>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</si>
  <si>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</si>
  <si>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</si>
  <si>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Activity Data - One tab per feedtype</t>
  </si>
  <si>
    <t>Inserted from further services extract</t>
  </si>
  <si>
    <t>Reference Data - Provides details of permitted value lists</t>
  </si>
  <si>
    <t>New for 22/23</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</si>
  <si>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</si>
  <si>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</si>
  <si>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</si>
  <si>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</si>
  <si>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</si>
  <si>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</si>
  <si>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</si>
  <si>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</si>
  <si>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</si>
  <si>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</si>
  <si>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</si>
  <si>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</si>
  <si>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</si>
  <si>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</si>
  <si>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</si>
  <si>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</si>
  <si>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</si>
  <si>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</si>
  <si>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</si>
  <si>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</si>
  <si>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</si>
  <si>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</si>
  <si>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</si>
  <si>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</si>
  <si>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</si>
  <si>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INTREC </t>
  </si>
  <si>
    <t>FY2022-23</t>
  </si>
  <si>
    <t>XXX or XXXXX</t>
  </si>
  <si>
    <t>CCYYMMDDThhmm</t>
  </si>
  <si>
    <t>INTREC_FY2022-23_XXX_20200701T1730.xml</t>
  </si>
  <si>
    <t>AGG</t>
  </si>
  <si>
    <t>AGG_FY2022-23_XXX_20200701T1730.xml</t>
  </si>
  <si>
    <t>FeedType_FinYr_FinMth_OrgSubmittingID_CreateDateTime.xml</t>
  </si>
  <si>
    <t>APC</t>
  </si>
  <si>
    <t>M01</t>
  </si>
  <si>
    <t>APC_FY2022-23_M01_XXX_20200701T1730.xml</t>
  </si>
  <si>
    <t>OP</t>
  </si>
  <si>
    <t>OP_FY2022-23_M01_XXX_20200701T1730.xml</t>
  </si>
  <si>
    <t>EC</t>
  </si>
  <si>
    <t>EC_FY2022-23_M01_XXX_20200701T1730.xml</t>
  </si>
  <si>
    <t>SWC</t>
  </si>
  <si>
    <t>SWC_FY2022-23_M01_XXX_20200701T1730.xml</t>
  </si>
  <si>
    <t>SI</t>
  </si>
  <si>
    <t>SI_FY2022-23_M01_XXX_20200701T1730.xml</t>
  </si>
  <si>
    <t>MHPS</t>
  </si>
  <si>
    <t>MHPS_FY2022-23_M01_XXX_20200701T1730.xml</t>
  </si>
  <si>
    <t>MHCC</t>
  </si>
  <si>
    <t>MHCC_FY2022-23_M01_XXX_20200701T1730.xml</t>
  </si>
  <si>
    <t>IAPT</t>
  </si>
  <si>
    <t>IAPT_FY2022-23_M01_XXX_20200701T1730.xml</t>
  </si>
  <si>
    <t>CSCC</t>
  </si>
  <si>
    <t>CSCC_FY2022-23_M01_XXX_20200701T1730.xml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</si>
  <si>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</si>
  <si>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</si>
  <si>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</si>
  <si>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</si>
  <si>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</si>
  <si>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</si>
  <si>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</si>
  <si>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Organisation</t>
  </si>
  <si>
    <t>Name</t>
  </si>
  <si>
    <t>Feedtype</t>
  </si>
  <si>
    <t>Data Item / Field</t>
  </si>
  <si>
    <t xml:space="preserve">Item / Field Amend Type </t>
  </si>
  <si>
    <t xml:space="preserve">Change From </t>
  </si>
  <si>
    <t>Change To</t>
  </si>
  <si>
    <t>Comments/reason(s) for change</t>
  </si>
  <si>
    <t>2022-01</t>
  </si>
  <si>
    <t>NHSE</t>
  </si>
  <si>
    <t>RH</t>
  </si>
  <si>
    <t>Cover Sheet</t>
  </si>
  <si>
    <t>Header</t>
  </si>
  <si>
    <t>Update</t>
  </si>
  <si>
    <t>National Cost Collection (NCC) 2021-22 - NHS Digital Extract Specification - PLICS Integrated</t>
  </si>
  <si>
    <t>National Cost Collection (NCC) 2022-23 - NHS Digital Extract Specification - PLICS Integrated</t>
  </si>
  <si>
    <t>Routine update due to change of financial year</t>
  </si>
  <si>
    <t>2022-02</t>
  </si>
  <si>
    <t>FY2021-22</t>
  </si>
  <si>
    <t>2022-03</t>
  </si>
  <si>
    <t>2022-04</t>
  </si>
  <si>
    <t>2022-05</t>
  </si>
  <si>
    <t>2022-06</t>
  </si>
  <si>
    <t>2022-07</t>
  </si>
  <si>
    <t>2022-08</t>
  </si>
  <si>
    <t>2022-09</t>
  </si>
  <si>
    <t>2022-10</t>
  </si>
  <si>
    <t>2022-11</t>
  </si>
  <si>
    <t>2022-12</t>
  </si>
  <si>
    <t>INTREC_FY2021-22_XXX_20200701T1730.xml</t>
  </si>
  <si>
    <t>2022-13</t>
  </si>
  <si>
    <t>APC_FY2021-22_M01_XXX_20200701T1730.xml</t>
  </si>
  <si>
    <t>2022-14</t>
  </si>
  <si>
    <t>OP_FY2021-22_M01_XXX_20200701T1730.xml</t>
  </si>
  <si>
    <t>2022-15</t>
  </si>
  <si>
    <t>EC_FY2021-22_M01_XXX_20200701T1730.xml</t>
  </si>
  <si>
    <t>2022-16</t>
  </si>
  <si>
    <t>SWC_FY2021-22_M01_XXX_20200701T1730.xml</t>
  </si>
  <si>
    <t>2022-17</t>
  </si>
  <si>
    <t>SI_FY2021-22_M01_XXX_20200701T1730.xml</t>
  </si>
  <si>
    <t>2022-18</t>
  </si>
  <si>
    <t>MHPS_FY2021-22_M01_XXX_20200701T1730.xml</t>
  </si>
  <si>
    <t>2022-19</t>
  </si>
  <si>
    <t>MHCC_FY2021-22_M01_XXX_20200701T1730.xml</t>
  </si>
  <si>
    <t>2022-20</t>
  </si>
  <si>
    <t>IAPT_FY2021-22_M01_XXX_20200701T1730.xml</t>
  </si>
  <si>
    <t>2022-21</t>
  </si>
  <si>
    <t>CSCC_FY2021-22_M01_XXX_20200701T1730.xml</t>
  </si>
  <si>
    <t>2022-22</t>
  </si>
  <si>
    <t>20-21 Data Model</t>
  </si>
  <si>
    <t>Removal</t>
  </si>
  <si>
    <t>Removed sheet 20-21 Data Model</t>
  </si>
  <si>
    <t>2022-23</t>
  </si>
  <si>
    <t>22-23 Data Model</t>
  </si>
  <si>
    <t>Sheet Name: 21-22 Data Model</t>
  </si>
  <si>
    <t>Sheet Name: 22-23 Data Model</t>
  </si>
  <si>
    <t>2022-24</t>
  </si>
  <si>
    <t>NAPC</t>
  </si>
  <si>
    <t>2022-25</t>
  </si>
  <si>
    <t>ReconciliationList</t>
  </si>
  <si>
    <t>EV: FY2021-22</t>
  </si>
  <si>
    <t>EV: FY2022-23</t>
  </si>
  <si>
    <t>2022-26</t>
  </si>
  <si>
    <t>PeriodStartDate</t>
  </si>
  <si>
    <t>EV: 2021-04-01</t>
  </si>
  <si>
    <t>EV: 2022-04-01</t>
  </si>
  <si>
    <t>2022-27</t>
  </si>
  <si>
    <t>PeriodEndDate</t>
  </si>
  <si>
    <t>EV: 2022-03-31</t>
  </si>
  <si>
    <t>EV: 2023-03-31</t>
  </si>
  <si>
    <t>2022-28</t>
  </si>
  <si>
    <t>APC Extract List</t>
  </si>
  <si>
    <t>2022-29</t>
  </si>
  <si>
    <t>2022-30</t>
  </si>
  <si>
    <t>2022-31</t>
  </si>
  <si>
    <t>EC Extract List</t>
  </si>
  <si>
    <t>2022-32</t>
  </si>
  <si>
    <t>2022-33</t>
  </si>
  <si>
    <t>2022-34</t>
  </si>
  <si>
    <t>NAPC Extract List</t>
  </si>
  <si>
    <t>Dataset - Outpatients (OP)</t>
  </si>
  <si>
    <t>Dataset - Non Admitted Patient Care (NAPC)</t>
  </si>
  <si>
    <t>2022-35</t>
  </si>
  <si>
    <t>Sheet name</t>
  </si>
  <si>
    <t>OP Extract List</t>
  </si>
  <si>
    <t>2022-36</t>
  </si>
  <si>
    <t>2022-37</t>
  </si>
  <si>
    <t>2022-38</t>
  </si>
  <si>
    <t>2022-39</t>
  </si>
  <si>
    <t>SWC Extract List</t>
  </si>
  <si>
    <t>2022-40</t>
  </si>
  <si>
    <t>2022-41</t>
  </si>
  <si>
    <t>2022-42</t>
  </si>
  <si>
    <t>SI Extract List</t>
  </si>
  <si>
    <t>2022-43</t>
  </si>
  <si>
    <t>2022-44</t>
  </si>
  <si>
    <t>2022-45</t>
  </si>
  <si>
    <t>MHPS Extract List</t>
  </si>
  <si>
    <t>2022-46</t>
  </si>
  <si>
    <t>2022-47</t>
  </si>
  <si>
    <t>2022-48</t>
  </si>
  <si>
    <t>MHCC Extract List</t>
  </si>
  <si>
    <t>2022-49</t>
  </si>
  <si>
    <t>2022-50</t>
  </si>
  <si>
    <t>2022-51</t>
  </si>
  <si>
    <t>IAPT Extract List</t>
  </si>
  <si>
    <t>2022-52</t>
  </si>
  <si>
    <t>2022-53</t>
  </si>
  <si>
    <t>2022-54</t>
  </si>
  <si>
    <t>CSCC Extract list</t>
  </si>
  <si>
    <t>2022-55</t>
  </si>
  <si>
    <t>2022-56</t>
  </si>
  <si>
    <t>2022-57</t>
  </si>
  <si>
    <t>Ref Data - Reconciliation</t>
  </si>
  <si>
    <t>Please note: In 2022, in line with the Costing Transformation Programme’s development plan, the reconciliation in the NCC workbook will be turned off and will not be available for organisations to use. You will be able to access TAC code mapping document/MS Excel proforma reconciliation on the OLP from mid-April 2022.</t>
  </si>
  <si>
    <t>2022-58</t>
  </si>
  <si>
    <t>EXC015</t>
  </si>
  <si>
    <t>Comments: • New for 2021/22</t>
  </si>
  <si>
    <t>2022-59</t>
  </si>
  <si>
    <t>EXC016</t>
  </si>
  <si>
    <t>2022-60</t>
  </si>
  <si>
    <t>EXC017</t>
  </si>
  <si>
    <t>2022-61</t>
  </si>
  <si>
    <t>Reconciliation - Reference Data 2021/22</t>
  </si>
  <si>
    <t>Reconciliation - Reference Data 2022/23</t>
  </si>
  <si>
    <t>2022-62</t>
  </si>
  <si>
    <t>Ref Data - Activities</t>
  </si>
  <si>
    <t>Cost Collection Activities - Reference Data 2021/22</t>
  </si>
  <si>
    <t>Cost Collection Activities - Reference Data 2022/23</t>
  </si>
  <si>
    <t>2022-63</t>
  </si>
  <si>
    <t>Ref Data - Resources</t>
  </si>
  <si>
    <t>Cost Collection Resources - Reference Data 2021/22</t>
  </si>
  <si>
    <t>Cost Collection Resources - Reference Data 2022/23</t>
  </si>
  <si>
    <t>2022-64</t>
  </si>
  <si>
    <t>Ref Data - TFC</t>
  </si>
  <si>
    <t>Activity Treatment Function Code (TFC) - Reference Data 2021-22</t>
  </si>
  <si>
    <t>Activity Treatment Function Code (TFC) - Reference Data 2022/23</t>
  </si>
  <si>
    <t>2022-65</t>
  </si>
  <si>
    <t>Ref Data -HRG Codes</t>
  </si>
  <si>
    <t>HRG Codes - Reference Data 2021-22</t>
  </si>
  <si>
    <t>HRG Codes - Reference Data 2022/23</t>
  </si>
  <si>
    <t>2022-66</t>
  </si>
  <si>
    <t>Ref Data - Currency Codes</t>
  </si>
  <si>
    <t>Currency Codes - Reference Data (valid SI feedtype currency codes 21/22)</t>
  </si>
  <si>
    <t>Currency Codes - Reference Data (valid SI feedtype currency codes 2022/23)</t>
  </si>
  <si>
    <t>2022-67</t>
  </si>
  <si>
    <t>Ref Data - WAT</t>
  </si>
  <si>
    <t xml:space="preserve">Wheelchair Activity Type (WAT) Category Codes - Reference Data - (2021/22) </t>
  </si>
  <si>
    <t xml:space="preserve">Wheelchair Activity Type (WAT) Category Codes - Reference Data - (2022/23) </t>
  </si>
  <si>
    <t>2022-68</t>
  </si>
  <si>
    <t>Ref Data - CSCC</t>
  </si>
  <si>
    <t>Community Services Care Contacts (CSCC) - Reference Data 2021/22</t>
  </si>
  <si>
    <t>Community Services Care Contacts (CSCC) - Reference Data 2022/23</t>
  </si>
  <si>
    <t>2022-69</t>
  </si>
  <si>
    <t>Renal Site</t>
  </si>
  <si>
    <t>New</t>
  </si>
  <si>
    <t>This is a new field to enable the NCC workbook to be turned off</t>
  </si>
  <si>
    <t>2022-70</t>
  </si>
  <si>
    <t>Patient Specialist Rehabiliation Complexity Period Status</t>
  </si>
  <si>
    <t>2022-71</t>
  </si>
  <si>
    <t>Patient Specialist Rehabiliation Complexity period start date</t>
  </si>
  <si>
    <t>2022-72</t>
  </si>
  <si>
    <t>Patient Specialist Rehabiliation Complexity period end date</t>
  </si>
  <si>
    <t>2022-73</t>
  </si>
  <si>
    <t>Specialist rehabilitation complexity score</t>
  </si>
  <si>
    <t>2022-74</t>
  </si>
  <si>
    <t>Spinal cord injury category</t>
  </si>
  <si>
    <t>2022-75</t>
  </si>
  <si>
    <t>MSDS Care Contact Identifier</t>
  </si>
  <si>
    <t>2022-76</t>
  </si>
  <si>
    <t>Maternity Contact Type</t>
  </si>
  <si>
    <t>2022-77</t>
  </si>
  <si>
    <t>Unbundled Currency Scheme In Use</t>
  </si>
  <si>
    <t>Code: 1</t>
  </si>
  <si>
    <t>Code: 01</t>
  </si>
  <si>
    <t>2022-78</t>
  </si>
  <si>
    <t>Code: 2</t>
  </si>
  <si>
    <t>Code: 02</t>
  </si>
  <si>
    <t>2022-79</t>
  </si>
  <si>
    <t>Code: 3</t>
  </si>
  <si>
    <t>Code: 03</t>
  </si>
  <si>
    <t>2022-80</t>
  </si>
  <si>
    <t>Code: 4</t>
  </si>
  <si>
    <t>Code: 04</t>
  </si>
  <si>
    <t>2022-81</t>
  </si>
  <si>
    <t>Code: 05</t>
  </si>
  <si>
    <t>2022-82</t>
  </si>
  <si>
    <t>Code Def: Chemotherapy drugs, monoclonial antibodies and supportive drugs</t>
  </si>
  <si>
    <t>2022-83</t>
  </si>
  <si>
    <t>Code: 06</t>
  </si>
  <si>
    <t>2022-84</t>
  </si>
  <si>
    <t>Code Def: Hormone antagonist therapy drugs (for cancer patients)</t>
  </si>
  <si>
    <t>2022-85</t>
  </si>
  <si>
    <t>2022-86</t>
  </si>
  <si>
    <t>AGG Extract List</t>
  </si>
  <si>
    <t>Inserted new AGG sheet to enable NCC workbook to be turned off</t>
  </si>
  <si>
    <t>2022-87</t>
  </si>
  <si>
    <t>Ref Data - HRG Codes</t>
  </si>
  <si>
    <t>OP HRGs</t>
  </si>
  <si>
    <t>SB97Z</t>
  </si>
  <si>
    <t>2022-88</t>
  </si>
  <si>
    <t>SC97Z</t>
  </si>
  <si>
    <t>2022-89</t>
  </si>
  <si>
    <t>Inserted new HRG codes to enable NCC workbook to be turned off</t>
  </si>
  <si>
    <t>2022-90</t>
  </si>
  <si>
    <t>APC HRGs</t>
  </si>
  <si>
    <t>2022-91</t>
  </si>
  <si>
    <t>2022-92</t>
  </si>
  <si>
    <t>Chemotherapy drugs, monoclonial antibodies and supportive drugs</t>
  </si>
  <si>
    <t>Inserted new currency codes to enable NCC Workbook to be turned off</t>
  </si>
  <si>
    <t>2022-93</t>
  </si>
  <si>
    <t>Hormone antagonist therapy drugs (for cancer patients)</t>
  </si>
  <si>
    <t>2022-94</t>
  </si>
  <si>
    <t>Ref Data - AggregatedCurrencies</t>
  </si>
  <si>
    <t>Inserted new aggregated currenciues sheet to enable NCC workbook to be turned off</t>
  </si>
  <si>
    <t>2022-95</t>
  </si>
  <si>
    <t>Community Health Services PLICS Currency</t>
  </si>
  <si>
    <t>MCCRT</t>
  </si>
  <si>
    <t>Inserted new currency</t>
  </si>
  <si>
    <t>2022-96</t>
  </si>
  <si>
    <t>N30AF</t>
  </si>
  <si>
    <t>2022-97</t>
  </si>
  <si>
    <t>N30AN</t>
  </si>
  <si>
    <t>2022-98</t>
  </si>
  <si>
    <t>N30CF</t>
  </si>
  <si>
    <t>2022-99</t>
  </si>
  <si>
    <t>N30CN</t>
  </si>
  <si>
    <t>2022-100</t>
  </si>
  <si>
    <t>Emergency care department type</t>
  </si>
  <si>
    <t>Same day emergency care</t>
  </si>
  <si>
    <t>Inserted SDEC as per plan for 22/23</t>
  </si>
  <si>
    <t>2022-101</t>
  </si>
  <si>
    <t>2022-102</t>
  </si>
  <si>
    <t>Part cost flag</t>
  </si>
  <si>
    <t>01</t>
  </si>
  <si>
    <t>Y</t>
  </si>
  <si>
    <t>Updating for Y/N as per NHS Digital</t>
  </si>
  <si>
    <t>2022-103</t>
  </si>
  <si>
    <t>02</t>
  </si>
  <si>
    <t>N</t>
  </si>
  <si>
    <t>2022-104</t>
  </si>
  <si>
    <t>2022-105</t>
  </si>
  <si>
    <t>2022-106</t>
  </si>
  <si>
    <t>Insert Part Cost Flag for all feeds as per plan for 22/23</t>
  </si>
  <si>
    <t>2022-107</t>
  </si>
  <si>
    <t>2022-108</t>
  </si>
  <si>
    <t>2022-109</t>
  </si>
  <si>
    <t>2022-110</t>
  </si>
  <si>
    <t>2022-111</t>
  </si>
  <si>
    <t>2022-112</t>
  </si>
  <si>
    <t>2022-113</t>
  </si>
  <si>
    <t>Inserted Part cost flag for EC/SWC/SI/MHPS/MHCC/IAPT/CSCC</t>
  </si>
  <si>
    <t>2022-114</t>
  </si>
  <si>
    <t xml:space="preserve">Alphanumeric
Length = 2 </t>
  </si>
  <si>
    <t>Alphanumeric
Length = 1</t>
  </si>
  <si>
    <t>2022-115</t>
  </si>
  <si>
    <t>2022-116</t>
  </si>
  <si>
    <t>Local Authority Funded Flag</t>
  </si>
  <si>
    <t>Insert LA Funded Flag for all feeds as per plan for 22/23</t>
  </si>
  <si>
    <t>2022-117</t>
  </si>
  <si>
    <t>2022-118</t>
  </si>
  <si>
    <t>2022-119</t>
  </si>
  <si>
    <t>2022-120</t>
  </si>
  <si>
    <t>2022-121</t>
  </si>
  <si>
    <t>2022-122</t>
  </si>
  <si>
    <t>2022-123</t>
  </si>
  <si>
    <t>2022-124</t>
  </si>
  <si>
    <t>2022-125</t>
  </si>
  <si>
    <t>2022-126</t>
  </si>
  <si>
    <t>Inserted LA Funded flag for APC/EC/NAPC/SWC/SI/MHPS/MHCC/IAPT/CSCC</t>
  </si>
  <si>
    <t>2022-127</t>
  </si>
  <si>
    <t>High Cost Drugs and High Cost Blood Products</t>
  </si>
  <si>
    <t>Inserted 20 lines for in year new drugs</t>
  </si>
  <si>
    <t>2022-128</t>
  </si>
  <si>
    <t>Variable total cost</t>
  </si>
  <si>
    <t>Inserted Variable total cost as per plan for 22/3</t>
  </si>
  <si>
    <t>2022-129</t>
  </si>
  <si>
    <t>Inserted Variable total cost as per plan for 22/4</t>
  </si>
  <si>
    <t>2022-130</t>
  </si>
  <si>
    <t>Inserted Variable total cost as per plan for 22/5</t>
  </si>
  <si>
    <t>2022-131</t>
  </si>
  <si>
    <t>Inserted Variable total cost as per plan for 22/6</t>
  </si>
  <si>
    <t>2022-132</t>
  </si>
  <si>
    <t>Inserted Variable total cost as per plan for 22/7</t>
  </si>
  <si>
    <t>2022-133</t>
  </si>
  <si>
    <t>Inserted Variable total cost as per plan for 22/8</t>
  </si>
  <si>
    <t>2022-134</t>
  </si>
  <si>
    <t>Inserted Variable total cost as per plan for 22/9</t>
  </si>
  <si>
    <t>2022-135</t>
  </si>
  <si>
    <t>Inserted Variable total cost as per plan for 22/10</t>
  </si>
  <si>
    <t>2022-136</t>
  </si>
  <si>
    <t>Inserted Variable total cost as per plan for 22/11</t>
  </si>
  <si>
    <t>2022-137</t>
  </si>
  <si>
    <t>Inserted Variable total cost as per plan for 22/12</t>
  </si>
  <si>
    <t>2022-138</t>
  </si>
  <si>
    <t>Inserted Variable total cost as per plan for 22/13</t>
  </si>
  <si>
    <t>2022-139</t>
  </si>
  <si>
    <t>Semi-fixed total cost</t>
  </si>
  <si>
    <t>2022-140</t>
  </si>
  <si>
    <t>2022-141</t>
  </si>
  <si>
    <t>2022-142</t>
  </si>
  <si>
    <t>2022-143</t>
  </si>
  <si>
    <t>2022-144</t>
  </si>
  <si>
    <t>2022-145</t>
  </si>
  <si>
    <t>2022-146</t>
  </si>
  <si>
    <t>2022-147</t>
  </si>
  <si>
    <t>2022-148</t>
  </si>
  <si>
    <t>2022-149</t>
  </si>
  <si>
    <t>2022-150</t>
  </si>
  <si>
    <t>Fixed total cost</t>
  </si>
  <si>
    <t>2022-151</t>
  </si>
  <si>
    <t>2022-152</t>
  </si>
  <si>
    <t>2022-153</t>
  </si>
  <si>
    <t>2022-154</t>
  </si>
  <si>
    <t>2022-155</t>
  </si>
  <si>
    <t>2022-156</t>
  </si>
  <si>
    <t>2022-157</t>
  </si>
  <si>
    <t>2022-158</t>
  </si>
  <si>
    <t>2022-159</t>
  </si>
  <si>
    <t>2022-160</t>
  </si>
  <si>
    <t>2022-161</t>
  </si>
  <si>
    <t>Inserted V/SF/F cost for APC/EC/NAPC/SWC/SI/MHPS/MHCC/IAPT/CSCC</t>
  </si>
  <si>
    <t>2022-162</t>
  </si>
  <si>
    <t>Alphanumeric 
Min Length = 1
Max length =2</t>
  </si>
  <si>
    <t>2022-163</t>
  </si>
  <si>
    <t>2022-164</t>
  </si>
  <si>
    <t>2022-165</t>
  </si>
  <si>
    <t>2022-166</t>
  </si>
  <si>
    <t>2022-167</t>
  </si>
  <si>
    <t>2022-168</t>
  </si>
  <si>
    <t>2022-169</t>
  </si>
  <si>
    <t>2022-170</t>
  </si>
  <si>
    <t>2022-171</t>
  </si>
  <si>
    <t>2022-172</t>
  </si>
  <si>
    <t>2022-173</t>
  </si>
  <si>
    <t>2022-174</t>
  </si>
  <si>
    <t>2022-175</t>
  </si>
  <si>
    <t>2022-176</t>
  </si>
  <si>
    <t>Code: 5</t>
  </si>
  <si>
    <t>2022-177</t>
  </si>
  <si>
    <t>Code: 6</t>
  </si>
  <si>
    <t>2022-178</t>
  </si>
  <si>
    <t>Code: OP</t>
  </si>
  <si>
    <t>Code: NAPC</t>
  </si>
  <si>
    <t>2022-179</t>
  </si>
  <si>
    <t>Code Definitions: Outpatients</t>
  </si>
  <si>
    <t>Code Definitions: Non Admitted Patient Care</t>
  </si>
  <si>
    <t>2022-180</t>
  </si>
  <si>
    <t>Local authority funded flag</t>
  </si>
  <si>
    <t>Comments: This data item will need to be submitted for all rows of data.
• Where a clinical event does not have the full cost of the event within the trust ledger then 01 should be submitted.
• Where a clinical event does have the full cost of the event within the trust ledger then 02 should be submitted.</t>
  </si>
  <si>
    <t>Removed wrong comment</t>
  </si>
  <si>
    <t>2022-181</t>
  </si>
  <si>
    <t>Activity treatment function code</t>
  </si>
  <si>
    <t xml:space="preserve">• Data item required for linkage to HES
*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</si>
  <si>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 xml:space="preserve">*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</si>
  <si>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2022-182</t>
  </si>
  <si>
    <t>Total Aggregate Volume (Activity)</t>
  </si>
  <si>
    <t>Alphanumeric
Length = 6</t>
  </si>
  <si>
    <t>Numeric 
Max length = 9</t>
  </si>
  <si>
    <t>2022-183</t>
  </si>
  <si>
    <t>NHS E</t>
  </si>
  <si>
    <t>TE</t>
  </si>
  <si>
    <t>Aggregate Currency Scheme in Use</t>
  </si>
  <si>
    <t>Addition</t>
  </si>
  <si>
    <t>13 - Community Dental Services</t>
  </si>
  <si>
    <t>New ACSIU added to account for community dental services</t>
  </si>
  <si>
    <t>2022-184</t>
  </si>
  <si>
    <t>Ref Data - Aggregated currencies</t>
  </si>
  <si>
    <t>Currency list added to account for the new ACSIU.</t>
  </si>
  <si>
    <t>2022-185</t>
  </si>
  <si>
    <t>All feeds</t>
  </si>
  <si>
    <t>Code definitions Y/N</t>
  </si>
  <si>
    <t>Code definitons 01/02/03/04</t>
  </si>
  <si>
    <t>Updated to reflect extension beyond just LA funding</t>
  </si>
  <si>
    <t>2022-186</t>
  </si>
  <si>
    <t>ChsCcyDev</t>
  </si>
  <si>
    <t>New field to collect the new voluntary currencies for frailty and end of life care in the community.</t>
  </si>
  <si>
    <t>2022-187</t>
  </si>
  <si>
    <t>Addiional currencies</t>
  </si>
  <si>
    <t>New codes added for the new currencies</t>
  </si>
  <si>
    <t>New voluntary currencies for frailty and end of life care in the community added to the ref data tab</t>
  </si>
  <si>
    <t>2022-188</t>
  </si>
  <si>
    <t>4 categories to 3</t>
  </si>
  <si>
    <t>Wholly NHS not required as this is not a mandatory field</t>
  </si>
  <si>
    <t>2022-189</t>
  </si>
  <si>
    <t>PatRCSSta</t>
  </si>
  <si>
    <t>Patient not accessed but in Level 1 / 2 unit</t>
  </si>
  <si>
    <t>Patient not assessed  but in Level 1 / 2 unit</t>
  </si>
  <si>
    <t>2022-190</t>
  </si>
  <si>
    <t xml:space="preserve">WRD001 </t>
  </si>
  <si>
    <t>WRD001, WRD002 and WRD003</t>
  </si>
  <si>
    <t>Ward activities expanded to align to EI FS collection spec and to include the new virtual ward activity</t>
  </si>
  <si>
    <t>2022-191</t>
  </si>
  <si>
    <t>List of 99 FAQD codes added</t>
  </si>
  <si>
    <t>2022-192</t>
  </si>
  <si>
    <t>HRG / Currency Code</t>
  </si>
  <si>
    <t>N18AF Specialist Nursing, HIV/AIDS Nursing Services, Adult, Face to face • N18AN Specialist Nursing, HIV/AIDS Nursing Services, Adult, Non face to face • N18CF Specialist Nursing, HIV/AIDS Nursing Services, Child, Face to face • N18CN Specialist Nursing, HIV/AIDS Nursing Services, Child, Non face to face</t>
  </si>
  <si>
    <t>N18AF</t>
  </si>
  <si>
    <t>2022-193</t>
  </si>
  <si>
    <t>N18AN</t>
  </si>
  <si>
    <t>2022-194</t>
  </si>
  <si>
    <t>N18CF</t>
  </si>
  <si>
    <t>2022-195</t>
  </si>
  <si>
    <t>N18CN</t>
  </si>
  <si>
    <t>2022-196</t>
  </si>
  <si>
    <t>Currency Name</t>
  </si>
  <si>
    <t>Specialist Nursing, HIV/AIDS Nursing Services, Adult, Face to face</t>
  </si>
  <si>
    <t>2022-197</t>
  </si>
  <si>
    <t>Specialist Nursing, HIV/AIDS Nursing Services, Adult, Non face to face</t>
  </si>
  <si>
    <t>2022-198</t>
  </si>
  <si>
    <t>Specialist Nursing, HIV/AIDS Nursing Services, Child, Face to face</t>
  </si>
  <si>
    <t>2022-199</t>
  </si>
  <si>
    <t>Specialist Nursing, HIV/AIDS Nursing Services, Child, Non face to face</t>
  </si>
  <si>
    <t>2022-200</t>
  </si>
  <si>
    <t>Unmatched Support Services</t>
  </si>
  <si>
    <t>Drug Name</t>
  </si>
  <si>
    <t>2022-201</t>
  </si>
  <si>
    <t>HIV, AIDS and STD</t>
  </si>
  <si>
    <t>2022-202</t>
  </si>
  <si>
    <t>Reproductive Medicine</t>
  </si>
  <si>
    <t>2022-203</t>
  </si>
  <si>
    <t>CSIU - Code definitions</t>
  </si>
  <si>
    <t>Drugs and Blood Products</t>
  </si>
  <si>
    <t>2022-204</t>
  </si>
  <si>
    <t>Unbundled Currency Scheme</t>
  </si>
  <si>
    <t>2022-205</t>
  </si>
  <si>
    <t>Added PHCD0407-0610 and PSCD113-323</t>
  </si>
  <si>
    <t>2022-206</t>
  </si>
  <si>
    <t>Inserted new codes WCH,ACH,HIV1,HIV2,HIV3,FPC</t>
  </si>
  <si>
    <t>2022-207</t>
  </si>
  <si>
    <t>OUT007, OUT008, RAD002, RAD003, RAD004</t>
  </si>
  <si>
    <t>Inserted new codes from further services extract spec</t>
  </si>
  <si>
    <t>2022-208</t>
  </si>
  <si>
    <t>CSC003</t>
  </si>
  <si>
    <t>2022-209</t>
  </si>
  <si>
    <t>HRG - Code Definitions</t>
  </si>
  <si>
    <t xml:space="preserve">Ref data - HRG code (OP table) </t>
  </si>
  <si>
    <t xml:space="preserve">Ref data - HRG code (NAPC table) </t>
  </si>
  <si>
    <t>Updated OP to NAPC</t>
  </si>
  <si>
    <t>2022-210</t>
  </si>
  <si>
    <t>HRG - Expected Values</t>
  </si>
  <si>
    <t>See Reference data - HRG codes OP table</t>
  </si>
  <si>
    <t>See Reference data - HRG codes NAPC table</t>
  </si>
  <si>
    <t>2022-211</t>
  </si>
  <si>
    <t>2022-212</t>
  </si>
  <si>
    <t>PHA009 - Collection Activity Description</t>
  </si>
  <si>
    <t>Consumption of high cost drugs</t>
  </si>
  <si>
    <t>Consumption of high cost and chemo drugs</t>
  </si>
  <si>
    <t>2022-213</t>
  </si>
  <si>
    <t>Ref Data -  Combinations</t>
  </si>
  <si>
    <t>Updated combinations for new activities and resources</t>
  </si>
  <si>
    <t>2022-214</t>
  </si>
  <si>
    <t>Part cost flag - Comments</t>
  </si>
  <si>
    <t>• This data item will need to be submitted for all rows of data.
• Where a clinical event does not have the full cost of the event within the trust ledger then 01 should be submitted.
• Where a clinical event does have the full cost of the event within the trust ledger then 02 should be submitted.</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</si>
  <si>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</si>
  <si>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2022-215</t>
  </si>
  <si>
    <t>2022-216</t>
  </si>
  <si>
    <t>Update to 2 digits</t>
  </si>
  <si>
    <t>2022-217</t>
  </si>
  <si>
    <t>2022-218</t>
  </si>
  <si>
    <t>03</t>
  </si>
  <si>
    <t>2022-219</t>
  </si>
  <si>
    <t>04</t>
  </si>
  <si>
    <t>2022-220</t>
  </si>
  <si>
    <t>05</t>
  </si>
  <si>
    <t>2022-221</t>
  </si>
  <si>
    <t>06</t>
  </si>
  <si>
    <t>2022-222</t>
  </si>
  <si>
    <t>Remove part cost flag from EC</t>
  </si>
  <si>
    <t>2022-223</t>
  </si>
  <si>
    <t>2022-224</t>
  </si>
  <si>
    <t>CSIU - Code</t>
  </si>
  <si>
    <t>2022-225</t>
  </si>
  <si>
    <t>Virtual Ward</t>
  </si>
  <si>
    <t>2022-226</t>
  </si>
  <si>
    <t>Reverted changes 2022-185 and 2022-188</t>
  </si>
  <si>
    <t>2022-227</t>
  </si>
  <si>
    <t xml:space="preserve">Patient cluster assessment status </t>
  </si>
  <si>
    <t>Removed field</t>
  </si>
  <si>
    <t>2022-228</t>
  </si>
  <si>
    <t>Patient cluster assessment status start date</t>
  </si>
  <si>
    <t>2022-229</t>
  </si>
  <si>
    <t>Patient cluster assessment status end date</t>
  </si>
  <si>
    <t>2022-230</t>
  </si>
  <si>
    <t>Adult mental health care cluster code (final)</t>
  </si>
  <si>
    <t>2022-231</t>
  </si>
  <si>
    <t>Start date (care cluster assignment period)</t>
  </si>
  <si>
    <t>2022-232</t>
  </si>
  <si>
    <t>End date (care cluster assignment period)</t>
  </si>
  <si>
    <t>2022-233</t>
  </si>
  <si>
    <t>2022-234</t>
  </si>
  <si>
    <t>2022-235</t>
  </si>
  <si>
    <t>2022-236</t>
  </si>
  <si>
    <t>2022-237</t>
  </si>
  <si>
    <t>CSIU 5</t>
  </si>
  <si>
    <t>Added indicative currencies for Virtual wards CSIU 5</t>
  </si>
  <si>
    <t>2022-238</t>
  </si>
  <si>
    <t>Collection Activity ID</t>
  </si>
  <si>
    <t>RAD002</t>
  </si>
  <si>
    <t>CHE001</t>
  </si>
  <si>
    <t>2022-239</t>
  </si>
  <si>
    <t>Code Definitions - Episode grouping</t>
  </si>
  <si>
    <t xml:space="preserve">Mini episode for patient with rehabilitation complexity scale </t>
  </si>
  <si>
    <t>2022-240</t>
  </si>
  <si>
    <t xml:space="preserve">Specialist rehabilitation patient at bed day level </t>
  </si>
  <si>
    <t>2022-241</t>
  </si>
  <si>
    <t>Supplementary Information Drugs and Blood Products</t>
  </si>
  <si>
    <t>2022-242</t>
  </si>
  <si>
    <t>2022-243</t>
  </si>
  <si>
    <t>Patient Specialist Rehabiliation Complexity Period Status - XML Field Name</t>
  </si>
  <si>
    <t>PatSRCSta</t>
  </si>
  <si>
    <t>2022-244</t>
  </si>
  <si>
    <t>Patient Specialist Rehabiliation Complexity period start date - XML Field Name</t>
  </si>
  <si>
    <t>PatRCSSD</t>
  </si>
  <si>
    <t>PatSRCSD</t>
  </si>
  <si>
    <t>2022-245</t>
  </si>
  <si>
    <t>Patient Specialist Rehabiliation Complexity period end date - XML Field Name</t>
  </si>
  <si>
    <t>PatRCSED</t>
  </si>
  <si>
    <t>PatSRCED</t>
  </si>
  <si>
    <t>2022-246</t>
  </si>
  <si>
    <t>Care contact identifier - Description</t>
  </si>
  <si>
    <t>The CARE CONTACT IDENTIFIER is used to uniquely identify the CARE CONTACT within the Health Care Provider.
It would normally be automatically generated by the local system upon recording a new Care Contact, although could be manually assigned.</t>
  </si>
  <si>
    <t>The unique identifier for a CARE CONTACT.
It will normally be automatically generated by the local system upon recording a new Care Contact, although can be manually assigned.</t>
  </si>
  <si>
    <t>Aligned to CSDS</t>
  </si>
  <si>
    <t>2022-247</t>
  </si>
  <si>
    <t>Service or team type referred to (Community care) - Description</t>
  </si>
  <si>
    <t>The type of community service or team that the patient has been referred into.</t>
  </si>
  <si>
    <t>The type of SERVICE or Multidisciplinary Team within a Community Health Service that a PATIENT was referred to.</t>
  </si>
  <si>
    <t>2022-248</t>
  </si>
  <si>
    <t>Consultation medium used - Field name</t>
  </si>
  <si>
    <t>Consultation medium used</t>
  </si>
  <si>
    <t>CONSULTATION MECHANISM</t>
  </si>
  <si>
    <t>Aligned to CDS</t>
  </si>
  <si>
    <t>2022-249</t>
  </si>
  <si>
    <t>Consultation Mechanism - Description</t>
  </si>
  <si>
    <t>Identifies the communication mechanism used to relay information between the CARE PROFESSIONAL and the PERSON who is the subject of the consultation, during a CARE ACTIVITY.
The consultation should directly support diagnosis and care planning and must replace a face to face Out-Patient Attendance Consultant, Clinic Attendance Nurse or Clinic Attendance Midwife, types of CARE ACTIVITY.
Telephone contacts solely for informing PATIENTS of results are excluded.</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</si>
  <si>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</si>
  <si>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2022-250</t>
  </si>
  <si>
    <t>CSIU 4 &amp; 5 amalgamated into CSIU 1</t>
  </si>
  <si>
    <t>2022-251</t>
  </si>
  <si>
    <t>Ref Data - MH</t>
  </si>
  <si>
    <t>Inserted new Ref Data for MH, for service or team type and MhsCcy</t>
  </si>
  <si>
    <t>2022-252</t>
  </si>
  <si>
    <t>Inserted Service or Team Type For Mental Health field</t>
  </si>
  <si>
    <t>2022-253</t>
  </si>
  <si>
    <t>Inserted Mental Health Services Currencies in Development</t>
  </si>
  <si>
    <t>2022-254</t>
  </si>
  <si>
    <t>2022-255</t>
  </si>
  <si>
    <t>2022-256</t>
  </si>
  <si>
    <t>Inserted Appointment Type For Improving Access To Psychological Therapies</t>
  </si>
  <si>
    <t>2022-257</t>
  </si>
  <si>
    <t>2022-258</t>
  </si>
  <si>
    <t>CDS unique identifier - Description</t>
  </si>
  <si>
    <t>A commissioning data set data element providing a unique identity for the life-time of an episode carried in a commissioning data set message.</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</si>
  <si>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</si>
  <si>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2022-259</t>
  </si>
  <si>
    <t>2022-260</t>
  </si>
  <si>
    <t>2022-261</t>
  </si>
  <si>
    <t>Person stated gender code - Description</t>
  </si>
  <si>
    <t>Person stated gender code is self declared or inferred by observation for those unable to declare their person stated gender.</t>
  </si>
  <si>
    <t>The gender of a PERSON.
PERSON STATED GENDER CODE is self declared or inferred by observation for those unable to declare their PERSON STATED GENDER.</t>
  </si>
  <si>
    <t>2022-262</t>
  </si>
  <si>
    <t>2022-263</t>
  </si>
  <si>
    <t>2022-264</t>
  </si>
  <si>
    <t>Organisation identifier (Patient pathway identifier issuer) - Description</t>
  </si>
  <si>
    <t>The organisation identifier of the organisation issuing the patient pathway identifier.</t>
  </si>
  <si>
    <t>This is the ORGANISATION IDENTIFIER of the ORGANISATION issuing the PATIENT PATHWAY IDENTIFIER. 
Where Choose and Book has been used, the ORGANISATION IDENTIFIER X09 should be used.</t>
  </si>
  <si>
    <t>2022-265</t>
  </si>
  <si>
    <t>2022-266</t>
  </si>
  <si>
    <t>Hospital provider spell number - Field Name</t>
  </si>
  <si>
    <t>Hospital provider spell number</t>
  </si>
  <si>
    <t>Hospital provider spell identifier</t>
  </si>
  <si>
    <t>2022-267</t>
  </si>
  <si>
    <t>Hospital provider spell identifier - Format</t>
  </si>
  <si>
    <t>Alphanumeric
Max Length = 12</t>
  </si>
  <si>
    <t>Alphanumeric
Max Length = 20</t>
  </si>
  <si>
    <t>2022-268</t>
  </si>
  <si>
    <t>Hospital provider spell identifier - Expected Value</t>
  </si>
  <si>
    <t>From 1 to 12 Characters in length</t>
  </si>
  <si>
    <t>From 1 to 20 Characters in length</t>
  </si>
  <si>
    <t>2022-269</t>
  </si>
  <si>
    <t>Hospital provider spell identifier - NHS Data Model and Dictionary Field Name</t>
  </si>
  <si>
    <t>HOSPITAL PROVIDER SPELL NUMBER</t>
  </si>
  <si>
    <t>HOSPITAL PROVIDER SPELL IDENTIFIER</t>
  </si>
  <si>
    <t>2022-270</t>
  </si>
  <si>
    <t>Episode Number - Description</t>
  </si>
  <si>
    <t>Field used to uniquely identify episodes, and is the sequence number for each consultant episode within a hospital provider spell.</t>
  </si>
  <si>
    <t>EPISODE NUMBER is used to uniquely identify episodes, and is a sequence number for each Consultant Episode (Hospital Provider) in a Hospital Provider Spell.
A known EPISODE NUMBER can be between 01 to 87.</t>
  </si>
  <si>
    <t>2022-271</t>
  </si>
  <si>
    <t>Start Date (Episode) - Description</t>
  </si>
  <si>
    <t>The date episode started.
Use in CDS types: 120,130,140,170,180,190,200.</t>
  </si>
  <si>
    <t>The start of an episode covered by a plan or other time period.</t>
  </si>
  <si>
    <t>2022-272</t>
  </si>
  <si>
    <t>Activity treatment function code - Description</t>
  </si>
  <si>
    <t>Treatment function code is a unique identifier for a treatment function.
Treatment function code is recorded to report the specialised service within which the patient is treated.
Has the same attributes as activity treatment function code.</t>
  </si>
  <si>
    <t>ACTIVITY TREATMENT FUNCTION CODE is a unique identifier for a TREATMENT FUNCTION.
It is recorded to report the specialised service within which the PATIENT is treated.</t>
  </si>
  <si>
    <t>2022-273</t>
  </si>
  <si>
    <t>2022-274</t>
  </si>
  <si>
    <t>Attendance identifier - Field Name</t>
  </si>
  <si>
    <t>Attendance identifier</t>
  </si>
  <si>
    <t>Outpatient attendance identifier</t>
  </si>
  <si>
    <t>2022-275</t>
  </si>
  <si>
    <t>Outpatient attendance identifier - Description</t>
  </si>
  <si>
    <t>A sequential number or time of day, assigned locally, that is unique to only one activity for a patient within an organisation. As this field is often locally generated, the data in this field are not currently unique within a dataset. However, as the NHS moves towards central systems this should change.</t>
  </si>
  <si>
    <t>OUTPATIENT ATTENDANCE IDENTIFIER is a unique identifier for each Care Professional Out-Patient Attendance.</t>
  </si>
  <si>
    <t>2022-276</t>
  </si>
  <si>
    <t>Outpatient attendance identifier - Format</t>
  </si>
  <si>
    <t>2022-278</t>
  </si>
  <si>
    <t>Outpatient attendance identifier - NHS Data Model and Dictionary Field Name</t>
  </si>
  <si>
    <t>ATTENDANCE IDENTIFIER</t>
  </si>
  <si>
    <t>OUTPATIENT ATTENDANCE IDENTIFIER</t>
  </si>
  <si>
    <t>2022-279</t>
  </si>
  <si>
    <t>Outpatient attendance identifier - Expected Values</t>
  </si>
  <si>
    <t xml:space="preserve">From 1 to 12 characters in length </t>
  </si>
  <si>
    <t xml:space="preserve">From 1 to 20 characters in length </t>
  </si>
  <si>
    <t>2022-280</t>
  </si>
  <si>
    <t>Critical Care Local Identifier - Description</t>
  </si>
  <si>
    <t>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</si>
  <si>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</si>
  <si>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2022-281</t>
  </si>
  <si>
    <t>Critical Care Unit Function - Description</t>
  </si>
  <si>
    <t>The type of area to which the patient was admitted during a critical care period.</t>
  </si>
  <si>
    <t>The type of area to which the PATIENT was admitted during a CRITICAL CARE PERIOD. This is the principal clinical service provided within the WARD.</t>
  </si>
  <si>
    <t>2022-282</t>
  </si>
  <si>
    <t>Discharge date (Hospital provider spell) - Description</t>
  </si>
  <si>
    <t>The discharge date from a Hospital Provider Spell.</t>
  </si>
  <si>
    <t>Discharge Date is the date of discharge from a Hospital Provider Spell.</t>
  </si>
  <si>
    <t>2022-283</t>
  </si>
  <si>
    <t>Attended or did not attend code - Field Name</t>
  </si>
  <si>
    <t>Attended or did not attend code</t>
  </si>
  <si>
    <t>Attendance status</t>
  </si>
  <si>
    <t>2022-284</t>
  </si>
  <si>
    <t>2022-285</t>
  </si>
  <si>
    <t>Attendance Status - NHS Data Model and Dictionary Field Name</t>
  </si>
  <si>
    <t>ATTENDED OR DID NOT ATTEND CODE (PATIENT LEVEL INFORMATION COSTING)</t>
  </si>
  <si>
    <t>ATTENDANCE STATUS</t>
  </si>
  <si>
    <t>2022-286</t>
  </si>
  <si>
    <t>2022-287</t>
  </si>
  <si>
    <t>Local patient identifier (Extended) - Description</t>
  </si>
  <si>
    <t>This is a number used to identify a PATIENT uniquely within a Health Care Provider</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</si>
  <si>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</si>
  <si>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2022-288</t>
  </si>
  <si>
    <t>Activity location type code - Description</t>
  </si>
  <si>
    <t>The type of physical location where patients are seen or where services are provided or from which requests for services are sent</t>
  </si>
  <si>
    <t>The type of LOCATION for an ACTIVITY:
- where PATIENTS are seen
- where SERVICES are provided or
- from which requests for SERVICES are sent</t>
  </si>
  <si>
    <t>2022-289</t>
  </si>
  <si>
    <t>MHPS/MHCC/IAPT</t>
  </si>
  <si>
    <t>Removed clusters and related fields from MHCC/MHPS/IAPT</t>
  </si>
  <si>
    <t>2022-290</t>
  </si>
  <si>
    <t>MHPS/MHCC</t>
  </si>
  <si>
    <t>Service or Team Type For Mental Health</t>
  </si>
  <si>
    <t>2022-291</t>
  </si>
  <si>
    <t>Appointment Type For Improving Access To Psychological Therapies</t>
  </si>
  <si>
    <t>2022-292</t>
  </si>
  <si>
    <t>Mental Health Services Currencies in Development</t>
  </si>
  <si>
    <t>2022-293</t>
  </si>
  <si>
    <t>Community Health Services PLICS Currencies in Development</t>
  </si>
  <si>
    <t>2022-294</t>
  </si>
  <si>
    <t>Patient pathway identifier - Description</t>
  </si>
  <si>
    <t>The patient pathway identifier field together with the organisation identifier (patient pathway issuer), uniquely identifies a patient pathway.</t>
  </si>
  <si>
    <t>An identifier, which together with the ORGANISATION CODE / ORGANISATION IDENTIFIER of the issuer, uniquely identifies a PATIENT PATHWAY.
This is a specific type of the attribute ACTIVITY IDENTIFIER.
Where a pathway is initiated by a SERVICE REQUEST using the Choose and Book system, the PATIENT PATHWAY will be uniquely identified by the Unique Booking Reference Number (UBRN) of the first referral and the ORGANISATION CODE of Choose and Book which is X09.
Where the pathway is initiated by some other method, the PATIENT PATHWAY IDENTIFIER will be allocated by the ORGANISATION receiving the SERVICE REQUEST which together with that ORGANISATION's ORGANISATION CODE / ORGANISATION IDENTIFIER will uniquely identify the PATIENT PATHWAY.</t>
  </si>
  <si>
    <t>2022-295</t>
  </si>
  <si>
    <t>Patient pathway identifier - Format</t>
  </si>
  <si>
    <t>Alphanumeric
Length ≤ 20</t>
  </si>
  <si>
    <t>Alphanumeric
Length = 20</t>
  </si>
  <si>
    <t>2022-296</t>
  </si>
  <si>
    <t>Patient pathway identifier - Expected Values</t>
  </si>
  <si>
    <t>From 1 to 20 characters in length</t>
  </si>
  <si>
    <t>20 characters in length</t>
  </si>
  <si>
    <t>2022-297</t>
  </si>
  <si>
    <t>2022-298</t>
  </si>
  <si>
    <t>2022-299</t>
  </si>
  <si>
    <t>2022-300</t>
  </si>
  <si>
    <t>End date (Episode) - Description</t>
  </si>
  <si>
    <t>The date the episode ended.
Use in CDS types: 120,130,140,170,180,190,200.</t>
  </si>
  <si>
    <t>The end of an episode covered by a plan or other time period.</t>
  </si>
  <si>
    <t>2022-301</t>
  </si>
  <si>
    <t>Appointment date - Description</t>
  </si>
  <si>
    <t>The appointment date for an appointment.</t>
  </si>
  <si>
    <t>The date of an APPOINTMENT. 
In the case of a PATIENT attending an Out-Patient Clinic without prior notice or APPOINTMENT, the PATIENT will be given an Out-Patient Appointment.</t>
  </si>
  <si>
    <t>2022-302</t>
  </si>
  <si>
    <t>The appointment time for an appointment.</t>
  </si>
  <si>
    <t>The time, recorded using the 24 hour clock, advised to a PATIENT for when they can expect to see a relevant CARE PROFESSIONAL at an Out-Patient Clinic.</t>
  </si>
  <si>
    <t>2022-303</t>
  </si>
  <si>
    <t>Consultation Mechanism</t>
  </si>
  <si>
    <t>Insert</t>
  </si>
  <si>
    <t>Added new permissable values for Consultation Mechanisom</t>
  </si>
  <si>
    <t>2022-304</t>
  </si>
  <si>
    <t>Consultation Mechanism - NHS Data Model and Dictionary Field Name</t>
  </si>
  <si>
    <t>CONSULTATION MEDIUM USED</t>
  </si>
  <si>
    <t>2022-305</t>
  </si>
  <si>
    <t>Blank</t>
  </si>
  <si>
    <t>14 new rows added for operational delivery networks</t>
  </si>
  <si>
    <t>Requirement from R&amp;F to collect OD network data separately.  Iitial change is to collect by type of network on the recon XML with a view to moving into the AGG or PL feeds of the collection in the future.</t>
  </si>
  <si>
    <t>2022-306</t>
  </si>
  <si>
    <t>5 new currencies added to ACSIU12</t>
  </si>
  <si>
    <t>One currency per screening  service to be collected at aggregate level in 2022-23.  total cost and total number of screening interventions.</t>
  </si>
  <si>
    <t>2022-307</t>
  </si>
  <si>
    <t>Ref Data Currency Codes</t>
  </si>
  <si>
    <t>2 new currencies added to CSIU05</t>
  </si>
  <si>
    <t>2 high level currencies added to start to capture VW data</t>
  </si>
  <si>
    <t>2022-308</t>
  </si>
  <si>
    <t>5 new currencies added for use in MHCC and MHPS</t>
  </si>
  <si>
    <t>5 high level currencies to start to understand the costs for the type of care delivered with a view to expanding he list in the future.  Required filed only.</t>
  </si>
  <si>
    <t>2022-309</t>
  </si>
  <si>
    <t>25 new currencies added for use in CSCC</t>
  </si>
  <si>
    <t>Currencies for the 5 'bucket' level costs and more granular currencies for frailty and last year of life costs.  Required field only and trusts will still be mandated to submit the exisiting CSCC currencies alongside this field if they have both datasets available.</t>
  </si>
  <si>
    <t>2022-310</t>
  </si>
  <si>
    <t>Old order</t>
  </si>
  <si>
    <t>New order - now alphabetised by prefix and number</t>
  </si>
  <si>
    <t>Re-ordered to show the new single list of suplpementary information drugs in alphabetised order</t>
  </si>
  <si>
    <t>2022-311</t>
  </si>
  <si>
    <t>All PL cost feeds</t>
  </si>
  <si>
    <t>F/SF/V costs</t>
  </si>
  <si>
    <t>3 rows to collect fixed, semi-fixed and variable costs for each record</t>
  </si>
  <si>
    <t>Requirement withdrawn from 2022-23 backlog</t>
  </si>
  <si>
    <t>2022-312</t>
  </si>
  <si>
    <t>NHS D</t>
  </si>
  <si>
    <t>SB</t>
  </si>
  <si>
    <t>Supplementary Information Drugs and Blood Products (Code 01)</t>
  </si>
  <si>
    <t>Updated with list emailed on 02/12/22</t>
  </si>
  <si>
    <t>2022-313</t>
  </si>
  <si>
    <t>Various</t>
  </si>
  <si>
    <t>Removed 'Extract List' from each worksheet name to shorten tabs names due to increased number of feedtypes and to allow all feedtypes to be visible without requiring need to scroll left / right</t>
  </si>
  <si>
    <t>2022-314</t>
  </si>
  <si>
    <t>APC, EC, NAPC, SWC, SI, MHPS, MHCC, IAPT, CSCC and AGG</t>
  </si>
  <si>
    <t>Local authority funded flag- Description</t>
  </si>
  <si>
    <t>Where a patient has accessed a service that is part or fully funded by a local authority</t>
  </si>
  <si>
    <t>2022-315</t>
  </si>
  <si>
    <t>APC, NAPC, SWC, SI, MHPS, MHCC, IAPT, CSCC and AGG</t>
  </si>
  <si>
    <t>Part cost Indicator - Field name</t>
  </si>
  <si>
    <t>Part cost Indicator</t>
  </si>
  <si>
    <t>Change as per NHS DD</t>
  </si>
  <si>
    <t>2022-316</t>
  </si>
  <si>
    <t>Local authority funded Indicator - field name</t>
  </si>
  <si>
    <t>Local authority funded Indicator</t>
  </si>
  <si>
    <t>2022-317</t>
  </si>
  <si>
    <t>MSDS Care Contact Identifier - field na,e</t>
  </si>
  <si>
    <t>Care Contact Identifier</t>
  </si>
  <si>
    <t>Insert SPS005 to collection activities</t>
  </si>
  <si>
    <t>2022-318</t>
  </si>
  <si>
    <t>Care Contact Identifier - XML field</t>
  </si>
  <si>
    <t>MSDSCCID</t>
  </si>
  <si>
    <t>CareConID</t>
  </si>
  <si>
    <t>2022-319</t>
  </si>
  <si>
    <t>Care Contact Identifier - Comments</t>
  </si>
  <si>
    <t>Data item required for linkage to MSDS. This is included in the Early Implementers Collection for further services to assess the ability of providers to submit this field</t>
  </si>
  <si>
    <t>• Data item required for linkage to MSDS
• Field to be used for maternity activity only</t>
  </si>
  <si>
    <t>2022-320</t>
  </si>
  <si>
    <t>Audiology Department - Code Definition</t>
  </si>
  <si>
    <t>Audiology CHS</t>
  </si>
  <si>
    <t>Audiology Community Health Services</t>
  </si>
  <si>
    <t>2022-321</t>
  </si>
  <si>
    <t>Audiology APC</t>
  </si>
  <si>
    <t>Audiology Admitted Patient Care</t>
  </si>
  <si>
    <t>2022-322</t>
  </si>
  <si>
    <t>Audiology NAPC</t>
  </si>
  <si>
    <t>Audiology Outpatient Care</t>
  </si>
  <si>
    <t>2022-323</t>
  </si>
  <si>
    <t>Audiology Department - Code</t>
  </si>
  <si>
    <t>AUD NAPC</t>
  </si>
  <si>
    <t>AUDOP</t>
  </si>
  <si>
    <t>2022-324</t>
  </si>
  <si>
    <t>2022-325</t>
  </si>
  <si>
    <t>Audiology Department - Definition</t>
  </si>
  <si>
    <t>The type of attendance for audiology treatment.</t>
  </si>
  <si>
    <t>2022-326</t>
  </si>
  <si>
    <t>Removed Mental Health Services Currencies in Development</t>
  </si>
  <si>
    <t>2022-327</t>
  </si>
  <si>
    <t>SPS005 - Renal Dialysis</t>
  </si>
  <si>
    <t>Added omitted collection activity</t>
  </si>
  <si>
    <t>2022-328</t>
  </si>
  <si>
    <t>Ammended codes so a consistent length, suffix number reamins unchanged</t>
  </si>
  <si>
    <t>2022-329</t>
  </si>
  <si>
    <t>0.10</t>
  </si>
  <si>
    <t>Reverse 2022-328</t>
  </si>
  <si>
    <t>2022-330</t>
  </si>
  <si>
    <t>APC/EC/NAPC/MHPS/MHCC/IAPT/CSCC</t>
  </si>
  <si>
    <t>Organisation identifier (code of commissioner)</t>
  </si>
  <si>
    <t>Insertion of Organisation identifier (code of commissioner)</t>
  </si>
  <si>
    <t>2022-331</t>
  </si>
  <si>
    <t>2022-332</t>
  </si>
  <si>
    <t>Added radiotherapy HRGs to APC list</t>
  </si>
  <si>
    <t>2022-333</t>
  </si>
  <si>
    <t>Emergency Care Departure Date</t>
  </si>
  <si>
    <t>Remove SDEC</t>
  </si>
  <si>
    <t>2022-334</t>
  </si>
  <si>
    <t>Remove references to PLICS</t>
  </si>
  <si>
    <t>2022-335</t>
  </si>
  <si>
    <t>Ref data - combinations</t>
  </si>
  <si>
    <t>Updated combinations table</t>
  </si>
  <si>
    <t>2022-336</t>
  </si>
  <si>
    <t>The start date of the Patient rehabilitation compexity score</t>
  </si>
  <si>
    <t>2022-337</t>
  </si>
  <si>
    <t>The end date of the Patient rehabilitation complexity score</t>
  </si>
  <si>
    <t>2022-338</t>
  </si>
  <si>
    <t>This Extract Specification document describes the requirements for generating the Patient Level Information and Costing Systems (PLICS) data in XML file format to be submitted to NHS Digital.</t>
  </si>
  <si>
    <t>2022-339</t>
  </si>
  <si>
    <t>This document should be read in conjunction with the corresponding documentation for DAPB4000 and the NHS England and NHS Improvement Approved Costing Guidance.</t>
  </si>
  <si>
    <t>This document should be read in conjunction with the corresponding documentation for DAPB4000 and the NHS England Approved Costing Guidance.</t>
  </si>
  <si>
    <t>Remove references to NHS Improvement</t>
  </si>
  <si>
    <t>2022-340</t>
  </si>
  <si>
    <t>This extract specification is for submission of PLICS data across designated providers of acute, mental health, IAPT and community care services.</t>
  </si>
  <si>
    <t>2022-341</t>
  </si>
  <si>
    <t>This requires the annual submission of patient level activity and financial data, including all contracted-out activity, to NHS Digital (acting on behalf of NHS England and NHS Improvement).</t>
  </si>
  <si>
    <t>2022-342</t>
  </si>
  <si>
    <t>The NHS England and NHS Improvement Data Validation Tool (DVT) will convert the CSV files to XML format. Only the XML files should be submitted via SEFT to NHS Digital.</t>
  </si>
  <si>
    <t>2022-343</t>
  </si>
  <si>
    <t>A full submission is required from each Trust. A full submission is defined as 12 monthly files per activity feedtype and 1 Reconciliation file.</t>
  </si>
  <si>
    <t>2022-344</t>
  </si>
  <si>
    <t>Add AGG to file naming convention</t>
  </si>
  <si>
    <t>2022-345</t>
  </si>
  <si>
    <t>Update OP to NAPC for file naming convention</t>
  </si>
  <si>
    <t>2022-346</t>
  </si>
  <si>
    <t>CMDT_B</t>
  </si>
  <si>
    <t>CMDTB</t>
  </si>
  <si>
    <t xml:space="preserve">Remove underscore from Aggregated Currencies </t>
  </si>
  <si>
    <t>2022-347</t>
  </si>
  <si>
    <t>CMDT_C</t>
  </si>
  <si>
    <t>CMDTC</t>
  </si>
  <si>
    <t>2022-348</t>
  </si>
  <si>
    <t>CMDT_LG</t>
  </si>
  <si>
    <t>CMDTLG</t>
  </si>
  <si>
    <t>2022-349</t>
  </si>
  <si>
    <t>CMDT_SpG</t>
  </si>
  <si>
    <t>CMDTSpG</t>
  </si>
  <si>
    <t>2022-350</t>
  </si>
  <si>
    <t>CMDT_SpU</t>
  </si>
  <si>
    <t>CMDTSpU</t>
  </si>
  <si>
    <t>2022-351</t>
  </si>
  <si>
    <t>CMDT_Oth</t>
  </si>
  <si>
    <t>CMDTOth</t>
  </si>
  <si>
    <t>2022-352</t>
  </si>
  <si>
    <t>Adult: Easting and Feeding Disorders</t>
  </si>
  <si>
    <t>Adult: Eating and Feeding Disorders</t>
  </si>
  <si>
    <t>2022-353</t>
  </si>
  <si>
    <t>2022-354</t>
  </si>
  <si>
    <t>Unmtached Plain Film</t>
  </si>
  <si>
    <t>Unmatched Plain Film</t>
  </si>
  <si>
    <t>2022-355</t>
  </si>
  <si>
    <t>Revert 2022-24</t>
  </si>
  <si>
    <t>2022-356</t>
  </si>
  <si>
    <t>Revert 2022-34</t>
  </si>
  <si>
    <t>2022-357</t>
  </si>
  <si>
    <t>Revert 2022-35</t>
  </si>
  <si>
    <t>2022-358</t>
  </si>
  <si>
    <t>Revert 2022-178</t>
  </si>
  <si>
    <t>2022-359</t>
  </si>
  <si>
    <t>Revert 2022-209</t>
  </si>
  <si>
    <t>2022-360</t>
  </si>
  <si>
    <t>Revert 2022-210</t>
  </si>
  <si>
    <t>2022-361</t>
  </si>
  <si>
    <t>Revert 2022-211</t>
  </si>
  <si>
    <t>2022-362</t>
  </si>
  <si>
    <t>Spinal cord injury category - Code Definitions</t>
  </si>
  <si>
    <t>Tetraplegic</t>
  </si>
  <si>
    <t>High Tetraplegic</t>
  </si>
  <si>
    <t>2022-363</t>
  </si>
  <si>
    <t>Paraplegic</t>
  </si>
  <si>
    <t>Low Tetraplegic</t>
  </si>
  <si>
    <t>2022-364</t>
  </si>
  <si>
    <t>Central Cord Syndrome</t>
  </si>
  <si>
    <t>2022-365</t>
  </si>
  <si>
    <t>Cauda Equina</t>
  </si>
  <si>
    <t>Remove unneeded value</t>
  </si>
  <si>
    <t>2022-366</t>
  </si>
  <si>
    <t>Spinal cord injury category - Description</t>
  </si>
  <si>
    <t>Category of spinal cord injury from the national spinal cord database</t>
  </si>
  <si>
    <t>Category of spinal cord injury neurological split from the national spinal cord database</t>
  </si>
  <si>
    <t>2022-367</t>
  </si>
  <si>
    <t>Ref Data - Aggregated Currencies</t>
  </si>
  <si>
    <t>NHS lung cancer screening programme</t>
  </si>
  <si>
    <t xml:space="preserve">2022/23 Data Model for Acute, Mental Health, IAPT and Community Feedtypes </t>
  </si>
  <si>
    <t>Details of the corresponding activity dataset have been included for each feedtype where relevant (for reference purposes only)</t>
  </si>
  <si>
    <t>Corresponding activity dataset: ECDS v3.0</t>
  </si>
  <si>
    <t>Corresponding activity dataset: MHSDS v5.0</t>
  </si>
  <si>
    <t>INTREC</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</si>
  <si>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</si>
  <si>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</si>
  <si>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</si>
  <si>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</si>
  <si>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</si>
  <si>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</si>
  <si>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</si>
  <si>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</si>
  <si>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</si>
  <si>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</si>
  <si>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Costing care activity type code</t>
  </si>
  <si>
    <t xml:space="preserve">Patient level costing submission record count </t>
  </si>
  <si>
    <t xml:space="preserve">Costing submission record count </t>
  </si>
  <si>
    <t>Patient level costing care monthly extract total cost</t>
  </si>
  <si>
    <t>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</si>
  <si>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</si>
  <si>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</si>
  <si>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</si>
  <si>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</si>
  <si>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</si>
  <si>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</si>
  <si>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</si>
  <si>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PLICS extract matching identifier</t>
  </si>
  <si>
    <t>Care Activity Details</t>
  </si>
  <si>
    <t>CDS unique identifier</t>
  </si>
  <si>
    <t>NHS number</t>
  </si>
  <si>
    <t xml:space="preserve">PLICS extract matching identifier </t>
  </si>
  <si>
    <t>Point of delivery</t>
  </si>
  <si>
    <t>Service ID</t>
  </si>
  <si>
    <t xml:space="preserve">Unbundled Care Activity Type </t>
  </si>
  <si>
    <t xml:space="preserve">Unbundled Care Activity Date </t>
  </si>
  <si>
    <t>NHS number status indicator code</t>
  </si>
  <si>
    <t>Agreed Adjustment Code</t>
  </si>
  <si>
    <t>Critical Care Local Identifier</t>
  </si>
  <si>
    <t>Service request identifier</t>
  </si>
  <si>
    <t>Postcode of usual address</t>
  </si>
  <si>
    <t>Total cost</t>
  </si>
  <si>
    <t>Critical Care Unit Function</t>
  </si>
  <si>
    <t>Care contact identifier</t>
  </si>
  <si>
    <t>Person birth date</t>
  </si>
  <si>
    <t>Currency Details</t>
  </si>
  <si>
    <t>Start date (Hospital provider spell)</t>
  </si>
  <si>
    <t>Care contact date</t>
  </si>
  <si>
    <t>Person stated gender code</t>
  </si>
  <si>
    <t>Critical care period type</t>
  </si>
  <si>
    <t>Discharge date (Hospital provider spell)</t>
  </si>
  <si>
    <t>Number of organ systems supported</t>
  </si>
  <si>
    <t xml:space="preserve">Unbundled Currency </t>
  </si>
  <si>
    <t>Spell type</t>
  </si>
  <si>
    <t>Local patient identifier (Extended)</t>
  </si>
  <si>
    <t>Aggregated Currency Scheme In Use</t>
  </si>
  <si>
    <t>Emergency care attendance identifier</t>
  </si>
  <si>
    <t xml:space="preserve">Aggregated Currency </t>
  </si>
  <si>
    <t>Patient pathway identifier</t>
  </si>
  <si>
    <t>Emergency care arrival date</t>
  </si>
  <si>
    <t>Organisation identifier (Patient pathway identifier issuer)</t>
  </si>
  <si>
    <t>Emergency care arrival time</t>
  </si>
  <si>
    <t>Costing Details</t>
  </si>
  <si>
    <t>Clinical contact duration of care contact</t>
  </si>
  <si>
    <t>Unbundled HRG</t>
  </si>
  <si>
    <t>Care contact time</t>
  </si>
  <si>
    <t>Service or team type referred to (Community care)</t>
  </si>
  <si>
    <t>Patient level costing collection activity identifier</t>
  </si>
  <si>
    <t xml:space="preserve">Care contact subject </t>
  </si>
  <si>
    <t>Episode number</t>
  </si>
  <si>
    <t>Emergency Care Departure Time</t>
  </si>
  <si>
    <t>Patient level costing collection activity count</t>
  </si>
  <si>
    <t>Consultation type</t>
  </si>
  <si>
    <t>Start date (Episode)</t>
  </si>
  <si>
    <t>Appointment date</t>
  </si>
  <si>
    <t>Patient level costing collection resource identifier</t>
  </si>
  <si>
    <t>Total Aggregate Cost</t>
  </si>
  <si>
    <t>End date (Episode)</t>
  </si>
  <si>
    <t>Appointment time</t>
  </si>
  <si>
    <t>Patient level costing collection total cost</t>
  </si>
  <si>
    <t>Activity location type code</t>
  </si>
  <si>
    <t>Episode type</t>
  </si>
  <si>
    <t>Healthcare resource group</t>
  </si>
  <si>
    <t>Cystic Fibrosis Banding</t>
  </si>
  <si>
    <t>Group therapy indicator</t>
  </si>
  <si>
    <t>Wheelchair Activity Type</t>
  </si>
  <si>
    <t>Episode Grouping</t>
  </si>
  <si>
    <t>Finished consultant episode healthcare resource group</t>
  </si>
  <si>
    <t>Hospital provider spell healthcare resource group</t>
  </si>
  <si>
    <t>Adjusted length of stay</t>
  </si>
  <si>
    <r>
      <t>Dataset - Integrated Reconciliation (</t>
    </r>
    <r>
      <rPr>
        <b/>
        <sz val="20"/>
        <color rgb="FFFF0000"/>
        <rFont val="Arial"/>
        <family val="2"/>
      </rPr>
      <t>INTREC</t>
    </r>
    <r>
      <rPr>
        <b/>
        <sz val="20"/>
        <color theme="4" tint="-0.249977111117893"/>
        <rFont val="Arial"/>
        <family val="2"/>
      </rPr>
      <t>)</t>
    </r>
  </si>
  <si>
    <t>XML Field Name</t>
  </si>
  <si>
    <t>Description</t>
  </si>
  <si>
    <t>Format</t>
  </si>
  <si>
    <t>Code Definitions</t>
  </si>
  <si>
    <t>Expected Values</t>
  </si>
  <si>
    <t>M/R/O</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</si>
  <si>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</si>
  <si>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</si>
  <si>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</si>
  <si>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</si>
  <si>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</si>
  <si>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</si>
  <si>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</si>
  <si>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t>
  </si>
  <si>
    <t>The financial reporting period</t>
  </si>
  <si>
    <t>Alphanumeric
Format = FYCCYY-YY
Length = 9</t>
  </si>
  <si>
    <t>FINANCIAL YEAR (PATIENT LEVEL INFORMATION COSTING)</t>
  </si>
  <si>
    <t>The start of the reporting period the extract covers</t>
  </si>
  <si>
    <t>Alphanumeric
Format = CCYY-MM-DD
Length: 10</t>
  </si>
  <si>
    <t>REPORTING PERIOD START DATE</t>
  </si>
  <si>
    <t>• The start date of the reporting year</t>
  </si>
  <si>
    <t>The end of the reporting period the extract covers</t>
  </si>
  <si>
    <t>REPORTING PERIOD END DATE</t>
  </si>
  <si>
    <t>• The end date of the reporting year</t>
  </si>
  <si>
    <t>The date and time the extract was created.</t>
  </si>
  <si>
    <t>Alphanumeric
Format = CCYY-MM-DDThh:mm:ss 
Length = 19</t>
  </si>
  <si>
    <t>2022-07-08T09:15:30</t>
  </si>
  <si>
    <t>DATE AND TIME DATA SET CREATED</t>
  </si>
  <si>
    <t>The data set the extract covers.</t>
  </si>
  <si>
    <t>Alphanumeric
Min length = 2 
Max length = 7</t>
  </si>
  <si>
    <t>Integrated Reconciliation</t>
  </si>
  <si>
    <t>CARE ACTIVITY TYPE (PATIENT LEVEL INFORMATION COSTING)</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</si>
  <si>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</si>
  <si>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</si>
  <si>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</si>
  <si>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</si>
  <si>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</si>
  <si>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</si>
  <si>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</si>
  <si>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Alphanumeric
Max Length = 8</t>
  </si>
  <si>
    <t>FINAL AUDIT ACCOUNTS IDENTIFIER (PATIENT LEVEL INFORMATION COSTING)</t>
  </si>
  <si>
    <t>CstIncVal</t>
  </si>
  <si>
    <t>Financial transaction value.</t>
  </si>
  <si>
    <t>Decimal 
Precision = 18
Scale = 8</t>
  </si>
  <si>
    <t>COST OR INCOME VALUE (PATIENT LEVEL INFORMATION COSTING)</t>
  </si>
  <si>
    <t>• This field will allow a maximum of 18 digits, with a maximum of 8 digits after the decimal point
• Can be positive or negative.</t>
  </si>
  <si>
    <t>ServiceCostExclusions</t>
  </si>
  <si>
    <t>SerID</t>
  </si>
  <si>
    <t>Identifier to report services and costs excluded from the data set.</t>
  </si>
  <si>
    <t>SERVICE AND COST EXCLUSION SERVICE IDENTIFIER (PATIENT LEVEL INFORMATION COSTING)</t>
  </si>
  <si>
    <t>AgrAdj</t>
  </si>
  <si>
    <t>Approval code(s) provided by NHS England and NHS Improvement when financial adjustment(s) has been accepted outside of the current scope of the National Cost Collection for Service and Cost Exclusions and does not have an existing reconciliation line.</t>
  </si>
  <si>
    <t>Alphanumeric
Length = 4</t>
  </si>
  <si>
    <t>TBC</t>
  </si>
  <si>
    <t>TotCst</t>
  </si>
  <si>
    <t>The total cost on a full absorption basis, which
should be sum of patient facing and support costs for all resources and activities reported in the service and cost exclusions.</t>
  </si>
  <si>
    <t>SERVICE AND COST EXCLUSION TOTAL COST (PATIENT LEVEL INFORMATION COSTING)</t>
  </si>
  <si>
    <r>
      <t>Dataset - Admitted Patient Care (</t>
    </r>
    <r>
      <rPr>
        <b/>
        <sz val="20"/>
        <color rgb="FFFF0000"/>
        <rFont val="Arial"/>
        <family val="2"/>
      </rPr>
      <t>APC</t>
    </r>
    <r>
      <rPr>
        <b/>
        <sz val="20"/>
        <color theme="4" tint="-0.249977111117893"/>
        <rFont val="Arial"/>
        <family val="2"/>
      </rPr>
      <t>)</t>
    </r>
  </si>
  <si>
    <t>• The start date of the reporting month</t>
  </si>
  <si>
    <t>• The end date of the reporting month</t>
  </si>
  <si>
    <t>Admitted Patient Care</t>
  </si>
  <si>
    <t>NoOfActivityRecords</t>
  </si>
  <si>
    <t>The total number of activity records included in the monthly extract.</t>
  </si>
  <si>
    <t>Numeric
Min length (totaldigits) = 1
Max length (totaldigits) = 7</t>
  </si>
  <si>
    <t>PLICS SUBMISSION RECORD COUNT</t>
  </si>
  <si>
    <t>TotalCosts</t>
  </si>
  <si>
    <t>The total sum of the costs within the monthly extract.</t>
  </si>
  <si>
    <t>1234567890.12345678</t>
  </si>
  <si>
    <t>MONTHLY EXTRACT TOTAL COST (PATIENT LEVEL INFORMATION COSTING)</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</si>
  <si>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</si>
  <si>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</si>
  <si>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</si>
  <si>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</si>
  <si>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 Organisation ID should be in uppercase ONLY
• Organisation ID MUST only be a 3 character code or a 5 character code.</t>
  </si>
  <si>
    <t>PLEMI</t>
  </si>
  <si>
    <t>This is an attribute which will enable data linkage across all the activity feedtypes from one organisation.</t>
  </si>
  <si>
    <t>Alphanumeric 
Max Length = 50</t>
  </si>
  <si>
    <t>ABC01234567890123456789012345678901234567890123456</t>
  </si>
  <si>
    <t>PATIENT LEVEL INFORMATION COSTING CARE ACTIVITY IDENTIFIER</t>
  </si>
  <si>
    <t>CDSID</t>
  </si>
  <si>
    <t>Alphanumeric
Min Length = 1
Max Length = 35</t>
  </si>
  <si>
    <t>From 1 to 35 characters in length</t>
  </si>
  <si>
    <t>CDS UNIQUE IDENTIFIER</t>
  </si>
  <si>
    <t>• Data item required for linkage to HES</t>
  </si>
  <si>
    <t>NHSNo</t>
  </si>
  <si>
    <t>The primary identifier of a person within the NHS in England and Wales.</t>
  </si>
  <si>
    <t xml:space="preserve">Numeric
Length = 10 </t>
  </si>
  <si>
    <t>NHS NUMBER</t>
  </si>
  <si>
    <t>NhsSt</t>
  </si>
  <si>
    <t xml:space="preserve">Codes in this field indicate whether the patients' NHS number is present, and if it is verified. If the NHS number is absent, the indicator gives the reason why. </t>
  </si>
  <si>
    <t>Number present and verified</t>
  </si>
  <si>
    <t>NHS NUMBER STATUS INDICATOR CODE</t>
  </si>
  <si>
    <t>Number present but not traced</t>
  </si>
  <si>
    <t xml:space="preserve">Trace required </t>
  </si>
  <si>
    <t>Trace attempted - no match or multiple match found</t>
  </si>
  <si>
    <t>Trace needs to be resolved - (NHS NUMBER or PATIENT detail conflict)</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</si>
  <si>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</si>
  <si>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</si>
  <si>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</si>
  <si>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</si>
  <si>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</si>
  <si>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</si>
  <si>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</si>
  <si>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</si>
  <si>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</si>
  <si>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</si>
  <si>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</si>
  <si>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</si>
  <si>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</si>
  <si>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Gendr</t>
  </si>
  <si>
    <t xml:space="preserve">Alphanumeric
Length = 1 </t>
  </si>
  <si>
    <t>1</t>
  </si>
  <si>
    <t>Male</t>
  </si>
  <si>
    <t>PERSON STATED GENDER CODE</t>
  </si>
  <si>
    <t>Female</t>
  </si>
  <si>
    <t>Indeterminate</t>
  </si>
  <si>
    <t>X</t>
  </si>
  <si>
    <t>Not Known</t>
  </si>
  <si>
    <t>PathId</t>
  </si>
  <si>
    <t>PATIENT PATHWAY IDENTIFIER</t>
  </si>
  <si>
    <t>PatOrgId</t>
  </si>
  <si>
    <t>ORGANISATION IDENTIFIER (PATIENT PATHWAY IDENTIFIER ISSUER)</t>
  </si>
  <si>
    <t>• Organisation ID should be in uppercase ONLY
• Organisation ID MUST only be a 3 character code or a 5 character code.
• Data item required for linkage to HES</t>
  </si>
  <si>
    <t>ComOrgId</t>
  </si>
  <si>
    <t>ORGANISATION IDENTIFIER (CODE OF COMMISSIONER) is the ORGANISATION IDENTIFIER of the Organisation commissioning health care.</t>
  </si>
  <si>
    <t>00Z</t>
  </si>
  <si>
    <t>ORGANISATION IDENTIFIER (CODE OF COMMISSIONER)</t>
  </si>
  <si>
    <t>Pod</t>
  </si>
  <si>
    <t>The type of admission or attendance for treatment.</t>
  </si>
  <si>
    <t xml:space="preserve">Alphanumeric
Max length = 5 </t>
  </si>
  <si>
    <t>RP</t>
  </si>
  <si>
    <t>Regular Day or Night Admissions</t>
  </si>
  <si>
    <t>From 2 to 5 characters in length</t>
  </si>
  <si>
    <t>POINT OF DELIVERY CODE (PATIENT LEVEL INFORMATION COSTING)</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</si>
  <si>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</si>
  <si>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</si>
  <si>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</si>
  <si>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</si>
  <si>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</si>
  <si>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</si>
  <si>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</si>
  <si>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</si>
  <si>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</si>
  <si>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</si>
  <si>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</si>
  <si>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</si>
  <si>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</si>
  <si>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</si>
  <si>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EpiNo</t>
  </si>
  <si>
    <t>Alphanumeric
Max Length = 2</t>
  </si>
  <si>
    <t>01-87</t>
  </si>
  <si>
    <t>Range 01 – 87</t>
  </si>
  <si>
    <t>EPISODE NUMBER</t>
  </si>
  <si>
    <t>Not applicable</t>
  </si>
  <si>
    <t>Not known</t>
  </si>
  <si>
    <t>EpStDte</t>
  </si>
  <si>
    <t>&lt; 1 April of the reporting year period start date or;
is between 1 April and 31 March of the reporting year</t>
  </si>
  <si>
    <t>START DATE (EPISODE)</t>
  </si>
  <si>
    <t>EpEnDte</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</si>
  <si>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</si>
  <si>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</si>
  <si>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</si>
  <si>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</si>
  <si>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</si>
  <si>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</si>
  <si>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CONSULTANT EPISODE COMPLETION STATUS (PATIENT LEVEL INFORMATION COSTING)</t>
  </si>
  <si>
    <t>Started but not ended during reporting financial year (open)</t>
  </si>
  <si>
    <t>Started and ended in reporting financial year (ended)</t>
  </si>
  <si>
    <t>Started in previous financial year but not ended in reporting financial year (open)</t>
  </si>
  <si>
    <t>Tfc</t>
  </si>
  <si>
    <t xml:space="preserve">Alphanumeric
Length = 3 </t>
  </si>
  <si>
    <t xml:space="preserve">ACTIVITY TREATMENT FUNCTION CODE
</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</si>
  <si>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</si>
  <si>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</si>
  <si>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</si>
  <si>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</si>
  <si>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</si>
  <si>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t>CYSTIC FIBROSIS BANDING</t>
  </si>
  <si>
    <t>1A</t>
  </si>
  <si>
    <t>Band 1A</t>
  </si>
  <si>
    <t>Band 2</t>
  </si>
  <si>
    <t>2A</t>
  </si>
  <si>
    <t>Band 2A</t>
  </si>
  <si>
    <t>Band 3</t>
  </si>
  <si>
    <t>Band 4</t>
  </si>
  <si>
    <t>Band 5</t>
  </si>
  <si>
    <t>Renal</t>
  </si>
  <si>
    <t>Location of renal dialysis delivery</t>
  </si>
  <si>
    <t>Dialysis at hospital base</t>
  </si>
  <si>
    <t>Dialysis at satellite unit</t>
  </si>
  <si>
    <t>Dialysis at home</t>
  </si>
  <si>
    <t>Patient assessed and assigned Specialist Rehabilitation Complexity Score</t>
  </si>
  <si>
    <t>• Where TFC 314 is used then this field must be completed</t>
  </si>
  <si>
    <t>Patient assessed but onward treatment not assigned a Specialist rehabilitation complexity score</t>
  </si>
  <si>
    <t>Any date up to and including 31st March of reporting year</t>
  </si>
  <si>
    <t>SpRCS</t>
  </si>
  <si>
    <t>00</t>
  </si>
  <si>
    <t>Very low (a)</t>
  </si>
  <si>
    <t>Very low (b)</t>
  </si>
  <si>
    <t>Very low (c)</t>
  </si>
  <si>
    <t>Very low (d)</t>
  </si>
  <si>
    <t>Very low (e)</t>
  </si>
  <si>
    <t>Low (a)</t>
  </si>
  <si>
    <t>Low (b)</t>
  </si>
  <si>
    <t>Low (c)</t>
  </si>
  <si>
    <t>Medium (a)</t>
  </si>
  <si>
    <t>09</t>
  </si>
  <si>
    <t>Medium (b)</t>
  </si>
  <si>
    <t>10</t>
  </si>
  <si>
    <t>Medium (c)</t>
  </si>
  <si>
    <t>11</t>
  </si>
  <si>
    <t>High (a)</t>
  </si>
  <si>
    <t>12</t>
  </si>
  <si>
    <t>High (b)</t>
  </si>
  <si>
    <t>13</t>
  </si>
  <si>
    <t>High (c)</t>
  </si>
  <si>
    <t>14</t>
  </si>
  <si>
    <t>High (d)</t>
  </si>
  <si>
    <t>15</t>
  </si>
  <si>
    <t>Very high (a)</t>
  </si>
  <si>
    <t>16</t>
  </si>
  <si>
    <t>Very high (b)</t>
  </si>
  <si>
    <t>17</t>
  </si>
  <si>
    <t>Very high (c)</t>
  </si>
  <si>
    <t>18</t>
  </si>
  <si>
    <t>Very high (d)</t>
  </si>
  <si>
    <t>19</t>
  </si>
  <si>
    <t>Very high (e)</t>
  </si>
  <si>
    <t>20</t>
  </si>
  <si>
    <t>Very high (f)</t>
  </si>
  <si>
    <t>21</t>
  </si>
  <si>
    <t>Very high (g)</t>
  </si>
  <si>
    <t>22</t>
  </si>
  <si>
    <t>Very high (h)</t>
  </si>
  <si>
    <t>SCIca</t>
  </si>
  <si>
    <t>PartCost</t>
  </si>
  <si>
    <r>
      <t>Where patient care is provided by resources supplied from two or more provider organisations without</t>
    </r>
    <r>
      <rPr>
        <sz val="12"/>
        <color theme="1"/>
        <rFont val="Arial"/>
        <family val="2"/>
      </rPr>
      <t xml:space="preserve"> corresponding costs being recognised in the providers cost quantum who are responsible for the activity.</t>
    </r>
  </si>
  <si>
    <t>Yes</t>
  </si>
  <si>
    <t>No</t>
  </si>
  <si>
    <t>EpGro</t>
  </si>
  <si>
    <t>The patient care group for the episode. This is a PLICS specific grouping.</t>
  </si>
  <si>
    <t>Alphanumeric
Length = 2</t>
  </si>
  <si>
    <t>Episode with costing grouper HRG (all but undefined groups)</t>
  </si>
  <si>
    <t>• Undefined groups HRG Subchapter = UZ</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</si>
  <si>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</si>
  <si>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</si>
  <si>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</si>
  <si>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</si>
  <si>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</si>
  <si>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</si>
  <si>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</si>
  <si>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</si>
  <si>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HrgFce</t>
  </si>
  <si>
    <t>Standard groupings of clinically similar treatments which use common levels of healthcare resource. This is derived from the reference cost HRG grouper for finished consultant episodes activity.</t>
  </si>
  <si>
    <t>HEALTHCARE RESOURCE GROUP CODE (FINISHED CONSULTANT EPISODE)</t>
  </si>
  <si>
    <t>• For activity where no HRG has been assigned the HRG code UZ01Z must be used</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</si>
  <si>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</si>
  <si>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</si>
  <si>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</si>
  <si>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</si>
  <si>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</si>
  <si>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Numeric
Min Length = 1
Max Length = 3</t>
  </si>
  <si>
    <t>ADJUSTED LENGTH OF STAY FOR PATIENT LEVEL INFORMATION COSTING</t>
  </si>
  <si>
    <t>• Length of Stay should be calculated as at 31st March, even where the patient has not yet been discharged at the end of reporting period (i.e. 31st March)</t>
  </si>
  <si>
    <t>ActCstID</t>
  </si>
  <si>
    <t xml:space="preserve">Unique identifier to report activities, which are measurable amount of work performed using resources to deliver elements of patient care. Patient activity can be recorded and reported through various feeder systems. </t>
  </si>
  <si>
    <t>ACTIVITY IDENTIFIER (PATIENT LEVEL INFORMATION COSTING)</t>
  </si>
  <si>
    <t>• For every Activity ID, there must be an activity count.</t>
  </si>
  <si>
    <t>ActCnt</t>
  </si>
  <si>
    <t>The number or duration of activities undertaken, e.g. number of tests or duration in theatre</t>
  </si>
  <si>
    <t>Numeric 
Max length = 18</t>
  </si>
  <si>
    <t>ACTIVITY COUNT (PATIENT LEVEL INFORMATION COSTING)</t>
  </si>
  <si>
    <t>ResCstID</t>
  </si>
  <si>
    <t xml:space="preserve">Unique identifier to report resources, which are components used to deliver activities, such as staffing, supplies, systems and facilities. </t>
  </si>
  <si>
    <t xml:space="preserve">Alphanumeric
Length = 6 </t>
  </si>
  <si>
    <t>ACTIVITY RESOURCE IDENTIFIER (PATIENT LEVEL INFORMATION COSTING)</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</si>
  <si>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</si>
  <si>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</si>
  <si>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PATIENT LEVEL INFORMATION COSTING TOTAL COST</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</si>
  <si>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</si>
  <si>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r>
      <t>Dataset - Emergency Care (</t>
    </r>
    <r>
      <rPr>
        <b/>
        <sz val="20"/>
        <color rgb="FFFF0000"/>
        <rFont val="Arial"/>
        <family val="2"/>
      </rPr>
      <t>EC</t>
    </r>
    <r>
      <rPr>
        <b/>
        <sz val="20"/>
        <color theme="4" tint="-0.249977111117893"/>
        <rFont val="Arial"/>
        <family val="2"/>
      </rPr>
      <t>)</t>
    </r>
  </si>
  <si>
    <t>Emergency Care</t>
  </si>
  <si>
    <t>• This Feedtype has been renamed to EC to align to the Emergency Care Data Set (ECDS), which is the national data set for urgent and emergency care</t>
  </si>
  <si>
    <t>Codes in this field indicate whether the patients' NHS number is present, and if it is verified. If the NHS number is absent, the indicator gives the reason why.</t>
  </si>
  <si>
    <t>AttID</t>
  </si>
  <si>
    <t>Emergency Care Attendance identifier is an identifier allocated by an Emergency Care Department to provide a unique identifier for each Emergency Care Attendance.</t>
  </si>
  <si>
    <t>Alphanumeric
Min Length = 1 
Max Length = 12</t>
  </si>
  <si>
    <t xml:space="preserve">Null or from 1 to 12 characters in length </t>
  </si>
  <si>
    <t>EMERGENCY CARE ATTENDANCE IDENTIFIER</t>
  </si>
  <si>
    <t>• Data item required for linkage to HES
• PLICS flows this data item as a required field but this data item is defined as a mandatory field in ECDS v3.0</t>
  </si>
  <si>
    <t>ArrDate</t>
  </si>
  <si>
    <t>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t>
  </si>
  <si>
    <t>Is between 31 March (prior to the start of the reporting year) and 31 March of the reporting year</t>
  </si>
  <si>
    <t>EMERGENCY CARE ARRIVAL DATE</t>
  </si>
  <si>
    <t>ArrTime</t>
  </si>
  <si>
    <t>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t>
  </si>
  <si>
    <t>Alphanumeric
Format = hh:mm:ss 
Length = 8</t>
  </si>
  <si>
    <t>Is between 31 March 00:00:00 (prior to the start of the reporting year) and 31 March 23:59:59 of the reporting year</t>
  </si>
  <si>
    <t>EMERGENCY CARE ARRIVAL TIME</t>
  </si>
  <si>
    <t>DepTyp</t>
  </si>
  <si>
    <t>The type of Emergency Care Department.</t>
  </si>
  <si>
    <t>Emergency departments are a CONSULTANT led 24 hour service</t>
  </si>
  <si>
    <t>EMERGENCY CARE DEPARTMENT TYPE (PATIENT LEVEL INFORMATION COSTING)</t>
  </si>
  <si>
    <t>Consultant led mono specialty accident and emergency service</t>
  </si>
  <si>
    <t xml:space="preserve">Other type of A&amp;E / minor injury </t>
  </si>
  <si>
    <t xml:space="preserve">NHS walk-in centres </t>
  </si>
  <si>
    <t>DepDate</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</si>
  <si>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</si>
  <si>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 CARE DEPARTURE DATE</t>
  </si>
  <si>
    <t>DepTime</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</si>
  <si>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</si>
  <si>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Is between 1 April 00:00:00 and 31 March 23:59:59 of the reporting year</t>
  </si>
  <si>
    <t>EMERGENCY CARE DEPARTURE TIME</t>
  </si>
  <si>
    <t>HRG</t>
  </si>
  <si>
    <t>Standard groupings of clinically similar treatments which use common levels of healthcare resource. This is derived from the Reference cost HRG grouper for accident and emergency attendance activity.</t>
  </si>
  <si>
    <t>HEALTHCARE RESOURCE GROUP CODE (EMERGENCY CARE)</t>
  </si>
  <si>
    <t>Outpatient Care</t>
  </si>
  <si>
    <t>Alphanumeric 
Max Length = 20</t>
  </si>
  <si>
    <t>CL</t>
  </si>
  <si>
    <t>Outpatients consultant led attendances</t>
  </si>
  <si>
    <t>NCL</t>
  </si>
  <si>
    <t>Outpatients non consultant led attendances</t>
  </si>
  <si>
    <t>OPROC</t>
  </si>
  <si>
    <t>Outpatient procedures</t>
  </si>
  <si>
    <t>AppDate</t>
  </si>
  <si>
    <t>Alphanumeric
CCYY-MM-DD
Length = 10</t>
  </si>
  <si>
    <t>APPOINTMENT DATE</t>
  </si>
  <si>
    <t>AppTime</t>
  </si>
  <si>
    <t>Alphanumeric
HH:MM:SS
Length = 8</t>
  </si>
  <si>
    <t>APPOINTMENT TIME</t>
  </si>
  <si>
    <t>WhActTyp</t>
  </si>
  <si>
    <t>The type of activity with the wheelchair service. This is a PLICS specific activity type.</t>
  </si>
  <si>
    <t>MatConTy</t>
  </si>
  <si>
    <t>The type of activity within the maternity service. This is a PLICS specific activity type.</t>
  </si>
  <si>
    <t>Alphanumeric
Max length = 4</t>
  </si>
  <si>
    <t>N03A</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</si>
  <si>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</si>
  <si>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</si>
  <si>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</si>
  <si>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</si>
  <si>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</si>
  <si>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</si>
  <si>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</si>
  <si>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</si>
  <si>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</si>
  <si>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</si>
  <si>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</si>
  <si>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</si>
  <si>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</si>
  <si>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</si>
  <si>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</si>
  <si>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</si>
  <si>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</si>
  <si>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</si>
  <si>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</si>
  <si>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</si>
  <si>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</si>
  <si>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</si>
  <si>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</si>
  <si>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</si>
  <si>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Standard groupings of clinically similar treatments which use common levels of healthcare resource. This is derived from the Reference cost HRG grouper for outpatient attendance activity.</t>
  </si>
  <si>
    <t>HEALTHCARE RESOURCE GROUP CODE (OUT-PATIENT CARE)</t>
  </si>
  <si>
    <t>• For Activity where no HRG has been assigned the HRG code UZ01Z must be used</t>
  </si>
  <si>
    <r>
      <t>Dataset - Specialist Ward Care (</t>
    </r>
    <r>
      <rPr>
        <b/>
        <sz val="20"/>
        <color rgb="FFFF0000"/>
        <rFont val="Arial"/>
        <family val="2"/>
      </rPr>
      <t>SWC</t>
    </r>
    <r>
      <rPr>
        <b/>
        <sz val="20"/>
        <color theme="4" tint="-0.249977111117893"/>
        <rFont val="Arial"/>
        <family val="2"/>
      </rPr>
      <t>)</t>
    </r>
  </si>
  <si>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</si>
  <si>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</si>
  <si>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</si>
  <si>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Alphanumeric
Length = 3</t>
  </si>
  <si>
    <t>ACC</t>
  </si>
  <si>
    <t>Adult Admitted Patient Critical Care</t>
  </si>
  <si>
    <t>3 characters in length</t>
  </si>
  <si>
    <t>UNBUNDLED CARE ACTIVITY TYPE (PATIENT LEVEL INFORMATION COSTING)</t>
  </si>
  <si>
    <t>• The code value list has been revised to extend collection of Critical Care data related to Paediatric and Neonatal Critical Care.</t>
  </si>
  <si>
    <t>PCC</t>
  </si>
  <si>
    <t>Paediatric Admitted Patient Critical Care</t>
  </si>
  <si>
    <t>NCC</t>
  </si>
  <si>
    <t>Neonatal Admitted Patient Critical Care</t>
  </si>
  <si>
    <t>CCLI</t>
  </si>
  <si>
    <t>From 1 to 8 characters in length</t>
  </si>
  <si>
    <t>CRITICAL CARE LOCAL IDENTIFIER</t>
  </si>
  <si>
    <t>CCUF</t>
  </si>
  <si>
    <t>Non-specific, general adult critical care PATIENTS  predominate</t>
  </si>
  <si>
    <t>2 characters in length</t>
  </si>
  <si>
    <t>CRITICAL CARE UNIT FUNCTION</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</si>
  <si>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</si>
  <si>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</si>
  <si>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</si>
  <si>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</si>
  <si>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</si>
  <si>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</si>
  <si>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</si>
  <si>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</si>
  <si>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</si>
  <si>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</si>
  <si>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Obstetric and gynaecology critical care PATIENTS predominate</t>
  </si>
  <si>
    <t>Neonatal Intensive Care Unit (Neonatal critical care PATIENTS predominate)</t>
  </si>
  <si>
    <t>Facility for Babies on a Neonatal Transitional Care WARD</t>
  </si>
  <si>
    <t>Facility for Babies on a Maternity WARD</t>
  </si>
  <si>
    <t>WARD for children and young people</t>
  </si>
  <si>
    <t>High Dependency Unit for children and young people</t>
  </si>
  <si>
    <t>Renal Unit for children and young people</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</si>
  <si>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</si>
  <si>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</si>
  <si>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</si>
  <si>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</si>
  <si>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</si>
  <si>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</si>
  <si>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UNBUNDLED CARE ACTIVITY DATE</t>
  </si>
  <si>
    <t>CCPerType</t>
  </si>
  <si>
    <t>Field to indicate whether the critical care period completed within the financial year, or is still open at the end of the financial year.</t>
  </si>
  <si>
    <t>CRITICAL CARE PERIOD COMPLETION STATUS (PATIENT LEVEL INFORMATION COSTING)</t>
  </si>
  <si>
    <t>OrgsSupp</t>
  </si>
  <si>
    <t>The number of ORGAN SYSTEMS SUPPORTED on a day during a CRITICAL CARE PERIOD</t>
  </si>
  <si>
    <t>Zero organ systems supported</t>
  </si>
  <si>
    <t>NUMBER OF ORGAN SYSTEMS SUPPORTED CODE (PATIENT LEVEL INFORMATION COSTING)</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</si>
  <si>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</si>
  <si>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</si>
  <si>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</si>
  <si>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</si>
  <si>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</si>
  <si>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</si>
  <si>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</si>
  <si>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</si>
  <si>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</si>
  <si>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HEALTHCARE RESOURCE GROUP CODE (UNBUNDLED ACTIVITY)</t>
  </si>
  <si>
    <t>• The costing grouper will only provide one HRG per episode on the critical care (unbundled HRG) and therefore this should be apply to each bed day costed within the episode
• For activity where no HRG has been assigned the HRG code UZ01Z must be used</t>
  </si>
  <si>
    <r>
      <t>Dataset - Supplementary Information (</t>
    </r>
    <r>
      <rPr>
        <b/>
        <sz val="20"/>
        <color rgb="FFFF0000"/>
        <rFont val="Arial"/>
        <family val="2"/>
      </rPr>
      <t>SI</t>
    </r>
    <r>
      <rPr>
        <b/>
        <sz val="20"/>
        <color theme="4" tint="-0.249977111117893"/>
        <rFont val="Arial"/>
        <family val="2"/>
      </rPr>
      <t>)</t>
    </r>
  </si>
  <si>
    <t>Supplementary Information</t>
  </si>
  <si>
    <t>• The Supplementary Information (SI) feed type will allow data for both Acute and Mental Health services where relevant.</t>
  </si>
  <si>
    <t>CSIU</t>
  </si>
  <si>
    <t>Type of currency that applies for the unbundled activity.</t>
  </si>
  <si>
    <t>Alphanumeric 
Length = 2</t>
  </si>
  <si>
    <t>UNBUNDLED ACTIVITY CURRENCY SCHEME IN USE</t>
  </si>
  <si>
    <t>High Cost Devices</t>
  </si>
  <si>
    <t>Wheelchair Equipment</t>
  </si>
  <si>
    <t>UnCur</t>
  </si>
  <si>
    <t>The currency code from the Unbundled Currency Scheme in Use that applies to the Supplementary Information unbundled care activity</t>
  </si>
  <si>
    <t>Alphanumeric
Min length = 5
Max length = 9</t>
  </si>
  <si>
    <t xml:space="preserve">As defined in the Reference Data </t>
  </si>
  <si>
    <t>UNBUNDLED CURRENCY CODE</t>
  </si>
  <si>
    <r>
      <t>Dataset - Mental Health Provider Spell (</t>
    </r>
    <r>
      <rPr>
        <b/>
        <sz val="20"/>
        <color rgb="FFFF0000"/>
        <rFont val="Arial"/>
        <family val="2"/>
      </rPr>
      <t>MHPS</t>
    </r>
    <r>
      <rPr>
        <b/>
        <sz val="20"/>
        <color theme="4" tint="-0.249977111117893"/>
        <rFont val="Arial"/>
        <family val="2"/>
      </rPr>
      <t>)</t>
    </r>
  </si>
  <si>
    <t>Mental Health Provider Spell</t>
  </si>
  <si>
    <t>SerReqID</t>
  </si>
  <si>
    <t>The unique identifier for a SERVICE REQUEST. 
It would normally be automatically generated by the local system upon recording a new Referral, although could be manually assigned.</t>
  </si>
  <si>
    <t xml:space="preserve">Alphanumeric
Max length = 20
</t>
  </si>
  <si>
    <t>SERVICE REQUEST IDENTIFIER</t>
  </si>
  <si>
    <t>HSpellId</t>
  </si>
  <si>
    <t>A unique identifier for each Hospital Provider Spell for a Health Care Provider.</t>
  </si>
  <si>
    <t>HSpllStDte</t>
  </si>
  <si>
    <t>The start date of a Hospital Provider Spell.</t>
  </si>
  <si>
    <t>START DATE (HOSPITAL PROVIDER SPELL)</t>
  </si>
  <si>
    <t>• Data item required for validating provider spells submitted
• Refer to NHSEI's Approved Costing Guidance for further details on reporting of resources and activities undertaken within the collection year.</t>
  </si>
  <si>
    <t>HSpllDisDte</t>
  </si>
  <si>
    <t>DISCHARGE DATE (HOSPITAL PROVIDER SPELL)</t>
  </si>
  <si>
    <t>• Data item required for validating provider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</si>
  <si>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</si>
  <si>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</si>
  <si>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HOSPITAL PROVIDER SPELL COMPLETION STATUS (PATIENT LEVEL INFORMATION COSTING</t>
  </si>
  <si>
    <t>TeamType</t>
  </si>
  <si>
    <t>SERVICE OR TEAM TYPE FOR MENTAL HEALTH</t>
  </si>
  <si>
    <t>MhsCcy</t>
  </si>
  <si>
    <r>
      <t>Dataset -</t>
    </r>
    <r>
      <rPr>
        <b/>
        <sz val="20"/>
        <color rgb="FFFF0000"/>
        <rFont val="Arial"/>
        <family val="2"/>
      </rPr>
      <t xml:space="preserve"> </t>
    </r>
    <r>
      <rPr>
        <b/>
        <sz val="20"/>
        <color theme="4" tint="-0.249977111117893"/>
        <rFont val="Arial"/>
        <family val="2"/>
      </rPr>
      <t>Mental Health Care Contact (</t>
    </r>
    <r>
      <rPr>
        <b/>
        <sz val="20"/>
        <color rgb="FFFF0000"/>
        <rFont val="Arial"/>
        <family val="2"/>
      </rPr>
      <t>MHCC</t>
    </r>
    <r>
      <rPr>
        <b/>
        <sz val="20"/>
        <color theme="4" tint="-0.249977111117893"/>
        <rFont val="Arial"/>
        <family val="2"/>
      </rPr>
      <t>)</t>
    </r>
  </si>
  <si>
    <t>Mental Health Care Contact</t>
  </si>
  <si>
    <t>CareId</t>
  </si>
  <si>
    <t>CARE CONTACT IDENTIFIER</t>
  </si>
  <si>
    <t>CareDte</t>
  </si>
  <si>
    <t>The date on which a Care Contact took place, or, if cancelled, was scheduled to take place.</t>
  </si>
  <si>
    <t>CARE CONTACT DATE</t>
  </si>
  <si>
    <t>• Data item required for validating care contacts submitted</t>
  </si>
  <si>
    <t>Attendance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</si>
  <si>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</si>
  <si>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</si>
  <si>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Arrived late, after the care professional was ready to see the patient, but was seen</t>
  </si>
  <si>
    <r>
      <t>Dataset - Improving Access to Psychological Therapies (</t>
    </r>
    <r>
      <rPr>
        <b/>
        <sz val="20"/>
        <color rgb="FFFF0000"/>
        <rFont val="Arial"/>
        <family val="2"/>
      </rPr>
      <t>IAPT</t>
    </r>
    <r>
      <rPr>
        <b/>
        <sz val="20"/>
        <color theme="4" tint="-0.249977111117893"/>
        <rFont val="Arial"/>
        <family val="2"/>
      </rPr>
      <t>)</t>
    </r>
  </si>
  <si>
    <t>Improving Access to Psychological Therapies</t>
  </si>
  <si>
    <t>• To allow validation of data / linkage / matching (with other key linkage fields)</t>
  </si>
  <si>
    <t>• To allow validation of data / linkage / matching (with other key linkage fields)
• To provide validation status of NHS number
• Code 08 is not valid IAPT feedtype</t>
  </si>
  <si>
    <t>The POSTCODE of the ADDRESS nominated by the PATIENT with ADDRESS ASSOCIATION TYPE 'Main Permanent Residence' or 'Other Permanent Residence'.</t>
  </si>
  <si>
    <t>The date on which a PERSON was born or is officially deemed to have been born.</t>
  </si>
  <si>
    <t>LptID</t>
  </si>
  <si>
    <t>Alphanumeric
Max length = 20</t>
  </si>
  <si>
    <t>LOCAL PATIENT IDENTIFIER (EXTENDED)</t>
  </si>
  <si>
    <t>CareConDate</t>
  </si>
  <si>
    <t>CareConTime</t>
  </si>
  <si>
    <t>The time at which a Care Contact took place.</t>
  </si>
  <si>
    <t>CARE CONTACT TIME</t>
  </si>
  <si>
    <t>AppTyp</t>
  </si>
  <si>
    <t>The type of Improving Access to Psychological Therapies APPOINTMENT</t>
  </si>
  <si>
    <t xml:space="preserve">Alphanumeric
Length = 2
</t>
  </si>
  <si>
    <t>Assessment</t>
  </si>
  <si>
    <t>APPOINTMENT TYPE FOR IMPROVING ACCESS TO PSYCHOLOGICAL THERAPIES</t>
  </si>
  <si>
    <t>Treatment</t>
  </si>
  <si>
    <t>Assessment and Treatment</t>
  </si>
  <si>
    <t>Review Only</t>
  </si>
  <si>
    <t>Review and Treatment</t>
  </si>
  <si>
    <t>Follow-up Appointment after treatment end</t>
  </si>
  <si>
    <t>Employment Support</t>
  </si>
  <si>
    <t>98</t>
  </si>
  <si>
    <t>Other (Not Listed)</t>
  </si>
  <si>
    <r>
      <t>Dataset - Community Services Care Contacts (</t>
    </r>
    <r>
      <rPr>
        <b/>
        <sz val="20"/>
        <color rgb="FFFF0000"/>
        <rFont val="Arial"/>
        <family val="2"/>
      </rPr>
      <t>CSCC</t>
    </r>
    <r>
      <rPr>
        <b/>
        <sz val="20"/>
        <color theme="4" tint="-0.249977111117893"/>
        <rFont val="Arial"/>
        <family val="2"/>
      </rPr>
      <t>)</t>
    </r>
  </si>
  <si>
    <t>Organisation Identifier (Code of submitting organisation) is the organisation identifier of the Organisation acting as the physical sender of a Data Set submission.</t>
  </si>
  <si>
    <t>Alphanumeric
FYCCYY-YY
Length = 9</t>
  </si>
  <si>
    <t>Community Services Care Contacts</t>
  </si>
  <si>
    <t>The total number of activity records included in the monthly extract</t>
  </si>
  <si>
    <t>ABC0123456789012345678901234567890123456789012-001</t>
  </si>
  <si>
    <t xml:space="preserve">
M</t>
  </si>
  <si>
    <t xml:space="preserve">• To allow validation of data / linkage / matching (with other key linkage fields)
• May include special characters (only if this data item contained special characters for CSDS submissions) </t>
  </si>
  <si>
    <t>The date on which a Care Contact took place, or, if cancelled, was scheduled to take place.  This should be recorded in the eGIF Date format CCYY-MM-DD.</t>
  </si>
  <si>
    <t>Is between 1 April and 31 March of the applicable reporting year.</t>
  </si>
  <si>
    <t>• Where the care contact goes over midnight, the date used should be the date  on which the care contact started.
• This date supports the validation of PLICS data according to the start and end date of the collection year.  This date is used to select the monthly file, and must be within the date range of that file</t>
  </si>
  <si>
    <t>ClinDuration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</si>
  <si>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</si>
  <si>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Numeric
Max length = 4</t>
  </si>
  <si>
    <t>CLINICAL CONTACT DURATION OF CARE CONTACT</t>
  </si>
  <si>
    <t>• Data item description has been revised to align to CSDS v1.5</t>
  </si>
  <si>
    <t>SERVICE OR TEAM TYPE REFERRED TO (COMMUNITY CARE)</t>
  </si>
  <si>
    <t>CCSubject</t>
  </si>
  <si>
    <t>The person who was the subject of the care contact.</t>
  </si>
  <si>
    <t>Patient</t>
  </si>
  <si>
    <t>CARE CONTACT SUBJECT</t>
  </si>
  <si>
    <t>Patient Proxy (in lieu of a contact with the patient)</t>
  </si>
  <si>
    <t>ConsultType</t>
  </si>
  <si>
    <t>The type of consultation between the CARE PROFESSIONAL and the PATIENT.</t>
  </si>
  <si>
    <t>Initial Consultation</t>
  </si>
  <si>
    <t>CONSULTATION TYPE</t>
  </si>
  <si>
    <t>Follow-up Consultation</t>
  </si>
  <si>
    <t>Consultation mechanism (community care)</t>
  </si>
  <si>
    <t>CMedium</t>
  </si>
  <si>
    <t>Face to face</t>
  </si>
  <si>
    <t>Telephone</t>
  </si>
  <si>
    <t>Telemedicine</t>
  </si>
  <si>
    <t>Talk type for a person unable to speak</t>
  </si>
  <si>
    <t>Email</t>
  </si>
  <si>
    <t>Text message (Asynchronous)</t>
  </si>
  <si>
    <t>Instant messaging (Synchronous)</t>
  </si>
  <si>
    <t>Video Consultation</t>
  </si>
  <si>
    <t>Message Board (Asynchronous)</t>
  </si>
  <si>
    <t>Chat Room (Synchronous)</t>
  </si>
  <si>
    <t>Other (not listed)</t>
  </si>
  <si>
    <t>LocCode</t>
  </si>
  <si>
    <t>ACTIVITY LOCATION TYPE CODE</t>
  </si>
  <si>
    <t>• Data item name has been revised to align to CSDS v1.5</t>
  </si>
  <si>
    <t>GPTherapyInd</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</si>
  <si>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</si>
  <si>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</si>
  <si>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GROUP THERAPY INDICATOR</t>
  </si>
  <si>
    <t>Care Activity delivered individually</t>
  </si>
  <si>
    <t>Z</t>
  </si>
  <si>
    <t>Not known if the activity was group therapy</t>
  </si>
  <si>
    <t>ChsCcy</t>
  </si>
  <si>
    <t>A grouping of clinically similar Community Health Services care activities which use similar levels of resource. This is a national cost collection specific currency</t>
  </si>
  <si>
    <t>Alphanumeric
Min length = 3                                                    Max length = 6</t>
  </si>
  <si>
    <t>• For activity where no currency code has been assigned, the currency code CHS00 must be used.  These were previously the Reference Costs Currencies.</t>
  </si>
  <si>
    <r>
      <t>Dataset - Non Patient Level Aggregated Costs (</t>
    </r>
    <r>
      <rPr>
        <b/>
        <sz val="20"/>
        <color rgb="FFFF0000"/>
        <rFont val="Arial"/>
        <family val="2"/>
      </rPr>
      <t>AGG</t>
    </r>
    <r>
      <rPr>
        <b/>
        <sz val="20"/>
        <color theme="4" tint="-0.249977111117893"/>
        <rFont val="Arial"/>
        <family val="2"/>
      </rPr>
      <t>)</t>
    </r>
  </si>
  <si>
    <t xml:space="preserve">Aggregated </t>
  </si>
  <si>
    <t>Audiology Department</t>
  </si>
  <si>
    <t>AudDep</t>
  </si>
  <si>
    <t>Alphanumeric
Max Length = 7</t>
  </si>
  <si>
    <t>AUDCHS</t>
  </si>
  <si>
    <t>From 6 to 7 characters in length</t>
  </si>
  <si>
    <t>AUDAPC</t>
  </si>
  <si>
    <t>ACSIU</t>
  </si>
  <si>
    <t>Type of currency that applies for the aggregated activity.</t>
  </si>
  <si>
    <t>Direct access diagnostic services</t>
  </si>
  <si>
    <t>Direct access plain film x-ray</t>
  </si>
  <si>
    <t>Direct access pathology services</t>
  </si>
  <si>
    <t>Unmatched support services</t>
  </si>
  <si>
    <t>Legally restricted / sensitive high cost drugs and blood products</t>
  </si>
  <si>
    <t>Reproductive medicine</t>
  </si>
  <si>
    <t>Gender reassignment</t>
  </si>
  <si>
    <t>Cancer MDT</t>
  </si>
  <si>
    <t>Direct access audiology</t>
  </si>
  <si>
    <t>Critical care transport</t>
  </si>
  <si>
    <t>National screening programmes</t>
  </si>
  <si>
    <t>Community dental services</t>
  </si>
  <si>
    <t>AggCur</t>
  </si>
  <si>
    <t>The currency code from the Aggregated Currency Scheme In Use</t>
  </si>
  <si>
    <t>Alphanumeric
Min Length = 2
Max Length = 10</t>
  </si>
  <si>
    <t>TagAct</t>
  </si>
  <si>
    <t>This is the total number of activity units completed of the currency being submitted.</t>
  </si>
  <si>
    <t>TagCst</t>
  </si>
  <si>
    <t>This is the total cost for activity units undertaken in that currency</t>
  </si>
  <si>
    <t>Reconciliation - Reference Data</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</si>
  <si>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</si>
  <si>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</si>
  <si>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</si>
  <si>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</si>
  <si>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</si>
  <si>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</si>
  <si>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</si>
  <si>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</si>
  <si>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</si>
  <si>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</si>
  <si>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</si>
  <si>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</si>
  <si>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</si>
  <si>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</si>
  <si>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</si>
  <si>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</si>
  <si>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</si>
  <si>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</si>
  <si>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</si>
  <si>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</si>
  <si>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</si>
  <si>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</si>
  <si>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</si>
  <si>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</si>
  <si>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</si>
  <si>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</si>
  <si>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</si>
  <si>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</si>
  <si>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</si>
  <si>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</si>
  <si>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</si>
  <si>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</si>
  <si>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</si>
  <si>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</si>
  <si>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</si>
  <si>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</si>
  <si>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</si>
  <si>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</si>
  <si>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</si>
  <si>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</si>
  <si>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</si>
  <si>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</si>
  <si>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</si>
  <si>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</si>
  <si>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</si>
  <si>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</si>
  <si>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</si>
  <si>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NHSEI FAQs on the OLP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</si>
  <si>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</si>
  <si>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</si>
  <si>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</si>
  <si>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</si>
  <si>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</si>
  <si>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</si>
  <si>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</si>
  <si>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</si>
  <si>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</si>
  <si>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</si>
  <si>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</si>
  <si>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</si>
  <si>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</si>
  <si>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</si>
  <si>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</si>
  <si>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</si>
  <si>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</si>
  <si>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</si>
  <si>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</si>
  <si>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</si>
  <si>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</si>
  <si>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</si>
  <si>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</si>
  <si>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</si>
  <si>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</si>
  <si>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</si>
  <si>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</si>
  <si>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</si>
  <si>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</si>
  <si>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</si>
  <si>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</si>
  <si>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 xml:space="preserve">Critical Care Transport Network </t>
  </si>
  <si>
    <t>Emergency Care Streaming - Provided by GPs Only</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</si>
  <si>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</si>
  <si>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</si>
  <si>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</si>
  <si>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</si>
  <si>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</si>
  <si>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</si>
  <si>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</si>
  <si>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</si>
  <si>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</si>
  <si>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</si>
  <si>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</si>
  <si>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</si>
  <si>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</si>
  <si>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</si>
  <si>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</si>
  <si>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</si>
  <si>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</si>
  <si>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</si>
  <si>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</si>
  <si>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</si>
  <si>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</si>
  <si>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</si>
  <si>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</si>
  <si>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</si>
  <si>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</si>
  <si>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</si>
  <si>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</si>
  <si>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</si>
  <si>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</si>
  <si>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</si>
  <si>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</si>
  <si>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</si>
  <si>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Cost Collection Activities - Reference Data</t>
  </si>
  <si>
    <t>Activity group</t>
  </si>
  <si>
    <t>Collection Activity description</t>
  </si>
  <si>
    <t>Activity count</t>
  </si>
  <si>
    <t>Not to be used for IAPT</t>
  </si>
  <si>
    <t>BLD001</t>
  </si>
  <si>
    <t>Blood</t>
  </si>
  <si>
    <t>Dispensing blood products</t>
  </si>
  <si>
    <t>Number of units</t>
  </si>
  <si>
    <t>BLD003</t>
  </si>
  <si>
    <t>Transfusion of high cost blood products</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</si>
  <si>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</si>
  <si>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</si>
  <si>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</si>
  <si>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</si>
  <si>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</si>
  <si>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</si>
  <si>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</si>
  <si>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</si>
  <si>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</si>
  <si>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</si>
  <si>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</si>
  <si>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</si>
  <si>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</si>
  <si>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</si>
  <si>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</si>
  <si>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</si>
  <si>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</si>
  <si>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</si>
  <si>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</si>
  <si>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</si>
  <si>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</si>
  <si>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</si>
  <si>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</si>
  <si>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</si>
  <si>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</si>
  <si>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</si>
  <si>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</si>
  <si>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</si>
  <si>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</si>
  <si>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</si>
  <si>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</si>
  <si>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</si>
  <si>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</si>
  <si>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</si>
  <si>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</si>
  <si>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</si>
  <si>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</si>
  <si>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</si>
  <si>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</si>
  <si>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</si>
  <si>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</si>
  <si>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</si>
  <si>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</si>
  <si>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</si>
  <si>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</si>
  <si>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</si>
  <si>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</si>
  <si>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</si>
  <si>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</si>
  <si>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Emergency care</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</si>
  <si>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</si>
  <si>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</si>
  <si>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</si>
  <si>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</si>
  <si>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</si>
  <si>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</si>
  <si>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</si>
  <si>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</si>
  <si>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</si>
  <si>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</si>
  <si>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</si>
  <si>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</si>
  <si>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</si>
  <si>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</si>
  <si>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</si>
  <si>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</si>
  <si>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</si>
  <si>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</si>
  <si>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</si>
  <si>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</si>
  <si>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</si>
  <si>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</si>
  <si>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</si>
  <si>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</si>
  <si>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</si>
  <si>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Outpatient care</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</si>
  <si>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</si>
  <si>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</si>
  <si>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</si>
  <si>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</si>
  <si>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</si>
  <si>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</si>
  <si>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</si>
  <si>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</si>
  <si>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</si>
  <si>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</si>
  <si>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</si>
  <si>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</si>
  <si>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</si>
  <si>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</si>
  <si>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</si>
  <si>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</si>
  <si>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</si>
  <si>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</si>
  <si>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</si>
  <si>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</si>
  <si>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</si>
  <si>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</si>
  <si>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</si>
  <si>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</si>
  <si>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</si>
  <si>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</si>
  <si>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</si>
  <si>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</si>
  <si>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</si>
  <si>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</si>
  <si>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</si>
  <si>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</si>
  <si>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</si>
  <si>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Pharmacy</t>
  </si>
  <si>
    <t>PHA004</t>
  </si>
  <si>
    <t>Dispensing other drugs (directly to patients)</t>
  </si>
  <si>
    <t>PHA005</t>
  </si>
  <si>
    <t>Pharmacy (other activity)</t>
  </si>
  <si>
    <t>Number of attendances or episodes</t>
  </si>
  <si>
    <t>PHA006</t>
  </si>
  <si>
    <t>Dispensing non-patient identifiable drugs</t>
  </si>
  <si>
    <t>PHA007</t>
  </si>
  <si>
    <t>Aseptic Unit</t>
  </si>
  <si>
    <t>PHA008</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</si>
  <si>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</si>
  <si>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</si>
  <si>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</si>
  <si>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</si>
  <si>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</si>
  <si>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</si>
  <si>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</si>
  <si>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</si>
  <si>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</si>
  <si>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</si>
  <si>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</si>
  <si>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</si>
  <si>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</si>
  <si>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</si>
  <si>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</si>
  <si>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</si>
  <si>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</si>
  <si>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</si>
  <si>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</si>
  <si>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</si>
  <si>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</si>
  <si>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</si>
  <si>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</si>
  <si>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</si>
  <si>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</si>
  <si>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</si>
  <si>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</si>
  <si>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</si>
  <si>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</si>
  <si>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</si>
  <si>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</si>
  <si>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</si>
  <si>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</si>
  <si>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Cost Collection Resources -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</si>
  <si>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</si>
  <si>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</si>
  <si>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</si>
  <si>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</si>
  <si>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</si>
  <si>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</si>
  <si>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</si>
  <si>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</si>
  <si>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</si>
  <si>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</si>
  <si>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</si>
  <si>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</si>
  <si>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</si>
  <si>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</si>
  <si>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</si>
  <si>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</si>
  <si>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</si>
  <si>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</si>
  <si>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</si>
  <si>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</si>
  <si>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</si>
  <si>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</si>
  <si>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</si>
  <si>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</si>
  <si>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</si>
  <si>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CPF029</t>
  </si>
  <si>
    <t>Medical Devices</t>
  </si>
  <si>
    <t>To be used for all devices including those issued under MedTech Guidance</t>
  </si>
  <si>
    <t>CPF030</t>
  </si>
  <si>
    <t>Supplies and services - Patient Specific</t>
  </si>
  <si>
    <t>CPF031</t>
  </si>
  <si>
    <t>Imaging</t>
  </si>
  <si>
    <t>CPF032</t>
  </si>
  <si>
    <t>Depreciation</t>
  </si>
  <si>
    <t>CSC004</t>
  </si>
  <si>
    <t>Patient support costs (Pay)</t>
  </si>
  <si>
    <t>CSC005</t>
  </si>
  <si>
    <t>Patient support costs (Non Pay)</t>
  </si>
  <si>
    <t>CSC006</t>
  </si>
  <si>
    <t>CNST payment</t>
  </si>
  <si>
    <t>CSC008</t>
  </si>
  <si>
    <t>PFI Support Income</t>
  </si>
  <si>
    <t>Activity Treatment Function Code (TFC) - Reference Data</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</si>
  <si>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</si>
  <si>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</si>
  <si>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</si>
  <si>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</si>
  <si>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</si>
  <si>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</si>
  <si>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</si>
  <si>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</si>
  <si>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</si>
  <si>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</si>
  <si>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</si>
  <si>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</si>
  <si>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</si>
  <si>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</si>
  <si>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</si>
  <si>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</si>
  <si>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</si>
  <si>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</si>
  <si>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</si>
  <si>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</si>
  <si>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</si>
  <si>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</si>
  <si>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</si>
  <si>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</si>
  <si>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</si>
  <si>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</si>
  <si>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</si>
  <si>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</si>
  <si>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</si>
  <si>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</si>
  <si>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</si>
  <si>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</si>
  <si>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</si>
  <si>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</si>
  <si>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</si>
  <si>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</si>
  <si>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</si>
  <si>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</si>
  <si>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</si>
  <si>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</si>
  <si>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</si>
  <si>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</si>
  <si>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</si>
  <si>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</si>
  <si>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</si>
  <si>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</si>
  <si>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</si>
  <si>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</si>
  <si>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</si>
  <si>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</si>
  <si>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</si>
  <si>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</si>
  <si>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</si>
  <si>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</si>
  <si>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</si>
  <si>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</si>
  <si>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</si>
  <si>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</si>
  <si>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</si>
  <si>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</si>
  <si>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</si>
  <si>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</si>
  <si>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</si>
  <si>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</si>
  <si>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</si>
  <si>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</si>
  <si>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</si>
  <si>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</si>
  <si>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</si>
  <si>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</si>
  <si>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</si>
  <si>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</si>
  <si>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</si>
  <si>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</si>
  <si>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</si>
  <si>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</si>
  <si>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</si>
  <si>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</si>
  <si>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</si>
  <si>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</si>
  <si>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</si>
  <si>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</si>
  <si>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</si>
  <si>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</si>
  <si>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</si>
  <si>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</si>
  <si>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</si>
  <si>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</si>
  <si>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</si>
  <si>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</si>
  <si>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</si>
  <si>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</si>
  <si>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</si>
  <si>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</si>
  <si>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</si>
  <si>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</si>
  <si>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</si>
  <si>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</si>
  <si>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</si>
  <si>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</si>
  <si>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</si>
  <si>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</si>
  <si>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</si>
  <si>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</si>
  <si>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</si>
  <si>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</si>
  <si>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</si>
  <si>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</si>
  <si>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</si>
  <si>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</si>
  <si>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</si>
  <si>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</si>
  <si>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</si>
  <si>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</si>
  <si>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</si>
  <si>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</si>
  <si>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</si>
  <si>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</si>
  <si>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</si>
  <si>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</si>
  <si>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</si>
  <si>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</si>
  <si>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</si>
  <si>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</si>
  <si>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</si>
  <si>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ORTHOGERIATRIC MEDICINE SERVICE</t>
  </si>
  <si>
    <t>DENTAL MEDICINE SERVICE</t>
  </si>
  <si>
    <t>SPECIAL CARE DENTISTRY SERVICE</t>
  </si>
  <si>
    <t>MEDICAL OPHTHALMOLOGY SERVICE</t>
  </si>
  <si>
    <t>OPHTHALMIC AND VISION SCIENCE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</si>
  <si>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</si>
  <si>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</si>
  <si>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</si>
  <si>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</si>
  <si>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</si>
  <si>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</si>
  <si>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</si>
  <si>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</si>
  <si>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</si>
  <si>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</si>
  <si>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</si>
  <si>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</si>
  <si>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</si>
  <si>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</si>
  <si>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</si>
  <si>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</si>
  <si>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</si>
  <si>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</si>
  <si>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</si>
  <si>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</si>
  <si>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</si>
  <si>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</si>
  <si>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</si>
  <si>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</si>
  <si>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</si>
  <si>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</si>
  <si>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</si>
  <si>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</si>
  <si>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</si>
  <si>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</si>
  <si>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</si>
  <si>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</si>
  <si>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</si>
  <si>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</si>
  <si>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</si>
  <si>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</si>
  <si>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</si>
  <si>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</si>
  <si>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</si>
  <si>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</si>
  <si>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</si>
  <si>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</si>
  <si>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</si>
  <si>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</si>
  <si>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</si>
  <si>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</si>
  <si>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UNKNOWN</t>
  </si>
  <si>
    <t>HRG Codes - Reference Data</t>
  </si>
  <si>
    <t>HRG Code</t>
  </si>
  <si>
    <t>Point of Delivery</t>
  </si>
  <si>
    <t>WF01A</t>
  </si>
  <si>
    <t>CL, NCL</t>
  </si>
  <si>
    <t>AA22C</t>
  </si>
  <si>
    <t>All APC</t>
  </si>
  <si>
    <t>VB01Z</t>
  </si>
  <si>
    <t>XA01Z</t>
  </si>
  <si>
    <t>WF01B</t>
  </si>
  <si>
    <t>AA22D</t>
  </si>
  <si>
    <t>VB02Z</t>
  </si>
  <si>
    <t>XA02Z</t>
  </si>
  <si>
    <t>WF01C</t>
  </si>
  <si>
    <t>AA22E</t>
  </si>
  <si>
    <t>VB03Z</t>
  </si>
  <si>
    <t>XA03Z</t>
  </si>
  <si>
    <t>WF01D</t>
  </si>
  <si>
    <t>AA22F</t>
  </si>
  <si>
    <t>VB04Z</t>
  </si>
  <si>
    <t>XA04Z</t>
  </si>
  <si>
    <t>WF02A</t>
  </si>
  <si>
    <t>AA22G</t>
  </si>
  <si>
    <t>VB05Z</t>
  </si>
  <si>
    <t>XA05Z</t>
  </si>
  <si>
    <t>WF02B</t>
  </si>
  <si>
    <t>AA23C</t>
  </si>
  <si>
    <t>VB06Z</t>
  </si>
  <si>
    <t>XA06Z</t>
  </si>
  <si>
    <t>WF02C</t>
  </si>
  <si>
    <t>AA23D</t>
  </si>
  <si>
    <t>VB07Z</t>
  </si>
  <si>
    <t>XB01Z</t>
  </si>
  <si>
    <t>WF02D</t>
  </si>
  <si>
    <t>AA23E</t>
  </si>
  <si>
    <t>VB08Z</t>
  </si>
  <si>
    <t>XB02Z</t>
  </si>
  <si>
    <t>AA32Z</t>
  </si>
  <si>
    <t>AA23F</t>
  </si>
  <si>
    <t>VB09Z</t>
  </si>
  <si>
    <t>XB03Z</t>
  </si>
  <si>
    <t>AA33C</t>
  </si>
  <si>
    <t>AA23G</t>
  </si>
  <si>
    <t>VB10Z</t>
  </si>
  <si>
    <t>XB04Z</t>
  </si>
  <si>
    <t>AA33D</t>
  </si>
  <si>
    <t>AA24C</t>
  </si>
  <si>
    <t>VB11Z</t>
  </si>
  <si>
    <t>XB05Z</t>
  </si>
  <si>
    <t>AA50C</t>
  </si>
  <si>
    <t>AA24D</t>
  </si>
  <si>
    <t>VB99Z</t>
  </si>
  <si>
    <t>XB06Z</t>
  </si>
  <si>
    <t>AA50F</t>
  </si>
  <si>
    <t>AA24E</t>
  </si>
  <si>
    <t>UZ01Z</t>
  </si>
  <si>
    <t>XB07Z</t>
  </si>
  <si>
    <t>AA51D</t>
  </si>
  <si>
    <t>AA24F</t>
  </si>
  <si>
    <t>XB08Z</t>
  </si>
  <si>
    <t>AA51G</t>
  </si>
  <si>
    <t>AA24G</t>
  </si>
  <si>
    <t>XB09Z</t>
  </si>
  <si>
    <t>AA52D</t>
  </si>
  <si>
    <t>AA24H</t>
  </si>
  <si>
    <t>XC01Z</t>
  </si>
  <si>
    <t>AA52G</t>
  </si>
  <si>
    <t>AA25C</t>
  </si>
  <si>
    <t>XC02Z</t>
  </si>
  <si>
    <t>AA53D</t>
  </si>
  <si>
    <t>AA25D</t>
  </si>
  <si>
    <t>XC03Z</t>
  </si>
  <si>
    <t>AA53G</t>
  </si>
  <si>
    <t>AA25E</t>
  </si>
  <si>
    <t>XC04Z</t>
  </si>
  <si>
    <t>AA54C</t>
  </si>
  <si>
    <t>AA25F</t>
  </si>
  <si>
    <t>XC05Z</t>
  </si>
  <si>
    <t>AA55C</t>
  </si>
  <si>
    <t>AA25G</t>
  </si>
  <si>
    <t>XC06Z</t>
  </si>
  <si>
    <t>AA56B</t>
  </si>
  <si>
    <t>AA26C</t>
  </si>
  <si>
    <t>XC07Z</t>
  </si>
  <si>
    <t>AA57A</t>
  </si>
  <si>
    <t>AA26D</t>
  </si>
  <si>
    <t>All SWC</t>
  </si>
  <si>
    <t>AA57B</t>
  </si>
  <si>
    <t>AA26E</t>
  </si>
  <si>
    <t>AA60A</t>
  </si>
  <si>
    <t>AA26F</t>
  </si>
  <si>
    <t>AA60B</t>
  </si>
  <si>
    <t>AA26G</t>
  </si>
  <si>
    <t>AA61A</t>
  </si>
  <si>
    <t>AA26H</t>
  </si>
  <si>
    <t>AA61B</t>
  </si>
  <si>
    <t>AA28C</t>
  </si>
  <si>
    <t>AA71B</t>
  </si>
  <si>
    <t>AA28D</t>
  </si>
  <si>
    <t>AA80Z</t>
  </si>
  <si>
    <t>AA28E</t>
  </si>
  <si>
    <t>AA81Z</t>
  </si>
  <si>
    <t>AA28F</t>
  </si>
  <si>
    <t>AA82Z</t>
  </si>
  <si>
    <t>AA29C</t>
  </si>
  <si>
    <t>AA83Z</t>
  </si>
  <si>
    <t>AA29D</t>
  </si>
  <si>
    <t>AB11Z</t>
  </si>
  <si>
    <t>AA29E</t>
  </si>
  <si>
    <t>AB12Z</t>
  </si>
  <si>
    <t>AA29F</t>
  </si>
  <si>
    <t>AB13Z</t>
  </si>
  <si>
    <t>AA30C</t>
  </si>
  <si>
    <t>AB14Z</t>
  </si>
  <si>
    <t>AA30D</t>
  </si>
  <si>
    <t>AB15Z</t>
  </si>
  <si>
    <t>AA30E</t>
  </si>
  <si>
    <t>AB16Z</t>
  </si>
  <si>
    <t>AA30F</t>
  </si>
  <si>
    <t>AB18Z</t>
  </si>
  <si>
    <t>AA31C</t>
  </si>
  <si>
    <t>AB20Z</t>
  </si>
  <si>
    <t>AA31D</t>
  </si>
  <si>
    <t>AB21Z</t>
  </si>
  <si>
    <t>AA31E</t>
  </si>
  <si>
    <t>AB22Z</t>
  </si>
  <si>
    <t>AA35A</t>
  </si>
  <si>
    <t>AB23Z</t>
  </si>
  <si>
    <t>AA35B</t>
  </si>
  <si>
    <t>AB24Z</t>
  </si>
  <si>
    <t>AA35C</t>
  </si>
  <si>
    <t>AB25Z</t>
  </si>
  <si>
    <t>AA35D</t>
  </si>
  <si>
    <t>AB26Z</t>
  </si>
  <si>
    <t>AA35E</t>
  </si>
  <si>
    <t>AB27Z</t>
  </si>
  <si>
    <t>AA35F</t>
  </si>
  <si>
    <t>AB28Z</t>
  </si>
  <si>
    <t>AA43A</t>
  </si>
  <si>
    <t>BZ30B</t>
  </si>
  <si>
    <t>AA43B</t>
  </si>
  <si>
    <t>BZ31B</t>
  </si>
  <si>
    <t>AA50A</t>
  </si>
  <si>
    <t>BZ32B</t>
  </si>
  <si>
    <t>AA50B</t>
  </si>
  <si>
    <t>BZ33Z</t>
  </si>
  <si>
    <t>BZ34C</t>
  </si>
  <si>
    <t>AA50D</t>
  </si>
  <si>
    <t>BZ35A</t>
  </si>
  <si>
    <t>AA50E</t>
  </si>
  <si>
    <t>BZ35B</t>
  </si>
  <si>
    <t>BZ40Z</t>
  </si>
  <si>
    <t>AA51A</t>
  </si>
  <si>
    <t>BZ41B</t>
  </si>
  <si>
    <t>AA51B</t>
  </si>
  <si>
    <t>BZ42B</t>
  </si>
  <si>
    <t>AA51C</t>
  </si>
  <si>
    <t>BZ43Z</t>
  </si>
  <si>
    <t>BZ44B</t>
  </si>
  <si>
    <t>AA51E</t>
  </si>
  <si>
    <t>BZ44C</t>
  </si>
  <si>
    <t>AA51F</t>
  </si>
  <si>
    <t>BZ45B</t>
  </si>
  <si>
    <t>BZ45C</t>
  </si>
  <si>
    <t>AA52A</t>
  </si>
  <si>
    <t>BZ45D</t>
  </si>
  <si>
    <t>AA52B</t>
  </si>
  <si>
    <t>BZ46A</t>
  </si>
  <si>
    <t>AA52C</t>
  </si>
  <si>
    <t>BZ46B</t>
  </si>
  <si>
    <t>BZ50Z</t>
  </si>
  <si>
    <t>AA52E</t>
  </si>
  <si>
    <t>BZ51B</t>
  </si>
  <si>
    <t>AA52F</t>
  </si>
  <si>
    <t>BZ52Z</t>
  </si>
  <si>
    <t>BZ53B</t>
  </si>
  <si>
    <t>AA53A</t>
  </si>
  <si>
    <t>BZ54B</t>
  </si>
  <si>
    <t>AA53B</t>
  </si>
  <si>
    <t>BZ55Z</t>
  </si>
  <si>
    <t>AA53C</t>
  </si>
  <si>
    <t>BZ56B</t>
  </si>
  <si>
    <t>BZ56C</t>
  </si>
  <si>
    <t>AA53E</t>
  </si>
  <si>
    <t>BZ57A</t>
  </si>
  <si>
    <t>AA53F</t>
  </si>
  <si>
    <t>BZ57B</t>
  </si>
  <si>
    <t>BZ60B</t>
  </si>
  <si>
    <t>AA54A</t>
  </si>
  <si>
    <t>BZ61B</t>
  </si>
  <si>
    <t>AA54B</t>
  </si>
  <si>
    <t>BZ62B</t>
  </si>
  <si>
    <t>BZ63B</t>
  </si>
  <si>
    <t>AA55A</t>
  </si>
  <si>
    <t>BZ64B</t>
  </si>
  <si>
    <t>AA55B</t>
  </si>
  <si>
    <t>BZ65Z</t>
  </si>
  <si>
    <t>BZ70Z</t>
  </si>
  <si>
    <t>AA56A</t>
  </si>
  <si>
    <t>BZ71A</t>
  </si>
  <si>
    <t>BZ71B</t>
  </si>
  <si>
    <t>BZ72A</t>
  </si>
  <si>
    <t>BZ72B</t>
  </si>
  <si>
    <t>BZ72C</t>
  </si>
  <si>
    <t>BZ73A</t>
  </si>
  <si>
    <t>AA70Z</t>
  </si>
  <si>
    <t>BZ73B</t>
  </si>
  <si>
    <t>AA71A</t>
  </si>
  <si>
    <t>BZ74Z</t>
  </si>
  <si>
    <t>BZ80B</t>
  </si>
  <si>
    <t>BZ81B</t>
  </si>
  <si>
    <t>BZ82Z</t>
  </si>
  <si>
    <t>BZ83B</t>
  </si>
  <si>
    <t>BZ84B</t>
  </si>
  <si>
    <t>BZ85Z</t>
  </si>
  <si>
    <t>BZ86B</t>
  </si>
  <si>
    <t>BZ86C</t>
  </si>
  <si>
    <t>BZ87A</t>
  </si>
  <si>
    <t>BZ87B</t>
  </si>
  <si>
    <t>BZ24E</t>
  </si>
  <si>
    <t>BZ87C</t>
  </si>
  <si>
    <t>BZ24F</t>
  </si>
  <si>
    <t>BZ88A</t>
  </si>
  <si>
    <t>BZ24G</t>
  </si>
  <si>
    <t>BZ88B</t>
  </si>
  <si>
    <t>BZ30A</t>
  </si>
  <si>
    <t>BZ89A</t>
  </si>
  <si>
    <t>BZ89B</t>
  </si>
  <si>
    <t>BZ31A</t>
  </si>
  <si>
    <t>BZ90Z</t>
  </si>
  <si>
    <t>BZ91B</t>
  </si>
  <si>
    <t>BZ32A</t>
  </si>
  <si>
    <t>BZ92B</t>
  </si>
  <si>
    <t>BZ93B</t>
  </si>
  <si>
    <t>BZ34A</t>
  </si>
  <si>
    <t>BZ94B</t>
  </si>
  <si>
    <t>BZ34B</t>
  </si>
  <si>
    <t>BZ95Z</t>
  </si>
  <si>
    <t>CA01C</t>
  </si>
  <si>
    <t>CA02B</t>
  </si>
  <si>
    <t>CA03B</t>
  </si>
  <si>
    <t>CA04A</t>
  </si>
  <si>
    <t>BZ41A</t>
  </si>
  <si>
    <t>CA04B</t>
  </si>
  <si>
    <t>CA05A</t>
  </si>
  <si>
    <t>BZ42A</t>
  </si>
  <si>
    <t>CA05B</t>
  </si>
  <si>
    <t>CA10A</t>
  </si>
  <si>
    <t>CA10B</t>
  </si>
  <si>
    <t>BZ44A</t>
  </si>
  <si>
    <t>CA11A</t>
  </si>
  <si>
    <t>CA11B</t>
  </si>
  <si>
    <t>CA12Z</t>
  </si>
  <si>
    <t>BZ45A</t>
  </si>
  <si>
    <t>CA13A</t>
  </si>
  <si>
    <t>CA13B</t>
  </si>
  <si>
    <t>CA14Z</t>
  </si>
  <si>
    <t>CA15Z</t>
  </si>
  <si>
    <t>CA16Z</t>
  </si>
  <si>
    <t>BZ51A</t>
  </si>
  <si>
    <t>CA20Z</t>
  </si>
  <si>
    <t>CA21Z</t>
  </si>
  <si>
    <t>CA22Z</t>
  </si>
  <si>
    <t>BZ53A</t>
  </si>
  <si>
    <t>CA23Z</t>
  </si>
  <si>
    <t>CA24A</t>
  </si>
  <si>
    <t>BZ54A</t>
  </si>
  <si>
    <t>CA24B</t>
  </si>
  <si>
    <t>CA25A</t>
  </si>
  <si>
    <t>CA25B</t>
  </si>
  <si>
    <t>BZ56A</t>
  </si>
  <si>
    <t>CA26Z</t>
  </si>
  <si>
    <t>CA27Z</t>
  </si>
  <si>
    <t>CA28Z</t>
  </si>
  <si>
    <t>BZ60A</t>
  </si>
  <si>
    <t>CA29Z</t>
  </si>
  <si>
    <t>CA30A</t>
  </si>
  <si>
    <t>BZ61A</t>
  </si>
  <si>
    <t>CA30B</t>
  </si>
  <si>
    <t>CA31Z</t>
  </si>
  <si>
    <t>BZ62A</t>
  </si>
  <si>
    <t>CA32A</t>
  </si>
  <si>
    <t>CA32B</t>
  </si>
  <si>
    <t>BZ63A</t>
  </si>
  <si>
    <t>CA33Z</t>
  </si>
  <si>
    <t>CA34A</t>
  </si>
  <si>
    <t>BZ64A</t>
  </si>
  <si>
    <t>CA34B</t>
  </si>
  <si>
    <t>CA35A</t>
  </si>
  <si>
    <t>CA35B</t>
  </si>
  <si>
    <t>CA35C</t>
  </si>
  <si>
    <t>CA36A</t>
  </si>
  <si>
    <t>CA36B</t>
  </si>
  <si>
    <t>CA37A</t>
  </si>
  <si>
    <t>CA37B</t>
  </si>
  <si>
    <t>CA37C</t>
  </si>
  <si>
    <t>CA38A</t>
  </si>
  <si>
    <t>CA38B</t>
  </si>
  <si>
    <t>BZ80A</t>
  </si>
  <si>
    <t>CA39Z</t>
  </si>
  <si>
    <t>CA40Z</t>
  </si>
  <si>
    <t>BZ81A</t>
  </si>
  <si>
    <t>CA41Z</t>
  </si>
  <si>
    <t>CA42Z</t>
  </si>
  <si>
    <t>CA43Z</t>
  </si>
  <si>
    <t>BZ83A</t>
  </si>
  <si>
    <t>CA50Z</t>
  </si>
  <si>
    <t>CA51A</t>
  </si>
  <si>
    <t>BZ84A</t>
  </si>
  <si>
    <t>CA51B</t>
  </si>
  <si>
    <t>CA52A</t>
  </si>
  <si>
    <t>CA52B</t>
  </si>
  <si>
    <t>BZ86A</t>
  </si>
  <si>
    <t>CA53A</t>
  </si>
  <si>
    <t>CA53B</t>
  </si>
  <si>
    <t>CA54A</t>
  </si>
  <si>
    <t>CA54B</t>
  </si>
  <si>
    <t>BZ91A</t>
  </si>
  <si>
    <t>CA55A</t>
  </si>
  <si>
    <t>CA55B</t>
  </si>
  <si>
    <t>BZ92A</t>
  </si>
  <si>
    <t>CA60C</t>
  </si>
  <si>
    <t>CA60D</t>
  </si>
  <si>
    <t>BZ93A</t>
  </si>
  <si>
    <t>CA61Z</t>
  </si>
  <si>
    <t>CA62Z</t>
  </si>
  <si>
    <t>BZ94A</t>
  </si>
  <si>
    <t>CA63Z</t>
  </si>
  <si>
    <t>CA64Z</t>
  </si>
  <si>
    <t>CA01A</t>
  </si>
  <si>
    <t>CA65Z</t>
  </si>
  <si>
    <t>CA01B</t>
  </si>
  <si>
    <t>CA66A</t>
  </si>
  <si>
    <t>CA66B</t>
  </si>
  <si>
    <t>CA02A</t>
  </si>
  <si>
    <t>CA67B</t>
  </si>
  <si>
    <t>CA68A</t>
  </si>
  <si>
    <t>CA03A</t>
  </si>
  <si>
    <t>CA68B</t>
  </si>
  <si>
    <t>CA69A</t>
  </si>
  <si>
    <t>CA69B</t>
  </si>
  <si>
    <t>CA69C</t>
  </si>
  <si>
    <t>CA70Z</t>
  </si>
  <si>
    <t>CA71A</t>
  </si>
  <si>
    <t>CA71B</t>
  </si>
  <si>
    <t>CA80C</t>
  </si>
  <si>
    <t>CA81B</t>
  </si>
  <si>
    <t>CA81C</t>
  </si>
  <si>
    <t>CA81D</t>
  </si>
  <si>
    <t>CA82B</t>
  </si>
  <si>
    <t>CA82C</t>
  </si>
  <si>
    <t>CA82D</t>
  </si>
  <si>
    <t>CA83B</t>
  </si>
  <si>
    <t>CA83C</t>
  </si>
  <si>
    <t>CA84B</t>
  </si>
  <si>
    <t>CA84C</t>
  </si>
  <si>
    <t>CA85A</t>
  </si>
  <si>
    <t>CA85B</t>
  </si>
  <si>
    <t>CA85C</t>
  </si>
  <si>
    <t>CA86A</t>
  </si>
  <si>
    <t>CA86B</t>
  </si>
  <si>
    <t>CA86C</t>
  </si>
  <si>
    <t>CA90Z</t>
  </si>
  <si>
    <t>CA91B</t>
  </si>
  <si>
    <t>CA92B</t>
  </si>
  <si>
    <t>CA93B</t>
  </si>
  <si>
    <t>CA93C</t>
  </si>
  <si>
    <t>CA94Z</t>
  </si>
  <si>
    <t>CA95Z</t>
  </si>
  <si>
    <t>CA96Z</t>
  </si>
  <si>
    <t>CA97Z</t>
  </si>
  <si>
    <t>CA98Z</t>
  </si>
  <si>
    <t>CD01A</t>
  </si>
  <si>
    <t>CD01B</t>
  </si>
  <si>
    <t>CD02A</t>
  </si>
  <si>
    <t>CD02B</t>
  </si>
  <si>
    <t>CD03A</t>
  </si>
  <si>
    <t>CD03B</t>
  </si>
  <si>
    <t>CD04A</t>
  </si>
  <si>
    <t>CD04B</t>
  </si>
  <si>
    <t>CA67A</t>
  </si>
  <si>
    <t>CD05A</t>
  </si>
  <si>
    <t>CD05B</t>
  </si>
  <si>
    <t>CD06A</t>
  </si>
  <si>
    <t>CD06B</t>
  </si>
  <si>
    <t>CA80A</t>
  </si>
  <si>
    <t>CD07A</t>
  </si>
  <si>
    <t>CA80B</t>
  </si>
  <si>
    <t>CD07B</t>
  </si>
  <si>
    <t>CD08Z</t>
  </si>
  <si>
    <t>CA81A</t>
  </si>
  <si>
    <t>CD09A</t>
  </si>
  <si>
    <t>CD09B</t>
  </si>
  <si>
    <t>CD10A</t>
  </si>
  <si>
    <t>CD10B</t>
  </si>
  <si>
    <t>CA82A</t>
  </si>
  <si>
    <t>CD11A</t>
  </si>
  <si>
    <t>CD11B</t>
  </si>
  <si>
    <t>CD12A</t>
  </si>
  <si>
    <t>CD12B</t>
  </si>
  <si>
    <t>CA83A</t>
  </si>
  <si>
    <t>DZ01Z</t>
  </si>
  <si>
    <t>DZ02K</t>
  </si>
  <si>
    <t>DZ02L</t>
  </si>
  <si>
    <t>CA84A</t>
  </si>
  <si>
    <t>DZ02M</t>
  </si>
  <si>
    <t>DZ30Z</t>
  </si>
  <si>
    <t>DZ31Z</t>
  </si>
  <si>
    <t>DZ32Z</t>
  </si>
  <si>
    <t>CA91A</t>
  </si>
  <si>
    <t>DZ33Z</t>
  </si>
  <si>
    <t>DZ36Z</t>
  </si>
  <si>
    <t>CA92A</t>
  </si>
  <si>
    <t>DZ37A</t>
  </si>
  <si>
    <t>DZ37B</t>
  </si>
  <si>
    <t>CA93A</t>
  </si>
  <si>
    <t>DZ38Z</t>
  </si>
  <si>
    <t>DZ42Z</t>
  </si>
  <si>
    <t>DZ45Z</t>
  </si>
  <si>
    <t>DZ46Z</t>
  </si>
  <si>
    <t>DZ49Z</t>
  </si>
  <si>
    <t>DZ50Z</t>
  </si>
  <si>
    <t>CB01D</t>
  </si>
  <si>
    <t>DZ52Z</t>
  </si>
  <si>
    <t>CB01E</t>
  </si>
  <si>
    <t>DZ55Z</t>
  </si>
  <si>
    <t>CB01F</t>
  </si>
  <si>
    <t>DZ56Z</t>
  </si>
  <si>
    <t>CB02D</t>
  </si>
  <si>
    <t>DZ57Z</t>
  </si>
  <si>
    <t>CB02E</t>
  </si>
  <si>
    <t>DZ58Z</t>
  </si>
  <si>
    <t>CB02F</t>
  </si>
  <si>
    <t>DZ59Z</t>
  </si>
  <si>
    <t>DZ60Z</t>
  </si>
  <si>
    <t>DZ62C</t>
  </si>
  <si>
    <t>DZ63C</t>
  </si>
  <si>
    <t>DZ63D</t>
  </si>
  <si>
    <t>DX01A</t>
  </si>
  <si>
    <t>DZ63E</t>
  </si>
  <si>
    <t>DX01B</t>
  </si>
  <si>
    <t>DZ64C</t>
  </si>
  <si>
    <t>DX11A</t>
  </si>
  <si>
    <t>DZ64D</t>
  </si>
  <si>
    <t>DX11B</t>
  </si>
  <si>
    <t>DZ64E</t>
  </si>
  <si>
    <t>DX21A</t>
  </si>
  <si>
    <t>DZ66Z</t>
  </si>
  <si>
    <t>DX21B</t>
  </si>
  <si>
    <t>DZ67Z</t>
  </si>
  <si>
    <t>DZ68Z</t>
  </si>
  <si>
    <t>DZ02H</t>
  </si>
  <si>
    <t>DZ69A</t>
  </si>
  <si>
    <t>DZ02J</t>
  </si>
  <si>
    <t>DZ69B</t>
  </si>
  <si>
    <t>DZ70Z</t>
  </si>
  <si>
    <t>DZ71Z</t>
  </si>
  <si>
    <t>EC10C</t>
  </si>
  <si>
    <t>DZ09L</t>
  </si>
  <si>
    <t>EC11C</t>
  </si>
  <si>
    <t>DZ09M</t>
  </si>
  <si>
    <t>EC12C</t>
  </si>
  <si>
    <t>DZ09N</t>
  </si>
  <si>
    <t>EC13C</t>
  </si>
  <si>
    <t>DZ09P</t>
  </si>
  <si>
    <t>EC14C</t>
  </si>
  <si>
    <t>DZ09Q</t>
  </si>
  <si>
    <t>EC15B</t>
  </si>
  <si>
    <t>DZ10L</t>
  </si>
  <si>
    <t>EC20B</t>
  </si>
  <si>
    <t>DZ10M</t>
  </si>
  <si>
    <t>EC21Z</t>
  </si>
  <si>
    <t>DZ10N</t>
  </si>
  <si>
    <t>EC22Z</t>
  </si>
  <si>
    <t>DZ11R</t>
  </si>
  <si>
    <t>ED01Z</t>
  </si>
  <si>
    <t>DZ11S</t>
  </si>
  <si>
    <t>ED04Z</t>
  </si>
  <si>
    <t>DZ11T</t>
  </si>
  <si>
    <t>ED05Z</t>
  </si>
  <si>
    <t>DZ11U</t>
  </si>
  <si>
    <t>ED06Z</t>
  </si>
  <si>
    <t>DZ11V</t>
  </si>
  <si>
    <t>ED07Z</t>
  </si>
  <si>
    <t>DZ12C</t>
  </si>
  <si>
    <t>ED08Z</t>
  </si>
  <si>
    <t>DZ12D</t>
  </si>
  <si>
    <t>ED09Z</t>
  </si>
  <si>
    <t>DZ12E</t>
  </si>
  <si>
    <t>ED11Z</t>
  </si>
  <si>
    <t>DZ12F</t>
  </si>
  <si>
    <t>ED12B</t>
  </si>
  <si>
    <t>DZ13A</t>
  </si>
  <si>
    <t>ED13B</t>
  </si>
  <si>
    <t>DZ13B</t>
  </si>
  <si>
    <t>ED14B</t>
  </si>
  <si>
    <t>DZ14G</t>
  </si>
  <si>
    <t>ED15B</t>
  </si>
  <si>
    <t>DZ14H</t>
  </si>
  <si>
    <t>ED16Z</t>
  </si>
  <si>
    <t>DZ14J</t>
  </si>
  <si>
    <t>ED17Z</t>
  </si>
  <si>
    <t>DZ15N</t>
  </si>
  <si>
    <t>ED18Z</t>
  </si>
  <si>
    <t>DZ15P</t>
  </si>
  <si>
    <t>ED20B</t>
  </si>
  <si>
    <t>DZ15Q</t>
  </si>
  <si>
    <t>ED21B</t>
  </si>
  <si>
    <t>DZ15R</t>
  </si>
  <si>
    <t>ED22C</t>
  </si>
  <si>
    <t>DZ16P</t>
  </si>
  <si>
    <t>ED23C</t>
  </si>
  <si>
    <t>DZ16Q</t>
  </si>
  <si>
    <t>ED24C</t>
  </si>
  <si>
    <t>DZ16R</t>
  </si>
  <si>
    <t>ED25C</t>
  </si>
  <si>
    <t>DZ17S</t>
  </si>
  <si>
    <t>ED26C</t>
  </si>
  <si>
    <t>DZ17T</t>
  </si>
  <si>
    <t>ED27C</t>
  </si>
  <si>
    <t>DZ17U</t>
  </si>
  <si>
    <t>ED28C</t>
  </si>
  <si>
    <t>DZ17V</t>
  </si>
  <si>
    <t>ED30C</t>
  </si>
  <si>
    <t>DZ18F</t>
  </si>
  <si>
    <t>ED31C</t>
  </si>
  <si>
    <t>DZ18G</t>
  </si>
  <si>
    <t>EY01B</t>
  </si>
  <si>
    <t>DZ19L</t>
  </si>
  <si>
    <t>EY02B</t>
  </si>
  <si>
    <t>DZ19M</t>
  </si>
  <si>
    <t>EY03Z</t>
  </si>
  <si>
    <t>DZ19N</t>
  </si>
  <si>
    <t>EY04B</t>
  </si>
  <si>
    <t>DZ20E</t>
  </si>
  <si>
    <t>EY05B</t>
  </si>
  <si>
    <t>DZ20F</t>
  </si>
  <si>
    <t>EY06E</t>
  </si>
  <si>
    <t>DZ22M</t>
  </si>
  <si>
    <t>EY07B</t>
  </si>
  <si>
    <t>DZ22N</t>
  </si>
  <si>
    <t>EY08E</t>
  </si>
  <si>
    <t>DZ22P</t>
  </si>
  <si>
    <t>EY11Z</t>
  </si>
  <si>
    <t>DZ22Q</t>
  </si>
  <si>
    <t>EY12B</t>
  </si>
  <si>
    <t>DZ23L</t>
  </si>
  <si>
    <t>EY13Z</t>
  </si>
  <si>
    <t>DZ23M</t>
  </si>
  <si>
    <t>EY14B</t>
  </si>
  <si>
    <t>DZ23N</t>
  </si>
  <si>
    <t>EY15B</t>
  </si>
  <si>
    <t>DZ24N</t>
  </si>
  <si>
    <t>EY16B</t>
  </si>
  <si>
    <t>DZ24P</t>
  </si>
  <si>
    <t>EY17B</t>
  </si>
  <si>
    <t>DZ24Q</t>
  </si>
  <si>
    <t>EY20B</t>
  </si>
  <si>
    <t>DZ24R</t>
  </si>
  <si>
    <t>EY21B</t>
  </si>
  <si>
    <t>DZ25J</t>
  </si>
  <si>
    <t>EY22C</t>
  </si>
  <si>
    <t>DZ25K</t>
  </si>
  <si>
    <t>EY23C</t>
  </si>
  <si>
    <t>DZ25L</t>
  </si>
  <si>
    <t>EY30B</t>
  </si>
  <si>
    <t>DZ25M</t>
  </si>
  <si>
    <t>EY31B</t>
  </si>
  <si>
    <t>DZ26M</t>
  </si>
  <si>
    <t>EY32B</t>
  </si>
  <si>
    <t>DZ26N</t>
  </si>
  <si>
    <t>EY40D</t>
  </si>
  <si>
    <t>DZ26P</t>
  </si>
  <si>
    <t>EY41D</t>
  </si>
  <si>
    <t>DZ27S</t>
  </si>
  <si>
    <t>EY42D</t>
  </si>
  <si>
    <t>DZ27T</t>
  </si>
  <si>
    <t>EY43F</t>
  </si>
  <si>
    <t>DZ27U</t>
  </si>
  <si>
    <t>EY44D</t>
  </si>
  <si>
    <t>DZ28A</t>
  </si>
  <si>
    <t>EY50Z</t>
  </si>
  <si>
    <t>DZ28B</t>
  </si>
  <si>
    <t>EY51Z</t>
  </si>
  <si>
    <t>DZ29H</t>
  </si>
  <si>
    <t>FE01Z</t>
  </si>
  <si>
    <t>DZ29J</t>
  </si>
  <si>
    <t>FE02C</t>
  </si>
  <si>
    <t>DZ29K</t>
  </si>
  <si>
    <t>FE02F</t>
  </si>
  <si>
    <t>DZ62A</t>
  </si>
  <si>
    <t>FE03A</t>
  </si>
  <si>
    <t>DZ62B</t>
  </si>
  <si>
    <t>FE03B</t>
  </si>
  <si>
    <t>FE10D</t>
  </si>
  <si>
    <t>DZ63A</t>
  </si>
  <si>
    <t>FE11D</t>
  </si>
  <si>
    <t>DZ63B</t>
  </si>
  <si>
    <t>FE12A</t>
  </si>
  <si>
    <t>FE12B</t>
  </si>
  <si>
    <t>FE13Z</t>
  </si>
  <si>
    <t>FE20Z</t>
  </si>
  <si>
    <t>DZ64A</t>
  </si>
  <si>
    <t>FE21Z</t>
  </si>
  <si>
    <t>DZ64B</t>
  </si>
  <si>
    <t>FE22Z</t>
  </si>
  <si>
    <t>FE23C</t>
  </si>
  <si>
    <t>FE23D</t>
  </si>
  <si>
    <t>FE30Z</t>
  </si>
  <si>
    <t>DZ65F</t>
  </si>
  <si>
    <t>FE31Z</t>
  </si>
  <si>
    <t>DZ65G</t>
  </si>
  <si>
    <t>FE32Z</t>
  </si>
  <si>
    <t>DZ65H</t>
  </si>
  <si>
    <t>FE33Z</t>
  </si>
  <si>
    <t>DZ65J</t>
  </si>
  <si>
    <t>FE34Z</t>
  </si>
  <si>
    <t>FE35Z</t>
  </si>
  <si>
    <t>FE36Z</t>
  </si>
  <si>
    <t>EB02A</t>
  </si>
  <si>
    <t>FE37C</t>
  </si>
  <si>
    <t>EB02B</t>
  </si>
  <si>
    <t>FE37D</t>
  </si>
  <si>
    <t>EB02C</t>
  </si>
  <si>
    <t>FE40Z</t>
  </si>
  <si>
    <t>EB03A</t>
  </si>
  <si>
    <t>FE41Z</t>
  </si>
  <si>
    <t>EB03B</t>
  </si>
  <si>
    <t>FE42Z</t>
  </si>
  <si>
    <t>EB03C</t>
  </si>
  <si>
    <t>FE43Z</t>
  </si>
  <si>
    <t>EB03D</t>
  </si>
  <si>
    <t>FE44Z</t>
  </si>
  <si>
    <t>EB03E</t>
  </si>
  <si>
    <t>FE45Z</t>
  </si>
  <si>
    <t>EB04Z</t>
  </si>
  <si>
    <t>FE46Z</t>
  </si>
  <si>
    <t>EB05A</t>
  </si>
  <si>
    <t>FE50A</t>
  </si>
  <si>
    <t>EB05B</t>
  </si>
  <si>
    <t>FE50B</t>
  </si>
  <si>
    <t>EB05C</t>
  </si>
  <si>
    <t>FF01C</t>
  </si>
  <si>
    <t>EB06A</t>
  </si>
  <si>
    <t>FF02C</t>
  </si>
  <si>
    <t>EB06B</t>
  </si>
  <si>
    <t>FF03B</t>
  </si>
  <si>
    <t>EB06C</t>
  </si>
  <si>
    <t>FF04D</t>
  </si>
  <si>
    <t>EB06D</t>
  </si>
  <si>
    <t>FF04F</t>
  </si>
  <si>
    <t>EB07A</t>
  </si>
  <si>
    <t>FF04H</t>
  </si>
  <si>
    <t>EB07B</t>
  </si>
  <si>
    <t>FF05Z</t>
  </si>
  <si>
    <t>EB07C</t>
  </si>
  <si>
    <t>FF12Z</t>
  </si>
  <si>
    <t>EB07D</t>
  </si>
  <si>
    <t>FF13Z</t>
  </si>
  <si>
    <t>EB07E</t>
  </si>
  <si>
    <t>FF14Z</t>
  </si>
  <si>
    <t>EB08A</t>
  </si>
  <si>
    <t>FF20C</t>
  </si>
  <si>
    <t>EB08B</t>
  </si>
  <si>
    <t>FF20D</t>
  </si>
  <si>
    <t>EB08C</t>
  </si>
  <si>
    <t>FF21D</t>
  </si>
  <si>
    <t>EB08D</t>
  </si>
  <si>
    <t>FF22D</t>
  </si>
  <si>
    <t>EB08E</t>
  </si>
  <si>
    <t>FF23B</t>
  </si>
  <si>
    <t>EB09A</t>
  </si>
  <si>
    <t>FF23E</t>
  </si>
  <si>
    <t>EB09B</t>
  </si>
  <si>
    <t>FF30D</t>
  </si>
  <si>
    <t>EB10A</t>
  </si>
  <si>
    <t>FF31D</t>
  </si>
  <si>
    <t>EB10B</t>
  </si>
  <si>
    <t>FF32C</t>
  </si>
  <si>
    <t>EB10C</t>
  </si>
  <si>
    <t>FF33B</t>
  </si>
  <si>
    <t>EB10D</t>
  </si>
  <si>
    <t>FF34C</t>
  </si>
  <si>
    <t>EB10E</t>
  </si>
  <si>
    <t>FF35B</t>
  </si>
  <si>
    <t>EB12A</t>
  </si>
  <si>
    <t>FF35D</t>
  </si>
  <si>
    <t>EB12B</t>
  </si>
  <si>
    <t>FF36Z</t>
  </si>
  <si>
    <t>EB12C</t>
  </si>
  <si>
    <t>FF37D</t>
  </si>
  <si>
    <t>EB13A</t>
  </si>
  <si>
    <t>FF37G</t>
  </si>
  <si>
    <t>EB13B</t>
  </si>
  <si>
    <t>FF40B</t>
  </si>
  <si>
    <t>EB13C</t>
  </si>
  <si>
    <t>FF40C</t>
  </si>
  <si>
    <t>EB13D</t>
  </si>
  <si>
    <t>FF41C</t>
  </si>
  <si>
    <t>EB14A</t>
  </si>
  <si>
    <t>FF41D</t>
  </si>
  <si>
    <t>EB14B</t>
  </si>
  <si>
    <t>FF42Z</t>
  </si>
  <si>
    <t>EB14C</t>
  </si>
  <si>
    <t>FF43Z</t>
  </si>
  <si>
    <t>EB14D</t>
  </si>
  <si>
    <t>FF50C</t>
  </si>
  <si>
    <t>EB14E</t>
  </si>
  <si>
    <t>FF51E</t>
  </si>
  <si>
    <t>EB15A</t>
  </si>
  <si>
    <t>FF51G</t>
  </si>
  <si>
    <t>EB15B</t>
  </si>
  <si>
    <t>FF51J</t>
  </si>
  <si>
    <t>EB15C</t>
  </si>
  <si>
    <t>FF52C</t>
  </si>
  <si>
    <t>EC10A</t>
  </si>
  <si>
    <t>FF52D</t>
  </si>
  <si>
    <t>EC10B</t>
  </si>
  <si>
    <t>FF53A</t>
  </si>
  <si>
    <t>FF53B</t>
  </si>
  <si>
    <t>EC11A</t>
  </si>
  <si>
    <t>FF60D</t>
  </si>
  <si>
    <t>EC11B</t>
  </si>
  <si>
    <t>FF61C</t>
  </si>
  <si>
    <t>FF61D</t>
  </si>
  <si>
    <t>EC12A</t>
  </si>
  <si>
    <t>FF62D</t>
  </si>
  <si>
    <t>EC12B</t>
  </si>
  <si>
    <t>FF62E</t>
  </si>
  <si>
    <t>FF62F</t>
  </si>
  <si>
    <t>EC13A</t>
  </si>
  <si>
    <t>FF63A</t>
  </si>
  <si>
    <t>EC13B</t>
  </si>
  <si>
    <t>FF63B</t>
  </si>
  <si>
    <t>FF70B</t>
  </si>
  <si>
    <t>EC14A</t>
  </si>
  <si>
    <t>FF70C</t>
  </si>
  <si>
    <t>EC14B</t>
  </si>
  <si>
    <t>GA03E</t>
  </si>
  <si>
    <t>GA04D</t>
  </si>
  <si>
    <t>EC15A</t>
  </si>
  <si>
    <t>GA05D</t>
  </si>
  <si>
    <t>GA06D</t>
  </si>
  <si>
    <t>EC20A</t>
  </si>
  <si>
    <t>GA07E</t>
  </si>
  <si>
    <t>GA10G</t>
  </si>
  <si>
    <t>GA10K</t>
  </si>
  <si>
    <t>GA10N</t>
  </si>
  <si>
    <t>GA11Z</t>
  </si>
  <si>
    <t>GA13B</t>
  </si>
  <si>
    <t>GA14Z</t>
  </si>
  <si>
    <t>GA15A</t>
  </si>
  <si>
    <t>GA15B</t>
  </si>
  <si>
    <t>GA15C</t>
  </si>
  <si>
    <t>ED12A</t>
  </si>
  <si>
    <t>GA16Z</t>
  </si>
  <si>
    <t>GB05H</t>
  </si>
  <si>
    <t>ED13A</t>
  </si>
  <si>
    <t>GB06H</t>
  </si>
  <si>
    <t>GB09F</t>
  </si>
  <si>
    <t>ED14A</t>
  </si>
  <si>
    <t>GB10Z</t>
  </si>
  <si>
    <t>GB11Z</t>
  </si>
  <si>
    <t>ED15A</t>
  </si>
  <si>
    <t>GB12Z</t>
  </si>
  <si>
    <t>GB13Z</t>
  </si>
  <si>
    <t>HC50A</t>
  </si>
  <si>
    <t>HC50B</t>
  </si>
  <si>
    <t>HC51C</t>
  </si>
  <si>
    <t>ED20A</t>
  </si>
  <si>
    <t>HC51E</t>
  </si>
  <si>
    <t>HC52D</t>
  </si>
  <si>
    <t>ED21A</t>
  </si>
  <si>
    <t>HC53C</t>
  </si>
  <si>
    <t>HC54C</t>
  </si>
  <si>
    <t>ED22A</t>
  </si>
  <si>
    <t>HC60C</t>
  </si>
  <si>
    <t>ED22B</t>
  </si>
  <si>
    <t>HC61C</t>
  </si>
  <si>
    <t>HC62C</t>
  </si>
  <si>
    <t>ED23A</t>
  </si>
  <si>
    <t>HC63C</t>
  </si>
  <si>
    <t>ED23B</t>
  </si>
  <si>
    <t>HC64C</t>
  </si>
  <si>
    <t>HC65Z</t>
  </si>
  <si>
    <t>ED24A</t>
  </si>
  <si>
    <t>HC70B</t>
  </si>
  <si>
    <t>ED24B</t>
  </si>
  <si>
    <t>HC71Z</t>
  </si>
  <si>
    <t>HC72A</t>
  </si>
  <si>
    <t>ED25A</t>
  </si>
  <si>
    <t>HC72B</t>
  </si>
  <si>
    <t>ED25B</t>
  </si>
  <si>
    <t>HC72C</t>
  </si>
  <si>
    <t>HN12F</t>
  </si>
  <si>
    <t>ED26A</t>
  </si>
  <si>
    <t>HN13F</t>
  </si>
  <si>
    <t>ED26B</t>
  </si>
  <si>
    <t>HN13H</t>
  </si>
  <si>
    <t>HN14E</t>
  </si>
  <si>
    <t>ED27A</t>
  </si>
  <si>
    <t>HN14G</t>
  </si>
  <si>
    <t>ED27B</t>
  </si>
  <si>
    <t>HN14H</t>
  </si>
  <si>
    <t>HN15A</t>
  </si>
  <si>
    <t>ED28A</t>
  </si>
  <si>
    <t>HN15B</t>
  </si>
  <si>
    <t>ED28B</t>
  </si>
  <si>
    <t>HN16A</t>
  </si>
  <si>
    <t>HN16B</t>
  </si>
  <si>
    <t>ED30A</t>
  </si>
  <si>
    <t>HN16C</t>
  </si>
  <si>
    <t>ED30B</t>
  </si>
  <si>
    <t>HN22E</t>
  </si>
  <si>
    <t>HN23C</t>
  </si>
  <si>
    <t>ED31A</t>
  </si>
  <si>
    <t>HN23E</t>
  </si>
  <si>
    <t>ED31B</t>
  </si>
  <si>
    <t>HN24C</t>
  </si>
  <si>
    <t>HN24E</t>
  </si>
  <si>
    <t>EY01A</t>
  </si>
  <si>
    <t>HN24F</t>
  </si>
  <si>
    <t>HN25A</t>
  </si>
  <si>
    <t>EY02A</t>
  </si>
  <si>
    <t>HN25B</t>
  </si>
  <si>
    <t>HN26A</t>
  </si>
  <si>
    <t>HN26B</t>
  </si>
  <si>
    <t>EY04A</t>
  </si>
  <si>
    <t>HN26C</t>
  </si>
  <si>
    <t>HN32C</t>
  </si>
  <si>
    <t>EY05A</t>
  </si>
  <si>
    <t>HN33C</t>
  </si>
  <si>
    <t>HN33D</t>
  </si>
  <si>
    <t>EY06A</t>
  </si>
  <si>
    <t>HN34C</t>
  </si>
  <si>
    <t>EY06B</t>
  </si>
  <si>
    <t>HN34D</t>
  </si>
  <si>
    <t>EY06C</t>
  </si>
  <si>
    <t>HN35A</t>
  </si>
  <si>
    <t>EY06D</t>
  </si>
  <si>
    <t>HN35B</t>
  </si>
  <si>
    <t>HN36Z</t>
  </si>
  <si>
    <t>EY07A</t>
  </si>
  <si>
    <t>HN42B</t>
  </si>
  <si>
    <t>HN43B</t>
  </si>
  <si>
    <t>EY08A</t>
  </si>
  <si>
    <t>HN43C</t>
  </si>
  <si>
    <t>EY08B</t>
  </si>
  <si>
    <t>HN44B</t>
  </si>
  <si>
    <t>EY08C</t>
  </si>
  <si>
    <t>HN44C</t>
  </si>
  <si>
    <t>EY08D</t>
  </si>
  <si>
    <t>HN44D</t>
  </si>
  <si>
    <t>HN45A</t>
  </si>
  <si>
    <t>EY12A</t>
  </si>
  <si>
    <t>HN45B</t>
  </si>
  <si>
    <t>HN45C</t>
  </si>
  <si>
    <t>EY14A</t>
  </si>
  <si>
    <t>HN46Z</t>
  </si>
  <si>
    <t>HN52C</t>
  </si>
  <si>
    <t>EY15A</t>
  </si>
  <si>
    <t>HN53C</t>
  </si>
  <si>
    <t>HN54C</t>
  </si>
  <si>
    <t>EY16A</t>
  </si>
  <si>
    <t>HN54D</t>
  </si>
  <si>
    <t>HN55Z</t>
  </si>
  <si>
    <t>EY17A</t>
  </si>
  <si>
    <t>HN56Z</t>
  </si>
  <si>
    <t>HN62B</t>
  </si>
  <si>
    <t>EY20A</t>
  </si>
  <si>
    <t>HN63B</t>
  </si>
  <si>
    <t>HN64B</t>
  </si>
  <si>
    <t>EY21A</t>
  </si>
  <si>
    <t>HN64C</t>
  </si>
  <si>
    <t>HN64D</t>
  </si>
  <si>
    <t>EY22A</t>
  </si>
  <si>
    <t>HN65Z</t>
  </si>
  <si>
    <t>EY22B</t>
  </si>
  <si>
    <t>HN66Z</t>
  </si>
  <si>
    <t>HN81E</t>
  </si>
  <si>
    <t>EY23A</t>
  </si>
  <si>
    <t>HN86B</t>
  </si>
  <si>
    <t>EY23B</t>
  </si>
  <si>
    <t>HN87Z</t>
  </si>
  <si>
    <t>HN93Z</t>
  </si>
  <si>
    <t>EY30A</t>
  </si>
  <si>
    <t>JA20F</t>
  </si>
  <si>
    <t>JA21B</t>
  </si>
  <si>
    <t>EY31A</t>
  </si>
  <si>
    <t>JA30Z</t>
  </si>
  <si>
    <t>JA31Z</t>
  </si>
  <si>
    <t>EY32A</t>
  </si>
  <si>
    <t>JA32Z</t>
  </si>
  <si>
    <t>JA33Z</t>
  </si>
  <si>
    <t>EY40A</t>
  </si>
  <si>
    <t>JA34Z</t>
  </si>
  <si>
    <t>EY40B</t>
  </si>
  <si>
    <t>JA35Z</t>
  </si>
  <si>
    <t>EY40C</t>
  </si>
  <si>
    <t>JA36Z</t>
  </si>
  <si>
    <t>JA37Z</t>
  </si>
  <si>
    <t>EY41A</t>
  </si>
  <si>
    <t>JA38C</t>
  </si>
  <si>
    <t>EY41B</t>
  </si>
  <si>
    <t>JA39Z</t>
  </si>
  <si>
    <t>EY41C</t>
  </si>
  <si>
    <t>JA40Z</t>
  </si>
  <si>
    <t>JA41Z</t>
  </si>
  <si>
    <t>EY42A</t>
  </si>
  <si>
    <t>JA42Z</t>
  </si>
  <si>
    <t>EY42B</t>
  </si>
  <si>
    <t>JA43B</t>
  </si>
  <si>
    <t>EY42C</t>
  </si>
  <si>
    <t>JA44Z</t>
  </si>
  <si>
    <t>JA45Z</t>
  </si>
  <si>
    <t>EY43A</t>
  </si>
  <si>
    <t>JB70A</t>
  </si>
  <si>
    <t>EY43B</t>
  </si>
  <si>
    <t>JB70B</t>
  </si>
  <si>
    <t>EY43C</t>
  </si>
  <si>
    <t>JB71A</t>
  </si>
  <si>
    <t>EY43D</t>
  </si>
  <si>
    <t>JB71B</t>
  </si>
  <si>
    <t>EY43E</t>
  </si>
  <si>
    <t>JC40Z</t>
  </si>
  <si>
    <t>JC41Z</t>
  </si>
  <si>
    <t>EY44A</t>
  </si>
  <si>
    <t>JC42C</t>
  </si>
  <si>
    <t>EY44B</t>
  </si>
  <si>
    <t>JC42D</t>
  </si>
  <si>
    <t>EY44C</t>
  </si>
  <si>
    <t>JC43C</t>
  </si>
  <si>
    <t>JC43D</t>
  </si>
  <si>
    <t>FD01F</t>
  </si>
  <si>
    <t>JC44Z</t>
  </si>
  <si>
    <t>FD01G</t>
  </si>
  <si>
    <t>JC45A</t>
  </si>
  <si>
    <t>FD01H</t>
  </si>
  <si>
    <t>JC45B</t>
  </si>
  <si>
    <t>FD01J</t>
  </si>
  <si>
    <t>JC46Z</t>
  </si>
  <si>
    <t>FD02E</t>
  </si>
  <si>
    <t>JC47Z</t>
  </si>
  <si>
    <t>FD02F</t>
  </si>
  <si>
    <t>KA03D</t>
  </si>
  <si>
    <t>FD02G</t>
  </si>
  <si>
    <t>KA04B</t>
  </si>
  <si>
    <t>FD02H</t>
  </si>
  <si>
    <t>KA09E</t>
  </si>
  <si>
    <t>FD03F</t>
  </si>
  <si>
    <t>KB04Z</t>
  </si>
  <si>
    <t>FD03G</t>
  </si>
  <si>
    <t>LA01A</t>
  </si>
  <si>
    <t>FD03H</t>
  </si>
  <si>
    <t>LA01B</t>
  </si>
  <si>
    <t>FD04C</t>
  </si>
  <si>
    <t>LA02A</t>
  </si>
  <si>
    <t>FD04D</t>
  </si>
  <si>
    <t>LA02B</t>
  </si>
  <si>
    <t>FD04E</t>
  </si>
  <si>
    <t>LA03A</t>
  </si>
  <si>
    <t>FD05B</t>
  </si>
  <si>
    <t>LA03B</t>
  </si>
  <si>
    <t>FD10J</t>
  </si>
  <si>
    <t>LA05Z</t>
  </si>
  <si>
    <t>FD10K</t>
  </si>
  <si>
    <t>LA10Z</t>
  </si>
  <si>
    <t>FD10L</t>
  </si>
  <si>
    <t>LA11Z</t>
  </si>
  <si>
    <t>FD10M</t>
  </si>
  <si>
    <t>LA12A</t>
  </si>
  <si>
    <t>FD11G</t>
  </si>
  <si>
    <t>LA12B</t>
  </si>
  <si>
    <t>FD11H</t>
  </si>
  <si>
    <t>LA13A</t>
  </si>
  <si>
    <t>FD11J</t>
  </si>
  <si>
    <t>LA13B</t>
  </si>
  <si>
    <t>FD11K</t>
  </si>
  <si>
    <t>LA14Z</t>
  </si>
  <si>
    <t>LB09C</t>
  </si>
  <si>
    <t>FE02A</t>
  </si>
  <si>
    <t>LB09D</t>
  </si>
  <si>
    <t>FE02B</t>
  </si>
  <si>
    <t>LB10B</t>
  </si>
  <si>
    <t>LB10D</t>
  </si>
  <si>
    <t>LB12Z</t>
  </si>
  <si>
    <t>FE10A</t>
  </si>
  <si>
    <t>LB13F</t>
  </si>
  <si>
    <t>FE10B</t>
  </si>
  <si>
    <t>LB14Z</t>
  </si>
  <si>
    <t>FE10C</t>
  </si>
  <si>
    <t>LB15D</t>
  </si>
  <si>
    <t>LB15E</t>
  </si>
  <si>
    <t>FE11A</t>
  </si>
  <si>
    <t>LB17Z</t>
  </si>
  <si>
    <t>FE11B</t>
  </si>
  <si>
    <t>LB18Z</t>
  </si>
  <si>
    <t>FE11C</t>
  </si>
  <si>
    <t>LB21B</t>
  </si>
  <si>
    <t>LB22Z</t>
  </si>
  <si>
    <t>LB25F</t>
  </si>
  <si>
    <t>LB26B</t>
  </si>
  <si>
    <t>LB29A</t>
  </si>
  <si>
    <t>FF01A</t>
  </si>
  <si>
    <t>LB29C</t>
  </si>
  <si>
    <t>FF01B</t>
  </si>
  <si>
    <t>LB29D</t>
  </si>
  <si>
    <t>LB33Z</t>
  </si>
  <si>
    <t>FF02A</t>
  </si>
  <si>
    <t>LB36Z</t>
  </si>
  <si>
    <t>FF02B</t>
  </si>
  <si>
    <t>LB39D</t>
  </si>
  <si>
    <t>LB42A</t>
  </si>
  <si>
    <t>FF03A</t>
  </si>
  <si>
    <t>LB42D</t>
  </si>
  <si>
    <t>LB43Z</t>
  </si>
  <si>
    <t>FF04A</t>
  </si>
  <si>
    <t>LB47Z</t>
  </si>
  <si>
    <t>FF04B</t>
  </si>
  <si>
    <t>LB48Z</t>
  </si>
  <si>
    <t>FF04C</t>
  </si>
  <si>
    <t>LB50Z</t>
  </si>
  <si>
    <t>LB51B</t>
  </si>
  <si>
    <t>FF04E</t>
  </si>
  <si>
    <t>LB52B</t>
  </si>
  <si>
    <t>LB53B</t>
  </si>
  <si>
    <t>FF04G</t>
  </si>
  <si>
    <t>LB53D</t>
  </si>
  <si>
    <t>LB54A</t>
  </si>
  <si>
    <t>FF10Z</t>
  </si>
  <si>
    <t>LB54C</t>
  </si>
  <si>
    <t>FF11Z</t>
  </si>
  <si>
    <t>LB54D</t>
  </si>
  <si>
    <t>LB55A</t>
  </si>
  <si>
    <t>LB55B</t>
  </si>
  <si>
    <t>LB56A</t>
  </si>
  <si>
    <t>FF20A</t>
  </si>
  <si>
    <t>LB56C</t>
  </si>
  <si>
    <t>FF20B</t>
  </si>
  <si>
    <t>LB56D</t>
  </si>
  <si>
    <t>LB59Z</t>
  </si>
  <si>
    <t>LB60F</t>
  </si>
  <si>
    <t>FF21A</t>
  </si>
  <si>
    <t>LB61G</t>
  </si>
  <si>
    <t>FF21B</t>
  </si>
  <si>
    <t>LB62D</t>
  </si>
  <si>
    <t>FF21C</t>
  </si>
  <si>
    <t>LB63D</t>
  </si>
  <si>
    <t>LB64E</t>
  </si>
  <si>
    <t>FF22A</t>
  </si>
  <si>
    <t>LB65E</t>
  </si>
  <si>
    <t>FF22B</t>
  </si>
  <si>
    <t>LB66Z</t>
  </si>
  <si>
    <t>FF22C</t>
  </si>
  <si>
    <t>LB67D</t>
  </si>
  <si>
    <t>LB68B</t>
  </si>
  <si>
    <t>FF23A</t>
  </si>
  <si>
    <t>LB69Z</t>
  </si>
  <si>
    <t>LB70D</t>
  </si>
  <si>
    <t>FF23C</t>
  </si>
  <si>
    <t>LB71Z</t>
  </si>
  <si>
    <t>FF23D</t>
  </si>
  <si>
    <t>LB72A</t>
  </si>
  <si>
    <t>LB72B</t>
  </si>
  <si>
    <t>FF30A</t>
  </si>
  <si>
    <t>LB73Z</t>
  </si>
  <si>
    <t>FF30B</t>
  </si>
  <si>
    <t>LB74Z</t>
  </si>
  <si>
    <t>FF30C</t>
  </si>
  <si>
    <t>LB75B</t>
  </si>
  <si>
    <t>LB76Z</t>
  </si>
  <si>
    <t>FF31A</t>
  </si>
  <si>
    <t>LB77Z</t>
  </si>
  <si>
    <t>FF31B</t>
  </si>
  <si>
    <t>LB78Z</t>
  </si>
  <si>
    <t>FF31C</t>
  </si>
  <si>
    <t>LB81Z</t>
  </si>
  <si>
    <t>MA01Z</t>
  </si>
  <si>
    <t>FF32A</t>
  </si>
  <si>
    <t>MA02C</t>
  </si>
  <si>
    <t>FF32B</t>
  </si>
  <si>
    <t>MA03D</t>
  </si>
  <si>
    <t>MA04D</t>
  </si>
  <si>
    <t>FF33A</t>
  </si>
  <si>
    <t>MA07G</t>
  </si>
  <si>
    <t>MA08B</t>
  </si>
  <si>
    <t>FF34A</t>
  </si>
  <si>
    <t>MA09B</t>
  </si>
  <si>
    <t>FF34B</t>
  </si>
  <si>
    <t>MA10Z</t>
  </si>
  <si>
    <t>MA11Z</t>
  </si>
  <si>
    <t>FF35A</t>
  </si>
  <si>
    <t>MA12Z</t>
  </si>
  <si>
    <t>MA22Z</t>
  </si>
  <si>
    <t>FF35C</t>
  </si>
  <si>
    <t>MA23Z</t>
  </si>
  <si>
    <t>MA24Z</t>
  </si>
  <si>
    <t>FF37A</t>
  </si>
  <si>
    <t>MA25Z</t>
  </si>
  <si>
    <t>FF37B</t>
  </si>
  <si>
    <t>MA28Z</t>
  </si>
  <si>
    <t>FF37C</t>
  </si>
  <si>
    <t>MA29Z</t>
  </si>
  <si>
    <t>MA30Z</t>
  </si>
  <si>
    <t>FF37E</t>
  </si>
  <si>
    <t>MA31Z</t>
  </si>
  <si>
    <t>FF37F</t>
  </si>
  <si>
    <t>MA32Z</t>
  </si>
  <si>
    <t>MA33Z</t>
  </si>
  <si>
    <t>FF40A</t>
  </si>
  <si>
    <t>MA34Z</t>
  </si>
  <si>
    <t>MA35Z</t>
  </si>
  <si>
    <t>MA36Z</t>
  </si>
  <si>
    <t>FF41A</t>
  </si>
  <si>
    <t>MA37Z</t>
  </si>
  <si>
    <t>FF41B</t>
  </si>
  <si>
    <t>MA38Z</t>
  </si>
  <si>
    <t>MA39Z</t>
  </si>
  <si>
    <t>MA40Z</t>
  </si>
  <si>
    <t>FF47Z</t>
  </si>
  <si>
    <t>MA41Z</t>
  </si>
  <si>
    <t>FF48Z</t>
  </si>
  <si>
    <t>MA42Z</t>
  </si>
  <si>
    <t>FF50A</t>
  </si>
  <si>
    <t>MA43Z</t>
  </si>
  <si>
    <t>FF50B</t>
  </si>
  <si>
    <t>MA44Z</t>
  </si>
  <si>
    <t>MA45Z</t>
  </si>
  <si>
    <t>FF51A</t>
  </si>
  <si>
    <t>MA46Z</t>
  </si>
  <si>
    <t>FF51B</t>
  </si>
  <si>
    <t>MA47Z</t>
  </si>
  <si>
    <t>FF51C</t>
  </si>
  <si>
    <t>MA48Z</t>
  </si>
  <si>
    <t>FF51D</t>
  </si>
  <si>
    <t>MA50Z</t>
  </si>
  <si>
    <t>MA51Z</t>
  </si>
  <si>
    <t>FF51F</t>
  </si>
  <si>
    <t>MA52A</t>
  </si>
  <si>
    <t>MA52B</t>
  </si>
  <si>
    <t>FF51H</t>
  </si>
  <si>
    <t>MA53Z</t>
  </si>
  <si>
    <t>MA54Z</t>
  </si>
  <si>
    <t>FF52A</t>
  </si>
  <si>
    <t>MA55A</t>
  </si>
  <si>
    <t>FF52B</t>
  </si>
  <si>
    <t>MA55B</t>
  </si>
  <si>
    <t>MA56A</t>
  </si>
  <si>
    <t>MA56B</t>
  </si>
  <si>
    <t>FF60A</t>
  </si>
  <si>
    <t>NZ21Z</t>
  </si>
  <si>
    <t>FF60B</t>
  </si>
  <si>
    <t>NZ22Z</t>
  </si>
  <si>
    <t>FF60C</t>
  </si>
  <si>
    <t>NZ24B</t>
  </si>
  <si>
    <t>NZ27Z</t>
  </si>
  <si>
    <t>FF61A</t>
  </si>
  <si>
    <t>NZ30C</t>
  </si>
  <si>
    <t>FF61B</t>
  </si>
  <si>
    <t>NZ31C</t>
  </si>
  <si>
    <t>NZ32C</t>
  </si>
  <si>
    <t>NZ33C</t>
  </si>
  <si>
    <t>FF62A</t>
  </si>
  <si>
    <t>NZ34C</t>
  </si>
  <si>
    <t>FF62B</t>
  </si>
  <si>
    <t>NZ40C</t>
  </si>
  <si>
    <t>FF62C</t>
  </si>
  <si>
    <t>NZ41C</t>
  </si>
  <si>
    <t>NZ42C</t>
  </si>
  <si>
    <t>NZ43C</t>
  </si>
  <si>
    <t>NZ44C</t>
  </si>
  <si>
    <t>NZ50C</t>
  </si>
  <si>
    <t>NZ51C</t>
  </si>
  <si>
    <t>FF70A</t>
  </si>
  <si>
    <t>NZ71Z</t>
  </si>
  <si>
    <t>NZ72Z</t>
  </si>
  <si>
    <t>RD97Z</t>
  </si>
  <si>
    <t>GA03C</t>
  </si>
  <si>
    <t>RD98Z</t>
  </si>
  <si>
    <t>GA03D</t>
  </si>
  <si>
    <t>RN97Z</t>
  </si>
  <si>
    <t>SA14Z</t>
  </si>
  <si>
    <t>GA04C</t>
  </si>
  <si>
    <t>SA15Z</t>
  </si>
  <si>
    <t>SA16Z</t>
  </si>
  <si>
    <t>GA05C</t>
  </si>
  <si>
    <t>SA18Z</t>
  </si>
  <si>
    <t>SA19A</t>
  </si>
  <si>
    <t>GA06C</t>
  </si>
  <si>
    <t>SA19B</t>
  </si>
  <si>
    <t>SA20A</t>
  </si>
  <si>
    <t>GA07C</t>
  </si>
  <si>
    <t>SA20B</t>
  </si>
  <si>
    <t>GA07D</t>
  </si>
  <si>
    <t>SA21A</t>
  </si>
  <si>
    <t>SA21B</t>
  </si>
  <si>
    <t>SA22A</t>
  </si>
  <si>
    <t>GA10H</t>
  </si>
  <si>
    <t>SA22B</t>
  </si>
  <si>
    <t>GA10J</t>
  </si>
  <si>
    <t>SA23A</t>
  </si>
  <si>
    <t>SA23B</t>
  </si>
  <si>
    <t>GA10L</t>
  </si>
  <si>
    <t>SA26A</t>
  </si>
  <si>
    <t>GA10M</t>
  </si>
  <si>
    <t>SA26B</t>
  </si>
  <si>
    <t>SA27A</t>
  </si>
  <si>
    <t>SA27B</t>
  </si>
  <si>
    <t>GA13A</t>
  </si>
  <si>
    <t>SA33Z</t>
  </si>
  <si>
    <t>SA34Z</t>
  </si>
  <si>
    <t>SA38A</t>
  </si>
  <si>
    <t>SA38B</t>
  </si>
  <si>
    <t>SA39A</t>
  </si>
  <si>
    <t>SA39B</t>
  </si>
  <si>
    <t>SA40Z</t>
  </si>
  <si>
    <t>GB05F</t>
  </si>
  <si>
    <t>SA41Z</t>
  </si>
  <si>
    <t>GB05G</t>
  </si>
  <si>
    <t>SA42Z</t>
  </si>
  <si>
    <t>SA43Z</t>
  </si>
  <si>
    <t>GB06E</t>
  </si>
  <si>
    <t>SA44A</t>
  </si>
  <si>
    <t>GB06F</t>
  </si>
  <si>
    <t>SA44B</t>
  </si>
  <si>
    <t>GB06G</t>
  </si>
  <si>
    <t>SA45A</t>
  </si>
  <si>
    <t>SA45B</t>
  </si>
  <si>
    <t>GB09D</t>
  </si>
  <si>
    <t>GB09E</t>
  </si>
  <si>
    <t>WH54B</t>
  </si>
  <si>
    <t>YA01Z</t>
  </si>
  <si>
    <t>YA02B</t>
  </si>
  <si>
    <t>YA03C</t>
  </si>
  <si>
    <t>YA04Z</t>
  </si>
  <si>
    <t>YA10Z</t>
  </si>
  <si>
    <t>GC01E</t>
  </si>
  <si>
    <t>YA11Z</t>
  </si>
  <si>
    <t>GC01F</t>
  </si>
  <si>
    <t>YA12Z</t>
  </si>
  <si>
    <t>GC12G</t>
  </si>
  <si>
    <t>YA13Z</t>
  </si>
  <si>
    <t>GC12H</t>
  </si>
  <si>
    <t>YC01Z</t>
  </si>
  <si>
    <t>GC12J</t>
  </si>
  <si>
    <t>YC02Z</t>
  </si>
  <si>
    <t>GC12K</t>
  </si>
  <si>
    <t>YC10Z</t>
  </si>
  <si>
    <t>GC17G</t>
  </si>
  <si>
    <t>YD01Z</t>
  </si>
  <si>
    <t>GC17H</t>
  </si>
  <si>
    <t>YD02Z</t>
  </si>
  <si>
    <t>GC17J</t>
  </si>
  <si>
    <t>YD03Z</t>
  </si>
  <si>
    <t>GC17K</t>
  </si>
  <si>
    <t>YD04Z</t>
  </si>
  <si>
    <t>GC18A</t>
  </si>
  <si>
    <t>YD05Z</t>
  </si>
  <si>
    <t>GC18B</t>
  </si>
  <si>
    <t>YF01A</t>
  </si>
  <si>
    <t>HC20J</t>
  </si>
  <si>
    <t>YF01B</t>
  </si>
  <si>
    <t>HC20K</t>
  </si>
  <si>
    <t>YF02Z</t>
  </si>
  <si>
    <t>HC20L</t>
  </si>
  <si>
    <t>YF03B</t>
  </si>
  <si>
    <t>HC20M</t>
  </si>
  <si>
    <t>YF04C</t>
  </si>
  <si>
    <t>HC21D</t>
  </si>
  <si>
    <t>YF05Z</t>
  </si>
  <si>
    <t>HC21E</t>
  </si>
  <si>
    <t>YG01B</t>
  </si>
  <si>
    <t>HC26D</t>
  </si>
  <si>
    <t>YG02Z</t>
  </si>
  <si>
    <t>HC26E</t>
  </si>
  <si>
    <t>YG03B</t>
  </si>
  <si>
    <t>HC26F</t>
  </si>
  <si>
    <t>YG04B</t>
  </si>
  <si>
    <t>HC27K</t>
  </si>
  <si>
    <t>YG05B</t>
  </si>
  <si>
    <t>HC27L</t>
  </si>
  <si>
    <t>YG06Z</t>
  </si>
  <si>
    <t>HC27M</t>
  </si>
  <si>
    <t>YG07B</t>
  </si>
  <si>
    <t>HC27N</t>
  </si>
  <si>
    <t>YG10Z</t>
  </si>
  <si>
    <t>HC28J</t>
  </si>
  <si>
    <t>YG11A</t>
  </si>
  <si>
    <t>HC28K</t>
  </si>
  <si>
    <t>YG11B</t>
  </si>
  <si>
    <t>HC28L</t>
  </si>
  <si>
    <t>YG12Z</t>
  </si>
  <si>
    <t>HC28M</t>
  </si>
  <si>
    <t>YH01Z</t>
  </si>
  <si>
    <t>HC29A</t>
  </si>
  <si>
    <t>YH02Z</t>
  </si>
  <si>
    <t>HC29B</t>
  </si>
  <si>
    <t>YH03Z</t>
  </si>
  <si>
    <t>HC30D</t>
  </si>
  <si>
    <t>YH10Z</t>
  </si>
  <si>
    <t>HC30E</t>
  </si>
  <si>
    <t>YH20Z</t>
  </si>
  <si>
    <t>HC31K</t>
  </si>
  <si>
    <t>YH30A</t>
  </si>
  <si>
    <t>HC31L</t>
  </si>
  <si>
    <t>YH30B</t>
  </si>
  <si>
    <t>HC31M</t>
  </si>
  <si>
    <t>YH31A</t>
  </si>
  <si>
    <t>HC31N</t>
  </si>
  <si>
    <t>YH31B</t>
  </si>
  <si>
    <t>HC32H</t>
  </si>
  <si>
    <t>YH32A</t>
  </si>
  <si>
    <t>HC32J</t>
  </si>
  <si>
    <t>YH32B</t>
  </si>
  <si>
    <t>HC32K</t>
  </si>
  <si>
    <t>YJ03Z</t>
  </si>
  <si>
    <t>YJ04Z</t>
  </si>
  <si>
    <t>YJ08Z</t>
  </si>
  <si>
    <t>HC51A</t>
  </si>
  <si>
    <t>YJ09Z</t>
  </si>
  <si>
    <t>HC51B</t>
  </si>
  <si>
    <t>YJ11Z</t>
  </si>
  <si>
    <t>YJ12Z</t>
  </si>
  <si>
    <t>HC51D</t>
  </si>
  <si>
    <t>YJ13Z</t>
  </si>
  <si>
    <t>YJ14Z</t>
  </si>
  <si>
    <t>HC52A</t>
  </si>
  <si>
    <t>YJ15Z</t>
  </si>
  <si>
    <t>HC52B</t>
  </si>
  <si>
    <t>YL01Z</t>
  </si>
  <si>
    <t>HC52C</t>
  </si>
  <si>
    <t>YL02Z</t>
  </si>
  <si>
    <t>YL10Z</t>
  </si>
  <si>
    <t>HC53A</t>
  </si>
  <si>
    <t>YL11Z</t>
  </si>
  <si>
    <t>HC53B</t>
  </si>
  <si>
    <t>YL12Z</t>
  </si>
  <si>
    <t>YL20A</t>
  </si>
  <si>
    <t>HC54A</t>
  </si>
  <si>
    <t>YL20B</t>
  </si>
  <si>
    <t>HC54B</t>
  </si>
  <si>
    <t>YL21Z</t>
  </si>
  <si>
    <t>YL30Z</t>
  </si>
  <si>
    <t>HC60A</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</si>
  <si>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</si>
  <si>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</si>
  <si>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</si>
  <si>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</si>
  <si>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</si>
  <si>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</si>
  <si>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</si>
  <si>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</si>
  <si>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</si>
  <si>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</si>
  <si>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</si>
  <si>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</si>
  <si>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</si>
  <si>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</si>
  <si>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</si>
  <si>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</si>
  <si>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</si>
  <si>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</si>
  <si>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</si>
  <si>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</si>
  <si>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</si>
  <si>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</si>
  <si>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</si>
  <si>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</si>
  <si>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</si>
  <si>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</si>
  <si>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YQ23B</t>
  </si>
  <si>
    <t>YQ24B</t>
  </si>
  <si>
    <t>HD21D</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</si>
  <si>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</si>
  <si>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</si>
  <si>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</si>
  <si>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</si>
  <si>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</si>
  <si>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</si>
  <si>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</si>
  <si>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</si>
  <si>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</si>
  <si>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</si>
  <si>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</si>
  <si>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</si>
  <si>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</si>
  <si>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</si>
  <si>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</si>
  <si>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</si>
  <si>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</si>
  <si>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</si>
  <si>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</si>
  <si>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</si>
  <si>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</si>
  <si>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</si>
  <si>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</si>
  <si>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</si>
  <si>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</si>
  <si>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</si>
  <si>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</si>
  <si>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</si>
  <si>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</si>
  <si>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</si>
  <si>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</si>
  <si>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</si>
  <si>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YR22C</t>
  </si>
  <si>
    <t>HD25E</t>
  </si>
  <si>
    <t>YR23B</t>
  </si>
  <si>
    <t>HD25F</t>
  </si>
  <si>
    <t>YR24D</t>
  </si>
  <si>
    <t>HD25G</t>
  </si>
  <si>
    <t>YR25Z</t>
  </si>
  <si>
    <t>HD25H</t>
  </si>
  <si>
    <t>YR26Z</t>
  </si>
  <si>
    <t>HD26D</t>
  </si>
  <si>
    <t>YR30Z</t>
  </si>
  <si>
    <t>HD26E</t>
  </si>
  <si>
    <t>YR31Z</t>
  </si>
  <si>
    <t>HD26F</t>
  </si>
  <si>
    <t>YR32Z</t>
  </si>
  <si>
    <t>HD26G</t>
  </si>
  <si>
    <t>YR33Z</t>
  </si>
  <si>
    <t>HD39D</t>
  </si>
  <si>
    <t>YR40A</t>
  </si>
  <si>
    <t>HD39E</t>
  </si>
  <si>
    <t>YR40C</t>
  </si>
  <si>
    <t>HD39F</t>
  </si>
  <si>
    <t>YR40D</t>
  </si>
  <si>
    <t>HD39G</t>
  </si>
  <si>
    <t>YR41A</t>
  </si>
  <si>
    <t>HD39H</t>
  </si>
  <si>
    <t>YR41B</t>
  </si>
  <si>
    <t>HD40D</t>
  </si>
  <si>
    <t>YR42A</t>
  </si>
  <si>
    <t>HD40E</t>
  </si>
  <si>
    <t>YR42C</t>
  </si>
  <si>
    <t>HD40F</t>
  </si>
  <si>
    <t>YR42D</t>
  </si>
  <si>
    <t>HD40G</t>
  </si>
  <si>
    <t>YR43A</t>
  </si>
  <si>
    <t>HD40H</t>
  </si>
  <si>
    <t>YR43C</t>
  </si>
  <si>
    <t>HE11E</t>
  </si>
  <si>
    <t>YR43D</t>
  </si>
  <si>
    <t>HE11F</t>
  </si>
  <si>
    <t>YR44A</t>
  </si>
  <si>
    <t>HE11G</t>
  </si>
  <si>
    <t>YR44C</t>
  </si>
  <si>
    <t>HE11H</t>
  </si>
  <si>
    <t>YR44D</t>
  </si>
  <si>
    <t>HE12C</t>
  </si>
  <si>
    <t>YR45A</t>
  </si>
  <si>
    <t>HE12D</t>
  </si>
  <si>
    <t>YR45B</t>
  </si>
  <si>
    <t>HE12E</t>
  </si>
  <si>
    <t>YR46Z</t>
  </si>
  <si>
    <t>HE21E</t>
  </si>
  <si>
    <t>YR47Z</t>
  </si>
  <si>
    <t>HE21F</t>
  </si>
  <si>
    <t>YR48Z</t>
  </si>
  <si>
    <t>HE21G</t>
  </si>
  <si>
    <t>YR50Z</t>
  </si>
  <si>
    <t>HE22G</t>
  </si>
  <si>
    <t>YR51Z</t>
  </si>
  <si>
    <t>HE22H</t>
  </si>
  <si>
    <t>YR52B</t>
  </si>
  <si>
    <t>HE22J</t>
  </si>
  <si>
    <t>YR53Z</t>
  </si>
  <si>
    <t>HE22K</t>
  </si>
  <si>
    <t>YR54C</t>
  </si>
  <si>
    <t>HE31D</t>
  </si>
  <si>
    <t>YR55Z</t>
  </si>
  <si>
    <t>HE31E</t>
  </si>
  <si>
    <t>YR56Z</t>
  </si>
  <si>
    <t>HE31F</t>
  </si>
  <si>
    <t>YR57Z</t>
  </si>
  <si>
    <t>HE31G</t>
  </si>
  <si>
    <t>YR58Z</t>
  </si>
  <si>
    <t>HE32C</t>
  </si>
  <si>
    <t>YR60Z</t>
  </si>
  <si>
    <t>HE32D</t>
  </si>
  <si>
    <t>YR61Z</t>
  </si>
  <si>
    <t>HE32E</t>
  </si>
  <si>
    <t>YR62B</t>
  </si>
  <si>
    <t>HE41B</t>
  </si>
  <si>
    <t>YR63B</t>
  </si>
  <si>
    <t>HE41C</t>
  </si>
  <si>
    <t>YR64B</t>
  </si>
  <si>
    <t>HE41D</t>
  </si>
  <si>
    <t>YR65B</t>
  </si>
  <si>
    <t>HE42C</t>
  </si>
  <si>
    <t>YR66B</t>
  </si>
  <si>
    <t>HE42D</t>
  </si>
  <si>
    <t>YR67B</t>
  </si>
  <si>
    <t>HE42E</t>
  </si>
  <si>
    <t>SB17Z</t>
  </si>
  <si>
    <t>HE51D</t>
  </si>
  <si>
    <t>SC21Z</t>
  </si>
  <si>
    <t>HE51E</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</si>
  <si>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</si>
  <si>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</si>
  <si>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</si>
  <si>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</si>
  <si>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</si>
  <si>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</si>
  <si>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</si>
  <si>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</si>
  <si>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</si>
  <si>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</si>
  <si>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</si>
  <si>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</si>
  <si>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</si>
  <si>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</si>
  <si>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</si>
  <si>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</si>
  <si>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</si>
  <si>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</si>
  <si>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</si>
  <si>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</si>
  <si>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</si>
  <si>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</si>
  <si>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</si>
  <si>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</si>
  <si>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</si>
  <si>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</si>
  <si>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</si>
  <si>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</si>
  <si>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</si>
  <si>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</si>
  <si>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</si>
  <si>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</si>
  <si>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</si>
  <si>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</si>
  <si>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</si>
  <si>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</si>
  <si>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</si>
  <si>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</si>
  <si>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</si>
  <si>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</si>
  <si>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</si>
  <si>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</si>
  <si>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</si>
  <si>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</si>
  <si>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</si>
  <si>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</si>
  <si>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HE83C</t>
  </si>
  <si>
    <t>HN12A</t>
  </si>
  <si>
    <t>HN12B</t>
  </si>
  <si>
    <t>HN12C</t>
  </si>
  <si>
    <t>HN12D</t>
  </si>
  <si>
    <t>HN12E</t>
  </si>
  <si>
    <t>HN13A</t>
  </si>
  <si>
    <t>HN13B</t>
  </si>
  <si>
    <t>HN13C</t>
  </si>
  <si>
    <t>HN13D</t>
  </si>
  <si>
    <t>HN13E</t>
  </si>
  <si>
    <t>HN13G</t>
  </si>
  <si>
    <t>HN14A</t>
  </si>
  <si>
    <t>HN14B</t>
  </si>
  <si>
    <t>HN14C</t>
  </si>
  <si>
    <t>HN14D</t>
  </si>
  <si>
    <t>HN14F</t>
  </si>
  <si>
    <t>HN22A</t>
  </si>
  <si>
    <t>HN22B</t>
  </si>
  <si>
    <t>HN22C</t>
  </si>
  <si>
    <t>HN22D</t>
  </si>
  <si>
    <t>HN23A</t>
  </si>
  <si>
    <t>HN23B</t>
  </si>
  <si>
    <t>HN23D</t>
  </si>
  <si>
    <t>HN24A</t>
  </si>
  <si>
    <t>HN24B</t>
  </si>
  <si>
    <t>HN24D</t>
  </si>
  <si>
    <t>HN32A</t>
  </si>
  <si>
    <t>HN32B</t>
  </si>
  <si>
    <t>HN33A</t>
  </si>
  <si>
    <t>HN33B</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</si>
  <si>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</si>
  <si>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</si>
  <si>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</si>
  <si>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</si>
  <si>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</si>
  <si>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</si>
  <si>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</si>
  <si>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</si>
  <si>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</si>
  <si>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</si>
  <si>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</si>
  <si>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</si>
  <si>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</si>
  <si>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</si>
  <si>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</si>
  <si>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</si>
  <si>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</si>
  <si>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</si>
  <si>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</si>
  <si>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</si>
  <si>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</si>
  <si>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</si>
  <si>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</si>
  <si>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</si>
  <si>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</si>
  <si>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</si>
  <si>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</si>
  <si>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</si>
  <si>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</si>
  <si>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</si>
  <si>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</si>
  <si>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</si>
  <si>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</si>
  <si>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</si>
  <si>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</si>
  <si>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</si>
  <si>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</si>
  <si>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</si>
  <si>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</si>
  <si>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</si>
  <si>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</si>
  <si>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</si>
  <si>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</si>
  <si>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</si>
  <si>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</si>
  <si>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</si>
  <si>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</si>
  <si>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</si>
  <si>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</si>
  <si>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</si>
  <si>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</si>
  <si>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</si>
  <si>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</si>
  <si>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</si>
  <si>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</si>
  <si>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</si>
  <si>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</si>
  <si>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</si>
  <si>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</si>
  <si>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</si>
  <si>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</si>
  <si>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</si>
  <si>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</si>
  <si>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</si>
  <si>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</si>
  <si>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</si>
  <si>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</si>
  <si>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</si>
  <si>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</si>
  <si>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</si>
  <si>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</si>
  <si>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</si>
  <si>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</si>
  <si>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</si>
  <si>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</si>
  <si>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</si>
  <si>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</si>
  <si>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</si>
  <si>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</si>
  <si>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</si>
  <si>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</si>
  <si>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</si>
  <si>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</si>
  <si>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</si>
  <si>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</si>
  <si>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</si>
  <si>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</si>
  <si>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</si>
  <si>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</si>
  <si>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</si>
  <si>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</si>
  <si>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HT63D</t>
  </si>
  <si>
    <t>HT63E</t>
  </si>
  <si>
    <t>HT63F</t>
  </si>
  <si>
    <t>HT64A</t>
  </si>
  <si>
    <t>HT64B</t>
  </si>
  <si>
    <t>HT64C</t>
  </si>
  <si>
    <t>HT64D</t>
  </si>
  <si>
    <t>HT81A</t>
  </si>
  <si>
    <t>HT81B</t>
  </si>
  <si>
    <t>HT81C</t>
  </si>
  <si>
    <t>HT81D</t>
  </si>
  <si>
    <t>HT86A</t>
  </si>
  <si>
    <t>HT86B</t>
  </si>
  <si>
    <t>HT86C</t>
  </si>
  <si>
    <t>JA12G</t>
  </si>
  <si>
    <t>JA12H</t>
  </si>
  <si>
    <t>JA12J</t>
  </si>
  <si>
    <t>JA12K</t>
  </si>
  <si>
    <t>JA12L</t>
  </si>
  <si>
    <t>JA13B</t>
  </si>
  <si>
    <t>JA13C</t>
  </si>
  <si>
    <t>JA20D</t>
  </si>
  <si>
    <t>JA20E</t>
  </si>
  <si>
    <t>JA21A</t>
  </si>
  <si>
    <t>JA38A</t>
  </si>
  <si>
    <t>JA38B</t>
  </si>
  <si>
    <t>JA43A</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</si>
  <si>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</si>
  <si>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</si>
  <si>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</si>
  <si>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</si>
  <si>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</si>
  <si>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</si>
  <si>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</si>
  <si>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</si>
  <si>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</si>
  <si>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</si>
  <si>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</si>
  <si>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</si>
  <si>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</si>
  <si>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</si>
  <si>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</si>
  <si>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</si>
  <si>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</si>
  <si>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</si>
  <si>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</si>
  <si>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</si>
  <si>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</si>
  <si>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</si>
  <si>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</si>
  <si>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</si>
  <si>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</si>
  <si>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</si>
  <si>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</si>
  <si>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</si>
  <si>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</si>
  <si>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</si>
  <si>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</si>
  <si>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</si>
  <si>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</si>
  <si>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</si>
  <si>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JD07E</t>
  </si>
  <si>
    <t>JD07F</t>
  </si>
  <si>
    <t>JD07G</t>
  </si>
  <si>
    <t>JD07H</t>
  </si>
  <si>
    <t>JD07J</t>
  </si>
  <si>
    <t>JD07K</t>
  </si>
  <si>
    <t>KA03C</t>
  </si>
  <si>
    <t>KA04A</t>
  </si>
  <si>
    <t>KA05C</t>
  </si>
  <si>
    <t>KA05D</t>
  </si>
  <si>
    <t>KA06C</t>
  </si>
  <si>
    <t>KA06D</t>
  </si>
  <si>
    <t>KA06E</t>
  </si>
  <si>
    <t>KA07A</t>
  </si>
  <si>
    <t>KA07B</t>
  </si>
  <si>
    <t>KA07C</t>
  </si>
  <si>
    <t>KA08A</t>
  </si>
  <si>
    <t>KA08B</t>
  </si>
  <si>
    <t>KA08C</t>
  </si>
  <si>
    <t>KA09C</t>
  </si>
  <si>
    <t>KA09D</t>
  </si>
  <si>
    <t>KB01C</t>
  </si>
  <si>
    <t>KB01D</t>
  </si>
  <si>
    <t>KB01E</t>
  </si>
  <si>
    <t>KB01F</t>
  </si>
  <si>
    <t>KB02G</t>
  </si>
  <si>
    <t>KB02H</t>
  </si>
  <si>
    <t>KB02J</t>
  </si>
  <si>
    <t>KB02K</t>
  </si>
  <si>
    <t>KB03C</t>
  </si>
  <si>
    <t>KB03D</t>
  </si>
  <si>
    <t>KB03E</t>
  </si>
  <si>
    <t>KC04A</t>
  </si>
  <si>
    <t>KC04B</t>
  </si>
  <si>
    <t>KC05J</t>
  </si>
  <si>
    <t>KC05K</t>
  </si>
  <si>
    <t>KC05L</t>
  </si>
  <si>
    <t>KC05M</t>
  </si>
  <si>
    <t>KC05N</t>
  </si>
  <si>
    <t>LA04N</t>
  </si>
  <si>
    <t>LA04P</t>
  </si>
  <si>
    <t>LA04Q</t>
  </si>
  <si>
    <t>LA04R</t>
  </si>
  <si>
    <t>LA04S</t>
  </si>
  <si>
    <t>LA07L</t>
  </si>
  <si>
    <t>LA07M</t>
  </si>
  <si>
    <t>LA07N</t>
  </si>
  <si>
    <t>LA07P</t>
  </si>
  <si>
    <t>LA08K</t>
  </si>
  <si>
    <t>LA08L</t>
  </si>
  <si>
    <t>LA08M</t>
  </si>
  <si>
    <t>LA08N</t>
  </si>
  <si>
    <t>LA08P</t>
  </si>
  <si>
    <t>LA09M</t>
  </si>
  <si>
    <t>LA09N</t>
  </si>
  <si>
    <t>LA09P</t>
  </si>
  <si>
    <t>LA09Q</t>
  </si>
  <si>
    <t>LB06N</t>
  </si>
  <si>
    <t>LB06P</t>
  </si>
  <si>
    <t>LB06Q</t>
  </si>
  <si>
    <t>LB06R</t>
  </si>
  <si>
    <t>LB06S</t>
  </si>
  <si>
    <t>LB10C</t>
  </si>
  <si>
    <t>LB13C</t>
  </si>
  <si>
    <t>LB13D</t>
  </si>
  <si>
    <t>LB13E</t>
  </si>
  <si>
    <t>LB16G</t>
  </si>
  <si>
    <t>LB16H</t>
  </si>
  <si>
    <t>LB16J</t>
  </si>
  <si>
    <t>LB16K</t>
  </si>
  <si>
    <t>LB19E</t>
  </si>
  <si>
    <t>LB19F</t>
  </si>
  <si>
    <t>LB19G</t>
  </si>
  <si>
    <t>LB20E</t>
  </si>
  <si>
    <t>LB20F</t>
  </si>
  <si>
    <t>LB20G</t>
  </si>
  <si>
    <t>LB21A</t>
  </si>
  <si>
    <t>LB25D</t>
  </si>
  <si>
    <t>LB25E</t>
  </si>
  <si>
    <t>LB26A</t>
  </si>
  <si>
    <t>LB28E</t>
  </si>
  <si>
    <t>LB28F</t>
  </si>
  <si>
    <t>LB28G</t>
  </si>
  <si>
    <t>LB35E</t>
  </si>
  <si>
    <t>LB35F</t>
  </si>
  <si>
    <t>LB35G</t>
  </si>
  <si>
    <t>LB35H</t>
  </si>
  <si>
    <t>LB37C</t>
  </si>
  <si>
    <t>LB37D</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</si>
  <si>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</si>
  <si>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</si>
  <si>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</si>
  <si>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</si>
  <si>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</si>
  <si>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</si>
  <si>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</si>
  <si>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</si>
  <si>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</si>
  <si>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</si>
  <si>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</si>
  <si>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</si>
  <si>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</si>
  <si>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</si>
  <si>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</si>
  <si>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</si>
  <si>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</si>
  <si>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</si>
  <si>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</si>
  <si>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</si>
  <si>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</si>
  <si>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</si>
  <si>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</si>
  <si>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</si>
  <si>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</si>
  <si>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</si>
  <si>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</si>
  <si>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</si>
  <si>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</si>
  <si>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</si>
  <si>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</si>
  <si>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</si>
  <si>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</si>
  <si>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</si>
  <si>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</si>
  <si>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</si>
  <si>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</si>
  <si>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</si>
  <si>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</si>
  <si>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</si>
  <si>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</si>
  <si>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</si>
  <si>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</si>
  <si>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</si>
  <si>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</si>
  <si>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</si>
  <si>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</si>
  <si>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</si>
  <si>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</si>
  <si>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</si>
  <si>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</si>
  <si>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</si>
  <si>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</si>
  <si>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</si>
  <si>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</si>
  <si>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</si>
  <si>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</si>
  <si>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</si>
  <si>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</si>
  <si>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</si>
  <si>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</si>
  <si>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</si>
  <si>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</si>
  <si>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</si>
  <si>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</si>
  <si>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</si>
  <si>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</si>
  <si>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</si>
  <si>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</si>
  <si>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</si>
  <si>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</si>
  <si>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</si>
  <si>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</si>
  <si>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</si>
  <si>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</si>
  <si>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</si>
  <si>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</si>
  <si>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</si>
  <si>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</si>
  <si>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</si>
  <si>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</si>
  <si>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</si>
  <si>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</si>
  <si>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</si>
  <si>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</si>
  <si>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</si>
  <si>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</si>
  <si>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</si>
  <si>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</si>
  <si>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</si>
  <si>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</si>
  <si>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</si>
  <si>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</si>
  <si>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</si>
  <si>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</si>
  <si>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</si>
  <si>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</si>
  <si>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</si>
  <si>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</si>
  <si>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</si>
  <si>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</si>
  <si>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</si>
  <si>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</si>
  <si>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</si>
  <si>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</si>
  <si>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</si>
  <si>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</si>
  <si>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</si>
  <si>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</si>
  <si>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</si>
  <si>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</si>
  <si>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</si>
  <si>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</si>
  <si>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</si>
  <si>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</si>
  <si>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</si>
  <si>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</si>
  <si>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</si>
  <si>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</si>
  <si>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</si>
  <si>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</si>
  <si>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</si>
  <si>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</si>
  <si>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</si>
  <si>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</si>
  <si>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</si>
  <si>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</si>
  <si>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</si>
  <si>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</si>
  <si>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</si>
  <si>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</si>
  <si>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</si>
  <si>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</si>
  <si>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</si>
  <si>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</si>
  <si>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</si>
  <si>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</si>
  <si>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</si>
  <si>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</si>
  <si>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</si>
  <si>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</si>
  <si>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</si>
  <si>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</si>
  <si>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</si>
  <si>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</si>
  <si>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</si>
  <si>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</si>
  <si>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</si>
  <si>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</si>
  <si>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</si>
  <si>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</si>
  <si>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</si>
  <si>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</si>
  <si>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</si>
  <si>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</si>
  <si>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</si>
  <si>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</si>
  <si>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</si>
  <si>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</si>
  <si>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</si>
  <si>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</si>
  <si>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</si>
  <si>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</si>
  <si>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</si>
  <si>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</si>
  <si>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</si>
  <si>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</si>
  <si>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</si>
  <si>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</si>
  <si>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</si>
  <si>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</si>
  <si>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</si>
  <si>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</si>
  <si>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</si>
  <si>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</si>
  <si>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</si>
  <si>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</si>
  <si>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</si>
  <si>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</si>
  <si>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</si>
  <si>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</si>
  <si>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</si>
  <si>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</si>
  <si>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</si>
  <si>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</si>
  <si>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</si>
  <si>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</si>
  <si>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</si>
  <si>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</si>
  <si>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</si>
  <si>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</si>
  <si>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</si>
  <si>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</si>
  <si>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</si>
  <si>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</si>
  <si>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</si>
  <si>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</si>
  <si>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</si>
  <si>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</si>
  <si>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</si>
  <si>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</si>
  <si>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</si>
  <si>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</si>
  <si>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</si>
  <si>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</si>
  <si>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</si>
  <si>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</si>
  <si>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</si>
  <si>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</si>
  <si>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</si>
  <si>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</si>
  <si>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</si>
  <si>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</si>
  <si>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</si>
  <si>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</si>
  <si>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</si>
  <si>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</si>
  <si>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</si>
  <si>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</si>
  <si>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</si>
  <si>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</si>
  <si>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</si>
  <si>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</si>
  <si>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</si>
  <si>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</si>
  <si>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</si>
  <si>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</si>
  <si>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</si>
  <si>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</si>
  <si>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</si>
  <si>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</si>
  <si>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</si>
  <si>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</si>
  <si>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</si>
  <si>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</si>
  <si>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</si>
  <si>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</si>
  <si>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</si>
  <si>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</si>
  <si>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</si>
  <si>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</si>
  <si>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</si>
  <si>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</si>
  <si>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</si>
  <si>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</si>
  <si>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</si>
  <si>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</si>
  <si>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</si>
  <si>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</si>
  <si>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</si>
  <si>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</si>
  <si>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</si>
  <si>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</si>
  <si>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</si>
  <si>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</si>
  <si>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</si>
  <si>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</si>
  <si>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</si>
  <si>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</si>
  <si>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</si>
  <si>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</si>
  <si>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</si>
  <si>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</si>
  <si>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</si>
  <si>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</si>
  <si>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</si>
  <si>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</si>
  <si>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</si>
  <si>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</si>
  <si>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</si>
  <si>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</si>
  <si>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</si>
  <si>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</si>
  <si>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</si>
  <si>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</si>
  <si>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</si>
  <si>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</si>
  <si>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</si>
  <si>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</si>
  <si>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</si>
  <si>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</si>
  <si>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</si>
  <si>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</si>
  <si>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</si>
  <si>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</si>
  <si>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</si>
  <si>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</si>
  <si>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</si>
  <si>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</si>
  <si>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</si>
  <si>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</si>
  <si>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</si>
  <si>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</si>
  <si>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</si>
  <si>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</si>
  <si>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</si>
  <si>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</si>
  <si>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</si>
  <si>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</si>
  <si>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</si>
  <si>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</si>
  <si>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</si>
  <si>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</si>
  <si>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</si>
  <si>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</si>
  <si>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</si>
  <si>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</si>
  <si>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</si>
  <si>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</si>
  <si>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</si>
  <si>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</si>
  <si>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</si>
  <si>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</si>
  <si>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</si>
  <si>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</si>
  <si>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</si>
  <si>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</si>
  <si>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</si>
  <si>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</si>
  <si>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</si>
  <si>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</si>
  <si>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</si>
  <si>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</si>
  <si>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</si>
  <si>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</si>
  <si>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</si>
  <si>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</si>
  <si>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</si>
  <si>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</si>
  <si>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</si>
  <si>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</si>
  <si>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</si>
  <si>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</si>
  <si>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</si>
  <si>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</si>
  <si>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</si>
  <si>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</si>
  <si>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</si>
  <si>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</si>
  <si>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</si>
  <si>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</si>
  <si>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</si>
  <si>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</si>
  <si>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</si>
  <si>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</si>
  <si>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</si>
  <si>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</si>
  <si>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</si>
  <si>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</si>
  <si>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</si>
  <si>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</si>
  <si>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</si>
  <si>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</si>
  <si>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</si>
  <si>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</si>
  <si>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</si>
  <si>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</si>
  <si>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</si>
  <si>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</si>
  <si>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</si>
  <si>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</si>
  <si>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</si>
  <si>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</si>
  <si>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</si>
  <si>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</si>
  <si>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</si>
  <si>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</si>
  <si>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</si>
  <si>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</si>
  <si>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</si>
  <si>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</si>
  <si>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</si>
  <si>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</si>
  <si>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</si>
  <si>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</si>
  <si>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</si>
  <si>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</si>
  <si>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</si>
  <si>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</si>
  <si>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</si>
  <si>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</si>
  <si>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</si>
  <si>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</si>
  <si>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</si>
  <si>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</si>
  <si>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</si>
  <si>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</si>
  <si>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</si>
  <si>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</si>
  <si>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</si>
  <si>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</si>
  <si>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</si>
  <si>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</si>
  <si>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</si>
  <si>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</si>
  <si>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</si>
  <si>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</si>
  <si>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</si>
  <si>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</si>
  <si>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</si>
  <si>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</si>
  <si>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</si>
  <si>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</si>
  <si>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</si>
  <si>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</si>
  <si>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WH15Z</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</si>
  <si>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</si>
  <si>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</si>
  <si>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</si>
  <si>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</si>
  <si>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</si>
  <si>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</si>
  <si>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</si>
  <si>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</si>
  <si>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</si>
  <si>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</si>
  <si>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</si>
  <si>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</si>
  <si>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</si>
  <si>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</si>
  <si>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</si>
  <si>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</si>
  <si>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</si>
  <si>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</si>
  <si>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</si>
  <si>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</si>
  <si>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</si>
  <si>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</si>
  <si>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</si>
  <si>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</si>
  <si>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</si>
  <si>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</si>
  <si>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</si>
  <si>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</si>
  <si>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</si>
  <si>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</si>
  <si>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</si>
  <si>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</si>
  <si>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</si>
  <si>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</si>
  <si>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</si>
  <si>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</si>
  <si>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</si>
  <si>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</si>
  <si>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</si>
  <si>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</si>
  <si>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</si>
  <si>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</si>
  <si>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</si>
  <si>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</si>
  <si>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</si>
  <si>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</si>
  <si>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</si>
  <si>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</si>
  <si>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</si>
  <si>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</si>
  <si>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</si>
  <si>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</si>
  <si>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</si>
  <si>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</si>
  <si>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</si>
  <si>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</si>
  <si>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</si>
  <si>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</si>
  <si>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</si>
  <si>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</si>
  <si>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</si>
  <si>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</si>
  <si>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</si>
  <si>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</si>
  <si>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</si>
  <si>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</si>
  <si>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</si>
  <si>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</si>
  <si>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</si>
  <si>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</si>
  <si>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</si>
  <si>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</si>
  <si>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</si>
  <si>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</si>
  <si>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</si>
  <si>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</si>
  <si>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</si>
  <si>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</si>
  <si>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</si>
  <si>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</si>
  <si>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</si>
  <si>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</si>
  <si>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YR10B</t>
  </si>
  <si>
    <t>YR11A</t>
  </si>
  <si>
    <t>YR11B</t>
  </si>
  <si>
    <t>YR11C</t>
  </si>
  <si>
    <t>YR14A</t>
  </si>
  <si>
    <t>YR15A</t>
  </si>
  <si>
    <t>YR15B</t>
  </si>
  <si>
    <t>YR16A</t>
  </si>
  <si>
    <t>YR22A</t>
  </si>
  <si>
    <t>YR22B</t>
  </si>
  <si>
    <t>YR23A</t>
  </si>
  <si>
    <t>YR24C</t>
  </si>
  <si>
    <t>YR52A</t>
  </si>
  <si>
    <t>YR54A</t>
  </si>
  <si>
    <t>YR54B</t>
  </si>
  <si>
    <t>YR59Z</t>
  </si>
  <si>
    <t>YR62A</t>
  </si>
  <si>
    <t>YR63A</t>
  </si>
  <si>
    <t>YR64A</t>
  </si>
  <si>
    <t>YR65A</t>
  </si>
  <si>
    <t>YR66A</t>
  </si>
  <si>
    <t>YR67A</t>
  </si>
  <si>
    <t>EL, DC, NES, NESTR, RP</t>
  </si>
  <si>
    <t>DZ65K</t>
  </si>
  <si>
    <t>HT15Z</t>
  </si>
  <si>
    <t>HT25Z</t>
  </si>
  <si>
    <t>HT35Z</t>
  </si>
  <si>
    <t>HT45Z</t>
  </si>
  <si>
    <t>HT55Z</t>
  </si>
  <si>
    <t>HT65Z</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</si>
  <si>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</si>
  <si>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</si>
  <si>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</si>
  <si>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</si>
  <si>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</si>
  <si>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</si>
  <si>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</si>
  <si>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</si>
  <si>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</si>
  <si>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</si>
  <si>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</si>
  <si>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</si>
  <si>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</si>
  <si>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</si>
  <si>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</si>
  <si>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</si>
  <si>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</si>
  <si>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</si>
  <si>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</si>
  <si>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</si>
  <si>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</si>
  <si>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</si>
  <si>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</si>
  <si>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</si>
  <si>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</si>
  <si>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</si>
  <si>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</si>
  <si>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</si>
  <si>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</si>
  <si>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</si>
  <si>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</si>
  <si>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</si>
  <si>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</si>
  <si>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</si>
  <si>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</si>
  <si>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</si>
  <si>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</si>
  <si>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</si>
  <si>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</si>
  <si>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</si>
  <si>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</si>
  <si>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</si>
  <si>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</si>
  <si>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</si>
  <si>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</si>
  <si>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</si>
  <si>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</si>
  <si>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</si>
  <si>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</si>
  <si>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</si>
  <si>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</si>
  <si>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</si>
  <si>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</si>
  <si>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</si>
  <si>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</si>
  <si>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</si>
  <si>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</si>
  <si>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</si>
  <si>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</si>
  <si>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</si>
  <si>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</si>
  <si>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</si>
  <si>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</si>
  <si>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</si>
  <si>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</si>
  <si>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</si>
  <si>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</si>
  <si>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</si>
  <si>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</si>
  <si>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</si>
  <si>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</si>
  <si>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</si>
  <si>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</si>
  <si>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</si>
  <si>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</si>
  <si>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</si>
  <si>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</si>
  <si>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</si>
  <si>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</si>
  <si>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</si>
  <si>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</si>
  <si>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</si>
  <si>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</si>
  <si>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</si>
  <si>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</si>
  <si>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</si>
  <si>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</si>
  <si>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</si>
  <si>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</si>
  <si>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</si>
  <si>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</si>
  <si>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</si>
  <si>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</si>
  <si>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</si>
  <si>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</si>
  <si>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</si>
  <si>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</si>
  <si>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</si>
  <si>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</si>
  <si>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</si>
  <si>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</si>
  <si>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</si>
  <si>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</si>
  <si>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</si>
  <si>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</si>
  <si>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</si>
  <si>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</si>
  <si>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</si>
  <si>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</si>
  <si>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</si>
  <si>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</si>
  <si>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</si>
  <si>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</si>
  <si>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</si>
  <si>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</si>
  <si>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</si>
  <si>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</si>
  <si>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</si>
  <si>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</si>
  <si>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</si>
  <si>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</si>
  <si>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</si>
  <si>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</si>
  <si>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</si>
  <si>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</si>
  <si>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</si>
  <si>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</si>
  <si>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</si>
  <si>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</si>
  <si>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</si>
  <si>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</si>
  <si>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</si>
  <si>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</si>
  <si>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</si>
  <si>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</si>
  <si>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</si>
  <si>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</si>
  <si>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</si>
  <si>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</si>
  <si>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</si>
  <si>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</si>
  <si>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</si>
  <si>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</si>
  <si>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</si>
  <si>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</si>
  <si>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</si>
  <si>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</si>
  <si>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</si>
  <si>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</si>
  <si>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</si>
  <si>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</si>
  <si>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</si>
  <si>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</si>
  <si>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</si>
  <si>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</si>
  <si>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</si>
  <si>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</si>
  <si>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</si>
  <si>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</si>
  <si>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</si>
  <si>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</si>
  <si>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</si>
  <si>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</si>
  <si>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</si>
  <si>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</si>
  <si>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</si>
  <si>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</si>
  <si>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</si>
  <si>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</si>
  <si>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</si>
  <si>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</si>
  <si>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</si>
  <si>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</si>
  <si>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</si>
  <si>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</si>
  <si>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</si>
  <si>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</si>
  <si>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</si>
  <si>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</si>
  <si>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</si>
  <si>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</si>
  <si>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</si>
  <si>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</si>
  <si>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</si>
  <si>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</si>
  <si>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</si>
  <si>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</si>
  <si>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</si>
  <si>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</si>
  <si>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</si>
  <si>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</si>
  <si>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</si>
  <si>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</si>
  <si>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</si>
  <si>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</si>
  <si>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</si>
  <si>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</si>
  <si>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</si>
  <si>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</si>
  <si>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</si>
  <si>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</si>
  <si>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</si>
  <si>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</si>
  <si>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</si>
  <si>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</si>
  <si>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</si>
  <si>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</si>
  <si>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</si>
  <si>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</si>
  <si>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</si>
  <si>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</si>
  <si>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</si>
  <si>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</si>
  <si>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</si>
  <si>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</si>
  <si>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</si>
  <si>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</si>
  <si>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</si>
  <si>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</si>
  <si>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</si>
  <si>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</si>
  <si>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</si>
  <si>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</si>
  <si>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</si>
  <si>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</si>
  <si>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</si>
  <si>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</si>
  <si>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</si>
  <si>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</si>
  <si>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</si>
  <si>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</si>
  <si>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</si>
  <si>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</si>
  <si>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</si>
  <si>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</si>
  <si>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</si>
  <si>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</si>
  <si>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</si>
  <si>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</si>
  <si>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</si>
  <si>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</si>
  <si>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</si>
  <si>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</si>
  <si>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</si>
  <si>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</si>
  <si>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</si>
  <si>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</si>
  <si>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</si>
  <si>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</si>
  <si>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</si>
  <si>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</si>
  <si>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</si>
  <si>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</si>
  <si>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</si>
  <si>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</si>
  <si>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</si>
  <si>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</si>
  <si>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NZ16Z</t>
  </si>
  <si>
    <t>NEL, NES, NELTR, NESTR</t>
  </si>
  <si>
    <t>NZ17A</t>
  </si>
  <si>
    <t>NZ17B</t>
  </si>
  <si>
    <t>NZ18A</t>
  </si>
  <si>
    <t>NZ18B</t>
  </si>
  <si>
    <t>NZ19A</t>
  </si>
  <si>
    <t>NZ19B</t>
  </si>
  <si>
    <t>NZ20A</t>
  </si>
  <si>
    <t>NZ20B</t>
  </si>
  <si>
    <t>NZ24A</t>
  </si>
  <si>
    <t>NZ25Z</t>
  </si>
  <si>
    <t>NZ26A</t>
  </si>
  <si>
    <t>NZ26B</t>
  </si>
  <si>
    <t>NZ30A</t>
  </si>
  <si>
    <t>NZ30B</t>
  </si>
  <si>
    <t>NZ31A</t>
  </si>
  <si>
    <t>NZ31B</t>
  </si>
  <si>
    <t>NZ32A</t>
  </si>
  <si>
    <t>NZ32B</t>
  </si>
  <si>
    <t>NZ33A</t>
  </si>
  <si>
    <t>NZ33B</t>
  </si>
  <si>
    <t>NZ34A</t>
  </si>
  <si>
    <t>NZ34B</t>
  </si>
  <si>
    <t>NZ40A</t>
  </si>
  <si>
    <t>NZ40B</t>
  </si>
  <si>
    <t>NZ41A</t>
  </si>
  <si>
    <t>NZ41B</t>
  </si>
  <si>
    <t>NZ42A</t>
  </si>
  <si>
    <t>NZ42B</t>
  </si>
  <si>
    <t>NZ43A</t>
  </si>
  <si>
    <t>NZ43B</t>
  </si>
  <si>
    <t>NZ44A</t>
  </si>
  <si>
    <t>NZ44B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</si>
  <si>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</si>
  <si>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</si>
  <si>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</si>
  <si>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</si>
  <si>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</si>
  <si>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</si>
  <si>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</si>
  <si>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</si>
  <si>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</si>
  <si>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</si>
  <si>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</si>
  <si>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</si>
  <si>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</si>
  <si>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</si>
  <si>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</si>
  <si>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</si>
  <si>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</si>
  <si>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</si>
  <si>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</si>
  <si>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</si>
  <si>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</si>
  <si>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</si>
  <si>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</si>
  <si>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</si>
  <si>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</si>
  <si>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</si>
  <si>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</si>
  <si>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</si>
  <si>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</si>
  <si>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</si>
  <si>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</si>
  <si>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</si>
  <si>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</si>
  <si>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</si>
  <si>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</si>
  <si>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VC01Z</t>
  </si>
  <si>
    <t>VC02Z</t>
  </si>
  <si>
    <t>VC03Z</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</si>
  <si>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</si>
  <si>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</si>
  <si>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</si>
  <si>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</si>
  <si>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</si>
  <si>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</si>
  <si>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</si>
  <si>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</si>
  <si>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</si>
  <si>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</si>
  <si>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</si>
  <si>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</si>
  <si>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</si>
  <si>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</si>
  <si>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</si>
  <si>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</si>
  <si>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</si>
  <si>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</si>
  <si>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</si>
  <si>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</si>
  <si>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Currency Codes - Reference Data (valid SI feedtype currency codes)</t>
  </si>
  <si>
    <t>Currency Type Code</t>
  </si>
  <si>
    <t>Drug Code</t>
  </si>
  <si>
    <t>Device Code</t>
  </si>
  <si>
    <t>High Cost Device Name</t>
  </si>
  <si>
    <t>HRG Description</t>
  </si>
  <si>
    <t>Wheelchair Equipment Code</t>
  </si>
  <si>
    <t>Wheelchair equipment Name</t>
  </si>
  <si>
    <t>Virtual Ward Currency Code</t>
  </si>
  <si>
    <t>Virtual Ward Currency Name</t>
  </si>
  <si>
    <t>PCTD00001</t>
  </si>
  <si>
    <t>Amsacrine</t>
  </si>
  <si>
    <t>DEV01</t>
  </si>
  <si>
    <t>3 dimensional mapping and linear ablation catheters used for complex cardiac ablation procedures</t>
  </si>
  <si>
    <t>RD01A</t>
  </si>
  <si>
    <t>Magnetic Resonance Imaging Scan of One Area, without Contrast, 19 years and over</t>
  </si>
  <si>
    <t>WCE01</t>
  </si>
  <si>
    <t>Wheelchair equipment cost, Low need</t>
  </si>
  <si>
    <t>VIR001</t>
  </si>
  <si>
    <t>Acute Respiritory Infection Virtual Ward</t>
  </si>
  <si>
    <t>PCTD00002</t>
  </si>
  <si>
    <t>Asparaginase</t>
  </si>
  <si>
    <t>DEV02</t>
  </si>
  <si>
    <t>Aneurysm coils (Separated aneurysm coils and flow diverters for intracranial aneurysms)</t>
  </si>
  <si>
    <t>RD01B</t>
  </si>
  <si>
    <t>Magnetic Resonance Imaging Scan of One Area, without Contrast, between 6 and 18 years</t>
  </si>
  <si>
    <t>WCE02</t>
  </si>
  <si>
    <t>Wheelchair equipment cost, Medium need</t>
  </si>
  <si>
    <t>VIR002</t>
  </si>
  <si>
    <t>Frailty Virtual Ward</t>
  </si>
  <si>
    <t>PCTD00003</t>
  </si>
  <si>
    <t>Bacillus Calmette-Guerin</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</si>
  <si>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</si>
  <si>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</si>
  <si>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</si>
  <si>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</si>
  <si>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WCE03</t>
  </si>
  <si>
    <t>Wheelchair equipment cost, High need, Manual</t>
  </si>
  <si>
    <t>VIR003</t>
  </si>
  <si>
    <t>Placeholder for future dev (not in use in 2023)</t>
  </si>
  <si>
    <t>PCTD00004</t>
  </si>
  <si>
    <t>Bexarotene</t>
  </si>
  <si>
    <t>DEV04</t>
  </si>
  <si>
    <t>Biological mesh, including synthetic equivalents</t>
  </si>
  <si>
    <t>RD02A</t>
  </si>
  <si>
    <t>Magnetic Resonance Imaging Scan of One Area, with Post-Contrast Only, 19 years and over</t>
  </si>
  <si>
    <t>WCE04</t>
  </si>
  <si>
    <t>Wheelchair equipment cost, High need, Powered</t>
  </si>
  <si>
    <t>VIR004</t>
  </si>
  <si>
    <t>PCTD00005</t>
  </si>
  <si>
    <t>Bleomycin</t>
  </si>
  <si>
    <t>DEV05</t>
  </si>
  <si>
    <t>Bone anchored hearing aids</t>
  </si>
  <si>
    <t>RD02B</t>
  </si>
  <si>
    <t>Magnetic Resonance Imaging Scan of One Area, with Post-Contrast Only, between 6 and 18 years</t>
  </si>
  <si>
    <t>WCE05</t>
  </si>
  <si>
    <t>Wheelchair equipment cost, Specialist need, Manual</t>
  </si>
  <si>
    <t>VIR005</t>
  </si>
  <si>
    <t>PCTD00006</t>
  </si>
  <si>
    <t>Busulfan</t>
  </si>
  <si>
    <t>DEV06</t>
  </si>
  <si>
    <t>Bone growth stimulators</t>
  </si>
  <si>
    <t>RD02C</t>
  </si>
  <si>
    <t>Magnetic Resonance Imaging Scan of One Area, with Post-Contrast Only, 5 years and under</t>
  </si>
  <si>
    <t>WCE06</t>
  </si>
  <si>
    <t>Wheelchair equipment cost, Specialist need, Powered</t>
  </si>
  <si>
    <t>VIR006</t>
  </si>
  <si>
    <t>PCTD00007</t>
  </si>
  <si>
    <t>Capecitabine</t>
  </si>
  <si>
    <t>DEV07</t>
  </si>
  <si>
    <t>Carotid, iliac and renal stents (Includes embolic protection devices)</t>
  </si>
  <si>
    <t>RD03Z</t>
  </si>
  <si>
    <t>Magnetic Resonance Imaging Scan of One Area, with Pre- and Post-Contrast</t>
  </si>
  <si>
    <t>WCE07</t>
  </si>
  <si>
    <t>Accessories, low level</t>
  </si>
  <si>
    <t>VIR007</t>
  </si>
  <si>
    <t>PCTD00008</t>
  </si>
  <si>
    <t>Carboplatin</t>
  </si>
  <si>
    <t>DEV08</t>
  </si>
  <si>
    <t>Consumables associated with per oral single operator cholangioscope</t>
  </si>
  <si>
    <t>RD04Z</t>
  </si>
  <si>
    <t>Magnetic Resonance Imaging Scan of Two or Three Areas, without Contrast</t>
  </si>
  <si>
    <t>WCE08</t>
  </si>
  <si>
    <t>Accessories, medium level</t>
  </si>
  <si>
    <t>VIR008</t>
  </si>
  <si>
    <t>PCTD00009</t>
  </si>
  <si>
    <t>Carmustine</t>
  </si>
  <si>
    <t>DEV09</t>
  </si>
  <si>
    <t>Deep brain, vagal, sacral, spinal cord and occipital nerve stimulators</t>
  </si>
  <si>
    <t>RD05Z</t>
  </si>
  <si>
    <t>Magnetic Resonance Imaging Scan of Two or Three Areas, with Contrast</t>
  </si>
  <si>
    <t>WCE09</t>
  </si>
  <si>
    <t>Accessories, high level</t>
  </si>
  <si>
    <t>VIR009</t>
  </si>
  <si>
    <t>PCTD00010</t>
  </si>
  <si>
    <t>Chlorambucil</t>
  </si>
  <si>
    <t>DEV10</t>
  </si>
  <si>
    <t>Devices used in connection with pulmonary artery banding</t>
  </si>
  <si>
    <t>RD06Z</t>
  </si>
  <si>
    <t>Magnetic Resonance Imaging Scan of more than Three Areas</t>
  </si>
  <si>
    <t>WCE10</t>
  </si>
  <si>
    <t>Accessories, Specialised level</t>
  </si>
  <si>
    <t>VIR010</t>
  </si>
  <si>
    <t>PCTD00011</t>
  </si>
  <si>
    <t>Cisplatin</t>
  </si>
  <si>
    <t>DEV11</t>
  </si>
  <si>
    <t>Drug-eluting peripheral angioplasty balloon</t>
  </si>
  <si>
    <t>RD07Z</t>
  </si>
  <si>
    <t>Magnetic Resonance Imaging Scan Requiring Extensive Patient Repositioning</t>
  </si>
  <si>
    <t>WCE11</t>
  </si>
  <si>
    <t>Accessories, specialised level with specialised seating</t>
  </si>
  <si>
    <t>PCTD00012</t>
  </si>
  <si>
    <t>Crisantaspase</t>
  </si>
  <si>
    <t>DEV12</t>
  </si>
  <si>
    <t>Endovascular stent graft (Includes aortic stent grafts)</t>
  </si>
  <si>
    <t>RD08Z</t>
  </si>
  <si>
    <t>Cardiac Magnetic Resonance Imaging Scan without Contrast</t>
  </si>
  <si>
    <t>WCE12</t>
  </si>
  <si>
    <t>Repair &amp; maintenance equipment/non-pay, all needs, Manual</t>
  </si>
  <si>
    <t>PCTD00013</t>
  </si>
  <si>
    <t>Cyclophosphamide</t>
  </si>
  <si>
    <t>DEV13</t>
  </si>
  <si>
    <t>Flow diverters for intracranial aneurysms</t>
  </si>
  <si>
    <t>RD09Z</t>
  </si>
  <si>
    <t>Cardiac Magnetic Resonance Imaging Scan with Post-Contrast Only</t>
  </si>
  <si>
    <t>WCE13</t>
  </si>
  <si>
    <t>Repair &amp; maintenance equipment/non-pay, all needs, Powered</t>
  </si>
  <si>
    <t>PCTD00014</t>
  </si>
  <si>
    <t>Cytarabine</t>
  </si>
  <si>
    <t>DEV14</t>
  </si>
  <si>
    <t>ICD (Implantable Cardioverter-Defibrillator)</t>
  </si>
  <si>
    <t>RD10Z</t>
  </si>
  <si>
    <t>Cardiac Magnetic Resonance Imaging Scan with Pre- and Post-Contrast</t>
  </si>
  <si>
    <t>PCTD00015</t>
  </si>
  <si>
    <t>Dacarbazine</t>
  </si>
  <si>
    <t>DEV15</t>
  </si>
  <si>
    <t>ICD with CRT (Cardiac Resynchronisation Therapy) capability</t>
  </si>
  <si>
    <t>RD20A</t>
  </si>
  <si>
    <t>Computerised Tomography Scan of One Area, without Contrast, 19 years and over</t>
  </si>
  <si>
    <t>PCTD00016</t>
  </si>
  <si>
    <t>Dactinomycin</t>
  </si>
  <si>
    <t>DEV16</t>
  </si>
  <si>
    <t>Insulin pumps and pump consumables</t>
  </si>
  <si>
    <t>RD20B</t>
  </si>
  <si>
    <t>Computerised Tomography Scan of One Area, without Contrast, between 6 and 18 years</t>
  </si>
  <si>
    <t>PCTD00017</t>
  </si>
  <si>
    <t>Daunorubicin</t>
  </si>
  <si>
    <t>DEV17</t>
  </si>
  <si>
    <t>Intracranial stents</t>
  </si>
  <si>
    <t>RD20C</t>
  </si>
  <si>
    <t>Computerised Tomography Scan of One Area, without Contrast, 5 years and under</t>
  </si>
  <si>
    <t>PCTD00018</t>
  </si>
  <si>
    <t>Doxorubicin</t>
  </si>
  <si>
    <t>DEV18</t>
  </si>
  <si>
    <t>Intrathecal drug delivery pumps</t>
  </si>
  <si>
    <t>RD21A</t>
  </si>
  <si>
    <t>Computerised Tomography Scan of One Area, with Post-Contrast Only, 19 years and over</t>
  </si>
  <si>
    <t>PCTD00019</t>
  </si>
  <si>
    <t>DEV19</t>
  </si>
  <si>
    <t>Lengthing nails for Limb Reconstruction and Circular external fixator frame</t>
  </si>
  <si>
    <t>RD21B</t>
  </si>
  <si>
    <t>Computerised Tomography Scan of One Area, with Post-Contrast Only, between 6 and 18 years</t>
  </si>
  <si>
    <t>PCTD00020</t>
  </si>
  <si>
    <t>Epirubicin</t>
  </si>
  <si>
    <t>DEV20</t>
  </si>
  <si>
    <t>Maxillofacial bespoke prostheses</t>
  </si>
  <si>
    <t>RD21C</t>
  </si>
  <si>
    <t>Computerised Tomography Scan of One Area, with Post-Contrast Only, 5 years and under</t>
  </si>
  <si>
    <t>PCTD00021</t>
  </si>
  <si>
    <t>Etoposide</t>
  </si>
  <si>
    <t>DEV21</t>
  </si>
  <si>
    <t>Occluder, vascular, appendage and septal devices</t>
  </si>
  <si>
    <t>RD22Z</t>
  </si>
  <si>
    <t>Computerised Tomography Scan of One Area, with Pre- and Post-Contrast</t>
  </si>
  <si>
    <t>PCTD00022</t>
  </si>
  <si>
    <t>Fludarabine</t>
  </si>
  <si>
    <t>DEV22</t>
  </si>
  <si>
    <t>Percutaneous valve repair and replacement devices (includes devices for TAVI)</t>
  </si>
  <si>
    <t>RD23Z</t>
  </si>
  <si>
    <t>Computerised Tomography Scan of Two Areas, without Contrast</t>
  </si>
  <si>
    <t>PCTD00023</t>
  </si>
  <si>
    <t>Fluorouracil</t>
  </si>
  <si>
    <t>DEV23</t>
  </si>
  <si>
    <t>Peripheral vascular stents (Includes peripheral vascular drug eluting stents)</t>
  </si>
  <si>
    <t>RD24Z</t>
  </si>
  <si>
    <t>Computerised Tomography Scan of Two Areas, with Contrast</t>
  </si>
  <si>
    <t>PCTD00024</t>
  </si>
  <si>
    <t>Folinic Acid</t>
  </si>
  <si>
    <t>DEV24</t>
  </si>
  <si>
    <t>Radiofrequency, cryotherapy and microwave ablation probes and catheters (Except where used for complex Gastrointestinal Tract Endoscopy procedures)</t>
  </si>
  <si>
    <t>RD25Z</t>
  </si>
  <si>
    <t>Computerised Tomography Scan of Three Areas, without Contrast</t>
  </si>
  <si>
    <t>PCTD00025</t>
  </si>
  <si>
    <t>Gemcitabine</t>
  </si>
  <si>
    <t>DEV25</t>
  </si>
  <si>
    <t>Rib Fixation Plates</t>
  </si>
  <si>
    <t>RD26Z</t>
  </si>
  <si>
    <t>Computerised Tomography Scan of Three Areas, with Contrast</t>
  </si>
  <si>
    <t>PCTD00026</t>
  </si>
  <si>
    <t>Hydroxycarbamide</t>
  </si>
  <si>
    <t>DEV26</t>
  </si>
  <si>
    <t>CPAP and BiPAP machines</t>
  </si>
  <si>
    <t>RD27Z</t>
  </si>
  <si>
    <t>Computerised Tomography Scan of more than Three Areas</t>
  </si>
  <si>
    <t>PCTD00027</t>
  </si>
  <si>
    <t>Idarubicin</t>
  </si>
  <si>
    <t>DEV27</t>
  </si>
  <si>
    <t>Continuous Glucose Monitoring Systems</t>
  </si>
  <si>
    <t>RD30Z</t>
  </si>
  <si>
    <t>Contrast Fluoroscopy Procedures with duration of less than 20 minutes</t>
  </si>
  <si>
    <t>Ifosfamide</t>
  </si>
  <si>
    <t>DEV28</t>
  </si>
  <si>
    <t xml:space="preserve">Liquid Embolic </t>
  </si>
  <si>
    <t>RD31Z</t>
  </si>
  <si>
    <t>Contrast Fluoroscopy Procedures with duration of 20 to 40 minutes</t>
  </si>
  <si>
    <t>PCTD00029</t>
  </si>
  <si>
    <t>DEV29</t>
  </si>
  <si>
    <t>Irreversible electroporation probes</t>
  </si>
  <si>
    <t>RD32Z</t>
  </si>
  <si>
    <t>Contrast Fluoroscopy Procedures with duration of more than 40 minutes</t>
  </si>
  <si>
    <t>PCTD00030</t>
  </si>
  <si>
    <t>Irinotecan</t>
  </si>
  <si>
    <t>DEV30</t>
  </si>
  <si>
    <t>Intracardiac pacemaker system</t>
  </si>
  <si>
    <t>RD33Z</t>
  </si>
  <si>
    <t>Contrast Fluoroscopy, Mobile or Intraoperative Procedures, with duration of less than 20 minutes</t>
  </si>
  <si>
    <t>PCTD00031</t>
  </si>
  <si>
    <t>Levofolinic Acid</t>
  </si>
  <si>
    <t>DEV31</t>
  </si>
  <si>
    <t>Wireless CRT-P (Cardiac Resynchronisation Therapy-Pacemaker) system</t>
  </si>
  <si>
    <t>RD34Z</t>
  </si>
  <si>
    <t>Contrast Fluoroscopy, Mobile or Intraoperative Procedures, with duration of 20 to 40 minutes</t>
  </si>
  <si>
    <t>PCTD00032</t>
  </si>
  <si>
    <t>Lomustine</t>
  </si>
  <si>
    <t>MTI001</t>
  </si>
  <si>
    <t>HeartFlow</t>
  </si>
  <si>
    <t>RD35Z</t>
  </si>
  <si>
    <t>Contrast Fluoroscopy, Mobile or Intraoperative Procedures, with duration of more than 40 minutes</t>
  </si>
  <si>
    <t>PCTD00033</t>
  </si>
  <si>
    <t>Melphalan</t>
  </si>
  <si>
    <t>MTI002</t>
  </si>
  <si>
    <t>SecurAcath</t>
  </si>
  <si>
    <t>RD40Z</t>
  </si>
  <si>
    <t>Ultrasound Scan with duration of less than 20 minutes, without Contrast</t>
  </si>
  <si>
    <t>PCTD00034</t>
  </si>
  <si>
    <t>Mercaptopurine</t>
  </si>
  <si>
    <t>MTI003</t>
  </si>
  <si>
    <t>gammaCore</t>
  </si>
  <si>
    <t>RD41Z</t>
  </si>
  <si>
    <t>Ultrasound Scan with duration of less than 20 minutes, with Contrast</t>
  </si>
  <si>
    <t>Methotrexate</t>
  </si>
  <si>
    <t>RD42Z</t>
  </si>
  <si>
    <t>Ultrasound Scan with duration of 20 minutes and over, without Contrast</t>
  </si>
  <si>
    <t>PCTD00036</t>
  </si>
  <si>
    <t>RD43Z</t>
  </si>
  <si>
    <t>Ultrasound Scan with duration of 20 minutes and over, with Contrast</t>
  </si>
  <si>
    <t>PCTD00037</t>
  </si>
  <si>
    <t>Mifamurtide</t>
  </si>
  <si>
    <t>RD44Z</t>
  </si>
  <si>
    <t>Ultrasound Scan, Mobile or Intraoperative Procedures, with duration of less than 20 minutes</t>
  </si>
  <si>
    <t>PCTD00038</t>
  </si>
  <si>
    <t>Mitomycin</t>
  </si>
  <si>
    <t>RD45Z</t>
  </si>
  <si>
    <t>Ultrasound Scan, Mobile or Intraoperative Procedures, with duration of 20 to 40 minutes</t>
  </si>
  <si>
    <t>PCTD00039</t>
  </si>
  <si>
    <t>Mitotane</t>
  </si>
  <si>
    <t>RD46Z</t>
  </si>
  <si>
    <t>Ultrasound Scan, Mobile or Intraoperative Procedures, with duration of more than 40 minutes</t>
  </si>
  <si>
    <t>PCTD00040</t>
  </si>
  <si>
    <t>Mitoxantrone</t>
  </si>
  <si>
    <t>RD47Z</t>
  </si>
  <si>
    <t>Vascular Ultrasound Scan</t>
  </si>
  <si>
    <t>PCTD00041</t>
  </si>
  <si>
    <t>Oxaliplatin</t>
  </si>
  <si>
    <t>RD48Z</t>
  </si>
  <si>
    <t>Ultrasound Elastography</t>
  </si>
  <si>
    <t>PCTD00042</t>
  </si>
  <si>
    <t>Paclitaxel</t>
  </si>
  <si>
    <t>RD50Z</t>
  </si>
  <si>
    <t>Dexa Scan</t>
  </si>
  <si>
    <t>PCTD00043</t>
  </si>
  <si>
    <t>Paclitaxel Albumin</t>
  </si>
  <si>
    <t>RD51A</t>
  </si>
  <si>
    <t>Simple Echocardiogram, 19 years and over</t>
  </si>
  <si>
    <t>PCTD00044</t>
  </si>
  <si>
    <t>Pentostatin</t>
  </si>
  <si>
    <t>RD51B</t>
  </si>
  <si>
    <t>Simple Echocardiogram, between 6 and 18 years</t>
  </si>
  <si>
    <t>PCTD00045</t>
  </si>
  <si>
    <t>Procarbazine</t>
  </si>
  <si>
    <t>RD51C</t>
  </si>
  <si>
    <t>Simple Echocardiogram, 5 years and under</t>
  </si>
  <si>
    <t>PCTD00046</t>
  </si>
  <si>
    <t>Raltitrexed</t>
  </si>
  <si>
    <t>RD60Z</t>
  </si>
  <si>
    <t>Cardiac Computerised Tomography Scan</t>
  </si>
  <si>
    <t>PCTD00047</t>
  </si>
  <si>
    <t>Streptozocin</t>
  </si>
  <si>
    <t>RD61Z</t>
  </si>
  <si>
    <t>Colon Computerised Tomography Scan</t>
  </si>
  <si>
    <t>PCTD00048</t>
  </si>
  <si>
    <t>Thiotepa</t>
  </si>
  <si>
    <t>RN01A</t>
  </si>
  <si>
    <t>Positron Emission Tomography with Computed Tomography (PET-CT) of One Area, 19 years and over</t>
  </si>
  <si>
    <t>PCTD00049</t>
  </si>
  <si>
    <t>Tioguanine</t>
  </si>
  <si>
    <t>RN01B</t>
  </si>
  <si>
    <t>Positron Emission Tomography with Computed Tomography (PET-CT) of One Area, between 6 and 18 years</t>
  </si>
  <si>
    <t>PCTD00050</t>
  </si>
  <si>
    <t>Topotecan</t>
  </si>
  <si>
    <t>RN01C</t>
  </si>
  <si>
    <t>Positron Emission Tomography with Computed Tomography (PET-CT) of One Area, 5 years and under</t>
  </si>
  <si>
    <t>PCTD00051</t>
  </si>
  <si>
    <t>Trastuzumab (Intravenous)</t>
  </si>
  <si>
    <t>RN02A</t>
  </si>
  <si>
    <t>Positron Emission Tomography with Computed Tomography (PET-CT) of Two or Three Areas, 19 years and over</t>
  </si>
  <si>
    <t>PCTD00052</t>
  </si>
  <si>
    <t>Trastuzumab (Subcutaneous)</t>
  </si>
  <si>
    <t>RN02B</t>
  </si>
  <si>
    <t>Positron Emission Tomography with Computed Tomography (PET-CT) of Two or Three Areas, 18 years and under</t>
  </si>
  <si>
    <t>PCTD00053</t>
  </si>
  <si>
    <t>Tretinoin</t>
  </si>
  <si>
    <t>RN03A</t>
  </si>
  <si>
    <t>Positron Emission Tomography with Computed Tomography (PET-CT) of more than Three Areas, 19 years and over</t>
  </si>
  <si>
    <t>PCTD00054</t>
  </si>
  <si>
    <t>Vinblastine</t>
  </si>
  <si>
    <t>RN03B</t>
  </si>
  <si>
    <t>Positron Emission Tomography with Computed Tomography (PET-CT) of more than Three Areas, 18 years and under</t>
  </si>
  <si>
    <t>PCTD00055</t>
  </si>
  <si>
    <t>Vincristine</t>
  </si>
  <si>
    <t>RN04A</t>
  </si>
  <si>
    <t>Single Photon Emission Computed Tomography with Computed Tomography (SPECT-CT) of One Area, 19 years and over</t>
  </si>
  <si>
    <t>Vinorelbine</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</si>
  <si>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</si>
  <si>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</si>
  <si>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</si>
  <si>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</si>
  <si>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</si>
  <si>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</si>
  <si>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</si>
  <si>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</si>
  <si>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</si>
  <si>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</si>
  <si>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</si>
  <si>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</si>
  <si>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PCTD00062</t>
  </si>
  <si>
    <t>RN07A</t>
  </si>
  <si>
    <t>Positron Emission Tomography (PET), 19 years and over</t>
  </si>
  <si>
    <t>Elotuzumab</t>
  </si>
  <si>
    <t>RN07B</t>
  </si>
  <si>
    <t>Positron Emission Tomography (PET), between 6 and 18 years</t>
  </si>
  <si>
    <t>PCTD00064</t>
  </si>
  <si>
    <t>RN07C</t>
  </si>
  <si>
    <t>Positron Emission Tomography (PET), 5 years and under</t>
  </si>
  <si>
    <t>Isotretinoin</t>
  </si>
  <si>
    <t>RN08A</t>
  </si>
  <si>
    <t>Single Photon Emission Computed Tomography (SPECT), 19 years and over</t>
  </si>
  <si>
    <t>PCTD00066</t>
  </si>
  <si>
    <t>RN08B</t>
  </si>
  <si>
    <t>Single Photon Emission Computed Tomography (SPECT), between 6 and 18 years</t>
  </si>
  <si>
    <t>PCTD00067</t>
  </si>
  <si>
    <t>Talazoparib</t>
  </si>
  <si>
    <t>RN08C</t>
  </si>
  <si>
    <t>Single Photon Emission Computed Tomography (SPECT), 5 years and under</t>
  </si>
  <si>
    <t>PCTD00068</t>
  </si>
  <si>
    <t>Vindesine</t>
  </si>
  <si>
    <t>RN09Z</t>
  </si>
  <si>
    <t>Myocardial Positron Emission Tomography</t>
  </si>
  <si>
    <t>Vinflunine</t>
  </si>
  <si>
    <t>RN10Z</t>
  </si>
  <si>
    <t>Octreotide Scan</t>
  </si>
  <si>
    <t>PHCD00001</t>
  </si>
  <si>
    <t>Benralizumab</t>
  </si>
  <si>
    <t>RN11Z</t>
  </si>
  <si>
    <t>Dopamine Transporter Scan</t>
  </si>
  <si>
    <t>PHCD00002</t>
  </si>
  <si>
    <t>Lebrikizumab</t>
  </si>
  <si>
    <t>RN12A</t>
  </si>
  <si>
    <t>Metaiodobenzylguanidine (MIBG) Scan, 19 years and over</t>
  </si>
  <si>
    <t>PHCD00003</t>
  </si>
  <si>
    <t>Mepolizumab</t>
  </si>
  <si>
    <t>RN12B</t>
  </si>
  <si>
    <t>Metaiodobenzylguanidine (MIBG) Scan, 18 years and under</t>
  </si>
  <si>
    <t>PHCD00004</t>
  </si>
  <si>
    <t>Omalizumab</t>
  </si>
  <si>
    <t>RN13Z</t>
  </si>
  <si>
    <t>Nuclear Medicine Infection Scan or White Cell Scan</t>
  </si>
  <si>
    <t>PHCD00005</t>
  </si>
  <si>
    <t>Reslizumab</t>
  </si>
  <si>
    <t>RN14Z</t>
  </si>
  <si>
    <t>Tauroselcholic Acid (SeHCAT) Scan</t>
  </si>
  <si>
    <t>PHCD00006</t>
  </si>
  <si>
    <t>Tralokinumab</t>
  </si>
  <si>
    <t>RN15A</t>
  </si>
  <si>
    <t>Nuclear Bone Scan of Two or Three Phases, 19 years and over</t>
  </si>
  <si>
    <t>PHCD00007</t>
  </si>
  <si>
    <t>Tezepelumab</t>
  </si>
  <si>
    <t>RN15B</t>
  </si>
  <si>
    <t>Nuclear Bone Scan of Two or Three Phases, 18 years and under</t>
  </si>
  <si>
    <t>PHCD00008</t>
  </si>
  <si>
    <t>C1 Esterase Inhibitor</t>
  </si>
  <si>
    <t>RN16A</t>
  </si>
  <si>
    <t>Nuclear Bone Scan of Other Phases, 19 years and over</t>
  </si>
  <si>
    <t>PHCD00009</t>
  </si>
  <si>
    <t>Conestat Alfa</t>
  </si>
  <si>
    <t>RN16B</t>
  </si>
  <si>
    <t>Nuclear Bone Scan of Other Phases, between 6 and 18 years</t>
  </si>
  <si>
    <t>PHCD00010</t>
  </si>
  <si>
    <t>Ecallantide</t>
  </si>
  <si>
    <t>RN16C</t>
  </si>
  <si>
    <t>Nuclear Bone Scan of Other Phases, 5 years and under</t>
  </si>
  <si>
    <t>PHCD00011</t>
  </si>
  <si>
    <t>Icatibant</t>
  </si>
  <si>
    <t>RN17A</t>
  </si>
  <si>
    <t>Hepatobiliary Nuclear Scan, 19 years and over</t>
  </si>
  <si>
    <t>PHCD00012</t>
  </si>
  <si>
    <t>Lanadelumab</t>
  </si>
  <si>
    <t>RN17B</t>
  </si>
  <si>
    <t>Hepatobiliary Nuclear Scan, 18 years and under</t>
  </si>
  <si>
    <t>RN18A</t>
  </si>
  <si>
    <t>Lung Ventilation or Perfusion Scan, 19 years and over</t>
  </si>
  <si>
    <t>PHCD00014</t>
  </si>
  <si>
    <t>Amikacin Inhalation</t>
  </si>
  <si>
    <t>RN18B</t>
  </si>
  <si>
    <t>Lung Ventilation or Perfusion Scan, 18 years and under</t>
  </si>
  <si>
    <t>RN19Z</t>
  </si>
  <si>
    <t>Sentinel Lymph Node Scan</t>
  </si>
  <si>
    <t>PHCD00017</t>
  </si>
  <si>
    <t>Aztreonam Lysine</t>
  </si>
  <si>
    <t>RN20Z</t>
  </si>
  <si>
    <t>Myocardial Perfusion Scan</t>
  </si>
  <si>
    <t>PHCD00018</t>
  </si>
  <si>
    <t>Bezlotoxumab</t>
  </si>
  <si>
    <t>RN21Z</t>
  </si>
  <si>
    <t>Myocardial Perfusion Scan, Stress Only</t>
  </si>
  <si>
    <t>PHCD00019</t>
  </si>
  <si>
    <t>Ciprofloxacin Inhalation</t>
  </si>
  <si>
    <t>RN22Z</t>
  </si>
  <si>
    <t>Multi-Gated Acquisition (MUGA) Scan</t>
  </si>
  <si>
    <t>PHCD00020</t>
  </si>
  <si>
    <t>Ciprofloxacin Liposomal</t>
  </si>
  <si>
    <t>RN23A</t>
  </si>
  <si>
    <t>Nuclear Cystography, 19 years and over</t>
  </si>
  <si>
    <t>PHCD00022</t>
  </si>
  <si>
    <t>RN23B</t>
  </si>
  <si>
    <t>Nuclear Cystography, between 6 and 18 years</t>
  </si>
  <si>
    <t>PHCD00024</t>
  </si>
  <si>
    <t>Pretomanid</t>
  </si>
  <si>
    <t>RN23C</t>
  </si>
  <si>
    <t>Nuclear Cystography, 5 years and under</t>
  </si>
  <si>
    <t>PHCD00025</t>
  </si>
  <si>
    <t>Tobramycin</t>
  </si>
  <si>
    <t>RN24Z</t>
  </si>
  <si>
    <t>Parathyroid Scan</t>
  </si>
  <si>
    <t>PHCD00026</t>
  </si>
  <si>
    <t>Vancomycin</t>
  </si>
  <si>
    <t>RN25A</t>
  </si>
  <si>
    <t>Renogram, 19 years and over</t>
  </si>
  <si>
    <t>PHCD00034</t>
  </si>
  <si>
    <t>Bevacizumab</t>
  </si>
  <si>
    <t>RN25B</t>
  </si>
  <si>
    <t>Renogram, between 6 and 18 years</t>
  </si>
  <si>
    <t>PHCD00035</t>
  </si>
  <si>
    <t>Bortezomib</t>
  </si>
  <si>
    <t>RN25C</t>
  </si>
  <si>
    <t>Renogram, 5 years and under</t>
  </si>
  <si>
    <t>PHCD00036</t>
  </si>
  <si>
    <t>Cetuximab</t>
  </si>
  <si>
    <t>RN26Z</t>
  </si>
  <si>
    <t>Red Cell Mass Studies</t>
  </si>
  <si>
    <t>PHCD00037</t>
  </si>
  <si>
    <t>Bedaquiline</t>
  </si>
  <si>
    <t>RN27A</t>
  </si>
  <si>
    <t>Glomerular Filtration Rate Testing, 19 years and over</t>
  </si>
  <si>
    <t>PHCD00038</t>
  </si>
  <si>
    <t>Delamanid</t>
  </si>
  <si>
    <t>RN27B</t>
  </si>
  <si>
    <t>Glomerular Filtration Rate Testing, between 6 and 18 years</t>
  </si>
  <si>
    <t>PHCD00039</t>
  </si>
  <si>
    <t>RN27C</t>
  </si>
  <si>
    <t>Glomerular Filtration Rate Testing, 5 years and under</t>
  </si>
  <si>
    <t>PHCD00040</t>
  </si>
  <si>
    <t>Ex-Vivo Expanded Autologous Human Corneal Epithelial Cells Containing Stem Cells 1</t>
  </si>
  <si>
    <t>RN28Z</t>
  </si>
  <si>
    <t>Breath Test</t>
  </si>
  <si>
    <t>PHCD00041</t>
  </si>
  <si>
    <t>Platelet Lysate-Based Therapy</t>
  </si>
  <si>
    <t>RN29A</t>
  </si>
  <si>
    <t>Meckel's Scan, 19 years and over</t>
  </si>
  <si>
    <t>PHCD00042</t>
  </si>
  <si>
    <t>Antithrombin Iii</t>
  </si>
  <si>
    <t>RN29B</t>
  </si>
  <si>
    <t>Meckel's Scan, between 6 and 18 years</t>
  </si>
  <si>
    <t>PHCD00043</t>
  </si>
  <si>
    <t>Autologous Eye Serum Drops</t>
  </si>
  <si>
    <t>RN29C</t>
  </si>
  <si>
    <t>Meckel's Scan, 5 years and under</t>
  </si>
  <si>
    <t>PHCD00044</t>
  </si>
  <si>
    <t>Defibrotide</t>
  </si>
  <si>
    <t>RN30A</t>
  </si>
  <si>
    <t>Dimercaptosuccinic Acid (DMSA) Scan, 19 years and over</t>
  </si>
  <si>
    <t>PHCD00045</t>
  </si>
  <si>
    <t>Emicizumab</t>
  </si>
  <si>
    <t>RN30B</t>
  </si>
  <si>
    <t>Dimercaptosuccinic Acid (DMSA) Scan, between 6 and 18 years</t>
  </si>
  <si>
    <t>PHCD00046</t>
  </si>
  <si>
    <t>Factor Ix</t>
  </si>
  <si>
    <t>RN30C</t>
  </si>
  <si>
    <t>Dimercaptosuccinic Acid (DMSA) Scan, 5 years and under</t>
  </si>
  <si>
    <t>PHCD00047</t>
  </si>
  <si>
    <t>Factor Vii</t>
  </si>
  <si>
    <t>RN31Z</t>
  </si>
  <si>
    <t>Dacryoscintigraphy</t>
  </si>
  <si>
    <t>PHCD00048</t>
  </si>
  <si>
    <t>Factor Viia</t>
  </si>
  <si>
    <t>RN32A</t>
  </si>
  <si>
    <t>Thyroid Gland Scan, 19 years and over</t>
  </si>
  <si>
    <t>PHCD00049</t>
  </si>
  <si>
    <t>Factor Viii</t>
  </si>
  <si>
    <t>RN32B</t>
  </si>
  <si>
    <t>Thyroid Gland Scan, 18 years and under</t>
  </si>
  <si>
    <t>PHCD00050</t>
  </si>
  <si>
    <t>Factor Viii Inhibitor Bypassing Factor (Feiba)</t>
  </si>
  <si>
    <t>RN33Z</t>
  </si>
  <si>
    <t>Other Specified Diagnostic Imaging of Digestive Tract</t>
  </si>
  <si>
    <t>PHCD00051</t>
  </si>
  <si>
    <t>Factor Xiii</t>
  </si>
  <si>
    <t>RN34A</t>
  </si>
  <si>
    <t>Other Specified Diagnostic Imaging of Other Sites, 19 years and over</t>
  </si>
  <si>
    <t>PHCD00052</t>
  </si>
  <si>
    <t>Fibrinogen</t>
  </si>
  <si>
    <t>RN34B</t>
  </si>
  <si>
    <t>Other Specified Diagnostic Imaging of Other Sites, between 6 and 18 years</t>
  </si>
  <si>
    <t>PHCD00053</t>
  </si>
  <si>
    <t>Fitusiran</t>
  </si>
  <si>
    <t>RN34C</t>
  </si>
  <si>
    <t>Other Specified Diagnostic Imaging of Other Sites, 5 years and under</t>
  </si>
  <si>
    <t>PHCD00054</t>
  </si>
  <si>
    <t>Protein C</t>
  </si>
  <si>
    <t>RN50Z</t>
  </si>
  <si>
    <t>Radiation Synovectomy</t>
  </si>
  <si>
    <t>PHCD00055</t>
  </si>
  <si>
    <t>Prothrombin Complex</t>
  </si>
  <si>
    <t>RN51Z</t>
  </si>
  <si>
    <t>Oral Delivery of Radiotherapy for Thyroid Ablation</t>
  </si>
  <si>
    <t>Rurioctocog Alfa Pegol</t>
  </si>
  <si>
    <t>RN52Z</t>
  </si>
  <si>
    <t>Delivery of Other Radionuclide Therapy</t>
  </si>
  <si>
    <t>PHCD00057</t>
  </si>
  <si>
    <t>Von Willebrand Factor Analogue</t>
  </si>
  <si>
    <t>PHCD00058</t>
  </si>
  <si>
    <t>Vonicog Alfa</t>
  </si>
  <si>
    <t>PHCD00059</t>
  </si>
  <si>
    <t>Dibotermin Alfa</t>
  </si>
  <si>
    <t>PHCD00060</t>
  </si>
  <si>
    <t>Eptotermin Alfa</t>
  </si>
  <si>
    <t>PHCD00061</t>
  </si>
  <si>
    <t>Cannabidiol (Epidiolex)</t>
  </si>
  <si>
    <t>PHCD00062</t>
  </si>
  <si>
    <t>Cerliponase Alfa</t>
  </si>
  <si>
    <t>PHCD00063</t>
  </si>
  <si>
    <t>Fenfluramine</t>
  </si>
  <si>
    <t>PHCD00065</t>
  </si>
  <si>
    <t>Basiliximab</t>
  </si>
  <si>
    <t>PHCD00066</t>
  </si>
  <si>
    <t>Dexamethasone Intraocular Implant</t>
  </si>
  <si>
    <t>PHCD00067</t>
  </si>
  <si>
    <t>Olokizumab</t>
  </si>
  <si>
    <t>PHCD00068</t>
  </si>
  <si>
    <t>Abatacept</t>
  </si>
  <si>
    <t>PHCD00069</t>
  </si>
  <si>
    <t>Adalimumab</t>
  </si>
  <si>
    <t>PHCD00070</t>
  </si>
  <si>
    <t>Anakinra</t>
  </si>
  <si>
    <t>PHCD00071</t>
  </si>
  <si>
    <t>Anifrolumab</t>
  </si>
  <si>
    <t>PHCD00072</t>
  </si>
  <si>
    <t>Apremilast</t>
  </si>
  <si>
    <t>PHCD00073</t>
  </si>
  <si>
    <t>Avacopan</t>
  </si>
  <si>
    <t>PHCD00074</t>
  </si>
  <si>
    <t>Bimagrumab</t>
  </si>
  <si>
    <t>PHCD00076</t>
  </si>
  <si>
    <t>Brodalumab</t>
  </si>
  <si>
    <t>PHCD00077</t>
  </si>
  <si>
    <t>Brolucizumab</t>
  </si>
  <si>
    <t>PHCD00078</t>
  </si>
  <si>
    <t>Certolizumab Pegol</t>
  </si>
  <si>
    <t>Epratuzumab</t>
  </si>
  <si>
    <t>PHCD00081</t>
  </si>
  <si>
    <t>Etanercept</t>
  </si>
  <si>
    <t>PHCD00082</t>
  </si>
  <si>
    <t>Fasinumab</t>
  </si>
  <si>
    <t>PHCD00083</t>
  </si>
  <si>
    <t>Galcanezumab</t>
  </si>
  <si>
    <t>PHCD00084</t>
  </si>
  <si>
    <t>Golimumab</t>
  </si>
  <si>
    <t>PHCD00085</t>
  </si>
  <si>
    <t>Il6 Receptor Mab (Sa237)</t>
  </si>
  <si>
    <t>PHCD00086</t>
  </si>
  <si>
    <t>Infliximab</t>
  </si>
  <si>
    <t>PHCD00087</t>
  </si>
  <si>
    <t>Ixekizumab</t>
  </si>
  <si>
    <t>PHCD00088</t>
  </si>
  <si>
    <t>Piclidenoson</t>
  </si>
  <si>
    <t>PHCD00089</t>
  </si>
  <si>
    <t>Rituximab</t>
  </si>
  <si>
    <t>PHCD00090</t>
  </si>
  <si>
    <t>Sarilumab</t>
  </si>
  <si>
    <t>PHCD00091</t>
  </si>
  <si>
    <t>Satralizumab</t>
  </si>
  <si>
    <t>PHCD00092</t>
  </si>
  <si>
    <t>Secukinumab</t>
  </si>
  <si>
    <t>PHCD00093</t>
  </si>
  <si>
    <t>Siltuximab</t>
  </si>
  <si>
    <t>PHCD00095</t>
  </si>
  <si>
    <t>Tanezumab</t>
  </si>
  <si>
    <t>PHCD00096</t>
  </si>
  <si>
    <t>Teduglutide</t>
  </si>
  <si>
    <t>PHCD00097</t>
  </si>
  <si>
    <t>Tildrakizumab</t>
  </si>
  <si>
    <t>PHCD00098</t>
  </si>
  <si>
    <t>Tocilizumab</t>
  </si>
  <si>
    <t>PHCD00099</t>
  </si>
  <si>
    <t>Ustekinumab</t>
  </si>
  <si>
    <t>PHCD00104</t>
  </si>
  <si>
    <t>Letermovir</t>
  </si>
  <si>
    <t>PHCD00105</t>
  </si>
  <si>
    <t>Maribavir</t>
  </si>
  <si>
    <t>PHCD00107</t>
  </si>
  <si>
    <t>Abaloparatide</t>
  </si>
  <si>
    <t>PHCD00108</t>
  </si>
  <si>
    <t>PHCD00109</t>
  </si>
  <si>
    <t>Parathyroid Hormone</t>
  </si>
  <si>
    <t>PHCD00110</t>
  </si>
  <si>
    <t>Setrusumab</t>
  </si>
  <si>
    <t>PHCD00113</t>
  </si>
  <si>
    <t>Palovarotene</t>
  </si>
  <si>
    <t>PHCD00114</t>
  </si>
  <si>
    <t>PHCD00115</t>
  </si>
  <si>
    <t>Baricitinib</t>
  </si>
  <si>
    <t>PHCD00116</t>
  </si>
  <si>
    <t>Belatacept</t>
  </si>
  <si>
    <t>PHCD00117</t>
  </si>
  <si>
    <t>Belimumab</t>
  </si>
  <si>
    <t>PHCD00118</t>
  </si>
  <si>
    <t>Burosumab</t>
  </si>
  <si>
    <t>PHCD00119</t>
  </si>
  <si>
    <t>Cx601</t>
  </si>
  <si>
    <t>PHCD00120</t>
  </si>
  <si>
    <t>Dupilumab</t>
  </si>
  <si>
    <t>PHCD00123</t>
  </si>
  <si>
    <t>Etrolizumab</t>
  </si>
  <si>
    <t>PHCD00124</t>
  </si>
  <si>
    <t>Fedratinib</t>
  </si>
  <si>
    <t>PHCD00125</t>
  </si>
  <si>
    <t>Filgotinib</t>
  </si>
  <si>
    <t>PHCD00126</t>
  </si>
  <si>
    <t>Forigerimod Acetate</t>
  </si>
  <si>
    <t>PHCD00128</t>
  </si>
  <si>
    <t>Guselkumab</t>
  </si>
  <si>
    <t>PHCD00129</t>
  </si>
  <si>
    <t>Mavrilimumab</t>
  </si>
  <si>
    <t>PHCD00130</t>
  </si>
  <si>
    <t>Momelotinib</t>
  </si>
  <si>
    <t>PHCD00131</t>
  </si>
  <si>
    <t>Plerixafor</t>
  </si>
  <si>
    <t>PHCD00133</t>
  </si>
  <si>
    <t>Reparixin</t>
  </si>
  <si>
    <t>PHCD00134</t>
  </si>
  <si>
    <t>Risankizumab</t>
  </si>
  <si>
    <t>PHCD00135</t>
  </si>
  <si>
    <t>Sirolimus</t>
  </si>
  <si>
    <t>PHCD00136</t>
  </si>
  <si>
    <t>Sirolimus (Invitreal)</t>
  </si>
  <si>
    <t>PHCD00138</t>
  </si>
  <si>
    <t>Tofacitinib</t>
  </si>
  <si>
    <t>PHCD00139</t>
  </si>
  <si>
    <t>Upadacitinib</t>
  </si>
  <si>
    <t>PHCD00140</t>
  </si>
  <si>
    <t>Vedolizumab</t>
  </si>
  <si>
    <t>PHCD00141</t>
  </si>
  <si>
    <t>Voclosporin</t>
  </si>
  <si>
    <t>PHCD00142</t>
  </si>
  <si>
    <t>Atacicept</t>
  </si>
  <si>
    <t>PHCD00143</t>
  </si>
  <si>
    <t>Cobitolimod</t>
  </si>
  <si>
    <t>PHCD00145</t>
  </si>
  <si>
    <t>Human Alpha1-Proteinase Inhibitor</t>
  </si>
  <si>
    <t>PHCD00146</t>
  </si>
  <si>
    <t>Velmanase Alfa</t>
  </si>
  <si>
    <t>PHCD00147</t>
  </si>
  <si>
    <t>Sutimlimab</t>
  </si>
  <si>
    <t>PHCD00148</t>
  </si>
  <si>
    <t>Antilymphocyte Globulin</t>
  </si>
  <si>
    <t>PHCD00149</t>
  </si>
  <si>
    <t>Antithymocyte Immunoglobulin</t>
  </si>
  <si>
    <t>PHCD00150</t>
  </si>
  <si>
    <t>Darbepoetin Alfa</t>
  </si>
  <si>
    <t>PHCD00151</t>
  </si>
  <si>
    <t>Epoetin Alfa, Beta, Theta And Zeta</t>
  </si>
  <si>
    <t>Eprodisate</t>
  </si>
  <si>
    <t>PHCD00153</t>
  </si>
  <si>
    <t>Ixazomib</t>
  </si>
  <si>
    <t>PHCD00154</t>
  </si>
  <si>
    <t>Roxadustat</t>
  </si>
  <si>
    <t>PHCD00155</t>
  </si>
  <si>
    <t>Vadadustat</t>
  </si>
  <si>
    <t>PHCD00156</t>
  </si>
  <si>
    <t>Deferasirox</t>
  </si>
  <si>
    <t>PHCD00157</t>
  </si>
  <si>
    <t>Deferiprone</t>
  </si>
  <si>
    <t>PHCD00158</t>
  </si>
  <si>
    <t>Desferrioxamine</t>
  </si>
  <si>
    <t>PHCD00160</t>
  </si>
  <si>
    <t>Alpha-1 Antitrypsin</t>
  </si>
  <si>
    <t>PHCD00161</t>
  </si>
  <si>
    <t>Betaine</t>
  </si>
  <si>
    <t>PHCD00162</t>
  </si>
  <si>
    <t>Carglumic Acid</t>
  </si>
  <si>
    <t>PHCD00163</t>
  </si>
  <si>
    <t>Carnitine</t>
  </si>
  <si>
    <t>PHCD00164</t>
  </si>
  <si>
    <t>Chenodeoxycholic Acid</t>
  </si>
  <si>
    <t>PHCD00165</t>
  </si>
  <si>
    <t>Cholic Acid</t>
  </si>
  <si>
    <t>PHCD00166</t>
  </si>
  <si>
    <t>PHCD00167</t>
  </si>
  <si>
    <t>Cysteamine Bitartrate</t>
  </si>
  <si>
    <t>PHCD00168</t>
  </si>
  <si>
    <t>Cysteamine Hyrochloride</t>
  </si>
  <si>
    <t>PHCD00169</t>
  </si>
  <si>
    <t>Givosiran</t>
  </si>
  <si>
    <t>PHCD00170</t>
  </si>
  <si>
    <t>Glycerol Phenylbutyrate</t>
  </si>
  <si>
    <t>PHCD00171</t>
  </si>
  <si>
    <t>Haem Arginate</t>
  </si>
  <si>
    <t>PHCD00172</t>
  </si>
  <si>
    <t>Human Heterologous Liver Cells</t>
  </si>
  <si>
    <t>PHCD00173</t>
  </si>
  <si>
    <t>Hydroxypropyl Betadex</t>
  </si>
  <si>
    <t>PHCD00174</t>
  </si>
  <si>
    <t>Invertase</t>
  </si>
  <si>
    <t>PHCD00175</t>
  </si>
  <si>
    <t>Mercaptamine</t>
  </si>
  <si>
    <t>PHCD00176</t>
  </si>
  <si>
    <t>Nitisinone</t>
  </si>
  <si>
    <t>PHCD00177</t>
  </si>
  <si>
    <t>Obeticholic Acid</t>
  </si>
  <si>
    <t>PHCD00178</t>
  </si>
  <si>
    <t>Pegvaliase</t>
  </si>
  <si>
    <t>PHCD00179</t>
  </si>
  <si>
    <t>Reloxaliase</t>
  </si>
  <si>
    <t>PHCD00181</t>
  </si>
  <si>
    <t>Sapropterin</t>
  </si>
  <si>
    <t>PHCD00182</t>
  </si>
  <si>
    <t>Sodium Phenylbutyrate</t>
  </si>
  <si>
    <t>PHCD00184</t>
  </si>
  <si>
    <t>Trientine</t>
  </si>
  <si>
    <t>PHCD00185</t>
  </si>
  <si>
    <t>Triheptanoin</t>
  </si>
  <si>
    <t>PHCD00186</t>
  </si>
  <si>
    <t>Uridine Triacetate</t>
  </si>
  <si>
    <t>PHCD00187</t>
  </si>
  <si>
    <t>Pegbelfermin</t>
  </si>
  <si>
    <t>PHCD00188</t>
  </si>
  <si>
    <t>Biotin</t>
  </si>
  <si>
    <t>PHCD00189</t>
  </si>
  <si>
    <t>Collagenase</t>
  </si>
  <si>
    <t>PHCD00190</t>
  </si>
  <si>
    <t>Damoctocog Alfa Pegol</t>
  </si>
  <si>
    <t>PHCD00191</t>
  </si>
  <si>
    <t>Thrombomodulin, Recombinant Human</t>
  </si>
  <si>
    <t>PHCD00192</t>
  </si>
  <si>
    <t>Rasburicase</t>
  </si>
  <si>
    <t>PHCD00195</t>
  </si>
  <si>
    <t>Macimorelin</t>
  </si>
  <si>
    <t>PHCD00196</t>
  </si>
  <si>
    <t>Mecasermin</t>
  </si>
  <si>
    <t>PHCD00197</t>
  </si>
  <si>
    <t>Octreolin</t>
  </si>
  <si>
    <t>PHCD00198</t>
  </si>
  <si>
    <t>Pegvisomant</t>
  </si>
  <si>
    <t>PHCD00199</t>
  </si>
  <si>
    <t>Somapacitan</t>
  </si>
  <si>
    <t>PHCD00200</t>
  </si>
  <si>
    <t>Somatrogon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</si>
  <si>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</si>
  <si>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</si>
  <si>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</si>
  <si>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</si>
  <si>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</si>
  <si>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</si>
  <si>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</si>
  <si>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</si>
  <si>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</si>
  <si>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</si>
  <si>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</si>
  <si>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</si>
  <si>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</si>
  <si>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</si>
  <si>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PHCD00212</t>
  </si>
  <si>
    <t>Canakinumab</t>
  </si>
  <si>
    <t>PHCD00213</t>
  </si>
  <si>
    <t>Cladribine</t>
  </si>
  <si>
    <t>PHCD00214</t>
  </si>
  <si>
    <t>Crizanlizumab</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</si>
  <si>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</si>
  <si>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</si>
  <si>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</si>
  <si>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</si>
  <si>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</si>
  <si>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</si>
  <si>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</si>
  <si>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</si>
  <si>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</si>
  <si>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</si>
  <si>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</si>
  <si>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</si>
  <si>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</si>
  <si>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</si>
  <si>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</si>
  <si>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</si>
  <si>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PHCD00225</t>
  </si>
  <si>
    <t>Glatiramer Acetate</t>
  </si>
  <si>
    <t>PHCD00226</t>
  </si>
  <si>
    <t>Inebilizumab</t>
  </si>
  <si>
    <t>PHCD00229</t>
  </si>
  <si>
    <t>Interferon Beta</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</si>
  <si>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</si>
  <si>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</si>
  <si>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</si>
  <si>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</si>
  <si>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</si>
  <si>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</si>
  <si>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</si>
  <si>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</si>
  <si>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</si>
  <si>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</si>
  <si>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</si>
  <si>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</si>
  <si>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</si>
  <si>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</si>
  <si>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PHCD00239</t>
  </si>
  <si>
    <t>Rintatolimod</t>
  </si>
  <si>
    <t>PHCD00240</t>
  </si>
  <si>
    <t>Romosozumab</t>
  </si>
  <si>
    <t>PHCD00241</t>
  </si>
  <si>
    <t>Siponimod</t>
  </si>
  <si>
    <t>PHCD00242</t>
  </si>
  <si>
    <t>Teriflunomide</t>
  </si>
  <si>
    <t>PHCD00243</t>
  </si>
  <si>
    <t>Thalidomide</t>
  </si>
  <si>
    <t>PHCD00244</t>
  </si>
  <si>
    <t>Teprotumumab</t>
  </si>
  <si>
    <t>PHCD00246</t>
  </si>
  <si>
    <t>Alirocumab</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</si>
  <si>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</si>
  <si>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</si>
  <si>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</si>
  <si>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</si>
  <si>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</si>
  <si>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</si>
  <si>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</si>
  <si>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</si>
  <si>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</si>
  <si>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</si>
  <si>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</si>
  <si>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</si>
  <si>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</si>
  <si>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</si>
  <si>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PHCD00254</t>
  </si>
  <si>
    <t>Alpha-Mannosidase Recombinant Human</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</si>
  <si>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</si>
  <si>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</si>
  <si>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</si>
  <si>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</si>
  <si>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</si>
  <si>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</si>
  <si>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</si>
  <si>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</si>
  <si>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</si>
  <si>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</si>
  <si>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</si>
  <si>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</si>
  <si>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</si>
  <si>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</si>
  <si>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</si>
  <si>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</si>
  <si>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</si>
  <si>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</si>
  <si>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</si>
  <si>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</si>
  <si>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</si>
  <si>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</si>
  <si>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PHCD00267</t>
  </si>
  <si>
    <t>Sebelipase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</si>
  <si>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</si>
  <si>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</si>
  <si>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</si>
  <si>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</si>
  <si>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</si>
  <si>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</si>
  <si>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</si>
  <si>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</si>
  <si>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</si>
  <si>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</si>
  <si>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</si>
  <si>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</si>
  <si>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</si>
  <si>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</si>
  <si>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</si>
  <si>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PHCD00277</t>
  </si>
  <si>
    <t>PHCD00278</t>
  </si>
  <si>
    <t>Tezacaftor</t>
  </si>
  <si>
    <t>PHCD00281</t>
  </si>
  <si>
    <t>Ponesimod</t>
  </si>
  <si>
    <t>PHCD00283</t>
  </si>
  <si>
    <t>Azacitidine</t>
  </si>
  <si>
    <t>PHCD00284</t>
  </si>
  <si>
    <t>Decitabine</t>
  </si>
  <si>
    <t>PHCD00286</t>
  </si>
  <si>
    <t>Luspatercept</t>
  </si>
  <si>
    <t>PHCD00288</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</si>
  <si>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</si>
  <si>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</si>
  <si>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</si>
  <si>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</si>
  <si>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</si>
  <si>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</si>
  <si>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</si>
  <si>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</si>
  <si>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</si>
  <si>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</si>
  <si>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</si>
  <si>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</si>
  <si>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</si>
  <si>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</si>
  <si>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PHCD00301</t>
  </si>
  <si>
    <t>Eteplirsen</t>
  </si>
  <si>
    <t>PHCD00302</t>
  </si>
  <si>
    <t>Fampridine</t>
  </si>
  <si>
    <t>PHCD00303</t>
  </si>
  <si>
    <t>Idebenone</t>
  </si>
  <si>
    <t>PHCD00304</t>
  </si>
  <si>
    <t>Mexiletine</t>
  </si>
  <si>
    <t>PHCD00306</t>
  </si>
  <si>
    <t>Poloxamer 188</t>
  </si>
  <si>
    <t>PHCD00309</t>
  </si>
  <si>
    <t>Alicaforsen</t>
  </si>
  <si>
    <t>PHCD00311</t>
  </si>
  <si>
    <t>Cenegermin</t>
  </si>
  <si>
    <t>PHCD00313</t>
  </si>
  <si>
    <t>Imlifidase</t>
  </si>
  <si>
    <t>PHCD00314</t>
  </si>
  <si>
    <t>Inotersen</t>
  </si>
  <si>
    <t>PHCD00315</t>
  </si>
  <si>
    <t>Levoketoconazole</t>
  </si>
  <si>
    <t>PHCD00316</t>
  </si>
  <si>
    <t>Maralixibat</t>
  </si>
  <si>
    <t>PHCD00317</t>
  </si>
  <si>
    <t>PHCD00318</t>
  </si>
  <si>
    <t>Patisiran</t>
  </si>
  <si>
    <t>PHCD00319</t>
  </si>
  <si>
    <t>Rivipansel Sodium</t>
  </si>
  <si>
    <t>PHCD00320</t>
  </si>
  <si>
    <t>Voxelotor</t>
  </si>
  <si>
    <t>PHCD00322</t>
  </si>
  <si>
    <t>Andexanet Alfa</t>
  </si>
  <si>
    <t>PHCD00323</t>
  </si>
  <si>
    <t>Idarucizumab</t>
  </si>
  <si>
    <t>PHCD00324</t>
  </si>
  <si>
    <t>Calcifediol</t>
  </si>
  <si>
    <t>PHCD00326</t>
  </si>
  <si>
    <t>Etelcalcetide</t>
  </si>
  <si>
    <t>PHCD00327</t>
  </si>
  <si>
    <t>Liothyronine</t>
  </si>
  <si>
    <t>PHCD00328</t>
  </si>
  <si>
    <t>Metreleptin</t>
  </si>
  <si>
    <t>PHCD00329</t>
  </si>
  <si>
    <t>Osilodrostat</t>
  </si>
  <si>
    <t>PHCD00330</t>
  </si>
  <si>
    <t>Paricalcitol</t>
  </si>
  <si>
    <t>PHCD00331</t>
  </si>
  <si>
    <t>Parenteral Nutrition</t>
  </si>
  <si>
    <t>PHCD00332</t>
  </si>
  <si>
    <t>Eculizumab</t>
  </si>
  <si>
    <t>PHCD00333</t>
  </si>
  <si>
    <t>Ravulizumab</t>
  </si>
  <si>
    <t>PHCD00336</t>
  </si>
  <si>
    <t>PHCD00337</t>
  </si>
  <si>
    <t>Avatrombopag</t>
  </si>
  <si>
    <t>PHCD00338</t>
  </si>
  <si>
    <t>Caplacizumab</t>
  </si>
  <si>
    <t>PHCD00339</t>
  </si>
  <si>
    <t>Efraloctocog Alfa</t>
  </si>
  <si>
    <t>PHCD00340</t>
  </si>
  <si>
    <t>Efrenonacog Alfa</t>
  </si>
  <si>
    <t>PHCD00341</t>
  </si>
  <si>
    <t>Eltrombopag</t>
  </si>
  <si>
    <t>PHCD00342</t>
  </si>
  <si>
    <t>Lusutrombopag</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</si>
  <si>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</si>
  <si>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</si>
  <si>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</si>
  <si>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</si>
  <si>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</si>
  <si>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</si>
  <si>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</si>
  <si>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</si>
  <si>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</si>
  <si>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</si>
  <si>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</si>
  <si>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</si>
  <si>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</si>
  <si>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</si>
  <si>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PHCD00351</t>
  </si>
  <si>
    <t>Brimapitide</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</si>
  <si>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</si>
  <si>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</si>
  <si>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</si>
  <si>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</si>
  <si>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</si>
  <si>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</si>
  <si>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</si>
  <si>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</si>
  <si>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</si>
  <si>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</si>
  <si>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</si>
  <si>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</si>
  <si>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</si>
  <si>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</si>
  <si>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</si>
  <si>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</si>
  <si>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</si>
  <si>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</si>
  <si>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</si>
  <si>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</si>
  <si>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</si>
  <si>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t>
  </si>
  <si>
    <t>PHCD00363</t>
  </si>
  <si>
    <t>Masitinib</t>
  </si>
  <si>
    <t>PHCD00364</t>
  </si>
  <si>
    <t>Nilotinib</t>
  </si>
  <si>
    <t>PHCD00365</t>
  </si>
  <si>
    <t>Pacritinib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</si>
  <si>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</si>
  <si>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</si>
  <si>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</si>
  <si>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</si>
  <si>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</si>
  <si>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</si>
  <si>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</si>
  <si>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</si>
  <si>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</si>
  <si>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</si>
  <si>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</si>
  <si>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</si>
  <si>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</si>
  <si>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</si>
  <si>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</si>
  <si>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</si>
  <si>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</si>
  <si>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</si>
  <si>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</si>
  <si>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PHCD00376</t>
  </si>
  <si>
    <t>Pirfenidone</t>
  </si>
  <si>
    <t>PHCD00378</t>
  </si>
  <si>
    <t>Teprasiran</t>
  </si>
  <si>
    <t>PHCD00379</t>
  </si>
  <si>
    <t>Ketorolac With Phenylephrine</t>
  </si>
  <si>
    <t>PHCD00380</t>
  </si>
  <si>
    <t>Ocriplasmin</t>
  </si>
  <si>
    <t>PHCD00381</t>
  </si>
  <si>
    <t>Voretigene Neparvovec</t>
  </si>
  <si>
    <t>PHCD00382</t>
  </si>
  <si>
    <t>Afamelanotide</t>
  </si>
  <si>
    <t>PHCD00383</t>
  </si>
  <si>
    <t>Alitretinoin</t>
  </si>
  <si>
    <t>PHCD00385</t>
  </si>
  <si>
    <t>Lanreotide</t>
  </si>
  <si>
    <t>PHCD00386</t>
  </si>
  <si>
    <t>Octreotide</t>
  </si>
  <si>
    <t>PHCD00387</t>
  </si>
  <si>
    <t>Pasireotide</t>
  </si>
  <si>
    <t>PHCD00388</t>
  </si>
  <si>
    <t>Subcutaneous Human Normal Immunoglobulins</t>
  </si>
  <si>
    <t>PHCD00390</t>
  </si>
  <si>
    <t>Aflibercept</t>
  </si>
  <si>
    <t>PHCD00392</t>
  </si>
  <si>
    <t>Avacincaptad Pegol</t>
  </si>
  <si>
    <t>PHCD00394</t>
  </si>
  <si>
    <t>Ranibizumab</t>
  </si>
  <si>
    <t>PHCD00395</t>
  </si>
  <si>
    <t>Verteporfin</t>
  </si>
  <si>
    <t>PHCD00397</t>
  </si>
  <si>
    <t>Valbenazine</t>
  </si>
  <si>
    <t>PHCD00398</t>
  </si>
  <si>
    <t>Ambrisentan</t>
  </si>
  <si>
    <t>PHCD00399</t>
  </si>
  <si>
    <t>Bardoxolone Methyl</t>
  </si>
  <si>
    <t>PHCD00400</t>
  </si>
  <si>
    <t>Bosentan</t>
  </si>
  <si>
    <t>PHCD00401</t>
  </si>
  <si>
    <t>Epoprostenol</t>
  </si>
  <si>
    <t>PHCD00402</t>
  </si>
  <si>
    <t>Iloprost</t>
  </si>
  <si>
    <t>PHCD00403</t>
  </si>
  <si>
    <t>Macitentan</t>
  </si>
  <si>
    <t>PHCD00404</t>
  </si>
  <si>
    <t>Nitric Oxide</t>
  </si>
  <si>
    <t>PHCD00405</t>
  </si>
  <si>
    <t>Riociguat</t>
  </si>
  <si>
    <t>PHCD00406</t>
  </si>
  <si>
    <t>Selexipag</t>
  </si>
  <si>
    <t>PHCD00407</t>
  </si>
  <si>
    <t>Abacavir</t>
  </si>
  <si>
    <t>PHCD00408</t>
  </si>
  <si>
    <t>Abrocitinib</t>
  </si>
  <si>
    <t>PHCD00409</t>
  </si>
  <si>
    <t>Acoramidis</t>
  </si>
  <si>
    <t>PHCD00410</t>
  </si>
  <si>
    <t>Aducanumab</t>
  </si>
  <si>
    <t>PHCD00411</t>
  </si>
  <si>
    <t>Amikacin Liposomal</t>
  </si>
  <si>
    <t>PHCD00412</t>
  </si>
  <si>
    <t>PHCD00413</t>
  </si>
  <si>
    <t>Anidulafungin</t>
  </si>
  <si>
    <t>Atazanavir</t>
  </si>
  <si>
    <t>PHCD00415</t>
  </si>
  <si>
    <t>Avalglucosidase Alfa</t>
  </si>
  <si>
    <t>PHCD00416</t>
  </si>
  <si>
    <t>Beclabuvir</t>
  </si>
  <si>
    <t>Bictegravir</t>
  </si>
  <si>
    <t>PHCD00418</t>
  </si>
  <si>
    <t>Bimekizumab</t>
  </si>
  <si>
    <t>PHCD00419</t>
  </si>
  <si>
    <t>Bis-Choline Tetrathiomolybdate</t>
  </si>
  <si>
    <t>PHCD00420</t>
  </si>
  <si>
    <t>PHCD00421</t>
  </si>
  <si>
    <t>Bulevirtide</t>
  </si>
  <si>
    <t>PHCD00422</t>
  </si>
  <si>
    <t>Cabotegravir</t>
  </si>
  <si>
    <t>PHCD00423</t>
  </si>
  <si>
    <t>Caspofungin</t>
  </si>
  <si>
    <t>PHCD00424</t>
  </si>
  <si>
    <t>Cipaglucosidase-Alfa</t>
  </si>
  <si>
    <t>PHCD00425</t>
  </si>
  <si>
    <t>Cobicistat</t>
  </si>
  <si>
    <t>PHCD00426</t>
  </si>
  <si>
    <t>PHCD00427</t>
  </si>
  <si>
    <t>PHCD00428</t>
  </si>
  <si>
    <t>Darunavir</t>
  </si>
  <si>
    <t>PHCD00429</t>
  </si>
  <si>
    <t>PHCD00430</t>
  </si>
  <si>
    <t>Dasabuvir</t>
  </si>
  <si>
    <t>PHCD00431</t>
  </si>
  <si>
    <t>Deucravacitinib</t>
  </si>
  <si>
    <t>PHCD00432</t>
  </si>
  <si>
    <t>Didanosine</t>
  </si>
  <si>
    <t>PHCD00433</t>
  </si>
  <si>
    <t>Dolutegravir</t>
  </si>
  <si>
    <t>PHCD00434</t>
  </si>
  <si>
    <t>Doravirine</t>
  </si>
  <si>
    <t>PHCD00435</t>
  </si>
  <si>
    <t>Efavirenz</t>
  </si>
  <si>
    <t>PHCD00436</t>
  </si>
  <si>
    <t>Efgartigimod</t>
  </si>
  <si>
    <t>PHCD00437</t>
  </si>
  <si>
    <t>Elbasvir</t>
  </si>
  <si>
    <t>PHCD00438</t>
  </si>
  <si>
    <t>Elvitegravir</t>
  </si>
  <si>
    <t>PHCD00439</t>
  </si>
  <si>
    <t>Elvucitabine</t>
  </si>
  <si>
    <t>PHCD00440</t>
  </si>
  <si>
    <t>Emtricitabine</t>
  </si>
  <si>
    <t>PHCD00441</t>
  </si>
  <si>
    <t>Enfuvirtide</t>
  </si>
  <si>
    <t>PHCD00442</t>
  </si>
  <si>
    <t>Etravirine</t>
  </si>
  <si>
    <t>PHCD00443</t>
  </si>
  <si>
    <t>Factor X</t>
  </si>
  <si>
    <t>PHCD00444</t>
  </si>
  <si>
    <t>Factor Xi</t>
  </si>
  <si>
    <t>PHCD00445</t>
  </si>
  <si>
    <t>Faricimab</t>
  </si>
  <si>
    <t>PHCD00446</t>
  </si>
  <si>
    <t>Fosamprenavir</t>
  </si>
  <si>
    <t>PHCD00447</t>
  </si>
  <si>
    <t>PHCD00448</t>
  </si>
  <si>
    <t>Fostemsavir</t>
  </si>
  <si>
    <t>PHCD00449</t>
  </si>
  <si>
    <t>Glecaprevir</t>
  </si>
  <si>
    <t>PHCD00450</t>
  </si>
  <si>
    <t>Grazoprevir</t>
  </si>
  <si>
    <t>PHCD00451</t>
  </si>
  <si>
    <t>Halofuginone</t>
  </si>
  <si>
    <t>PHCD00452</t>
  </si>
  <si>
    <t>Ibalizumab</t>
  </si>
  <si>
    <t>PHCD00453</t>
  </si>
  <si>
    <t>Inclisiran</t>
  </si>
  <si>
    <t>PHCD00454</t>
  </si>
  <si>
    <t>Indinavir</t>
  </si>
  <si>
    <t>PHCD00455</t>
  </si>
  <si>
    <t>PHCD00456</t>
  </si>
  <si>
    <t>PHCD00457</t>
  </si>
  <si>
    <t>PHCD00458</t>
  </si>
  <si>
    <t>Isavuconazole</t>
  </si>
  <si>
    <t>PHCD00459</t>
  </si>
  <si>
    <t>L’ Arginine</t>
  </si>
  <si>
    <t>Ledipasvir</t>
  </si>
  <si>
    <t>Lenacapavir</t>
  </si>
  <si>
    <t>Leronlimab</t>
  </si>
  <si>
    <t>Levofloxacin</t>
  </si>
  <si>
    <t>Lonapegsomatropin</t>
  </si>
  <si>
    <t>Lopinavir</t>
  </si>
  <si>
    <t>Maraviroc</t>
  </si>
  <si>
    <t>Micafungin</t>
  </si>
  <si>
    <t>Narsoplimab</t>
  </si>
  <si>
    <t>Nelfinavir</t>
  </si>
  <si>
    <t>Nevirapine</t>
  </si>
  <si>
    <t>Nitazoxanide</t>
  </si>
  <si>
    <t>Ombitasvir</t>
  </si>
  <si>
    <t>Palivizumab</t>
  </si>
  <si>
    <t>Paritaprevir</t>
  </si>
  <si>
    <t>Pibrentasvir</t>
  </si>
  <si>
    <t>Posaconazole</t>
  </si>
  <si>
    <t>Raltegravir</t>
  </si>
  <si>
    <t>Rilpivirine</t>
  </si>
  <si>
    <t>Ritonavir</t>
  </si>
  <si>
    <t>Ropeginterferon Alfa-2B</t>
  </si>
  <si>
    <t>Rozanolixizumab</t>
  </si>
  <si>
    <t>Saquinavir</t>
  </si>
  <si>
    <t>Sodium Benzoate</t>
  </si>
  <si>
    <t>Sodium Hydroxybutyrate</t>
  </si>
  <si>
    <t>Sofosbuvir</t>
  </si>
  <si>
    <t>Stavudine</t>
  </si>
  <si>
    <t>Telbivudine</t>
  </si>
  <si>
    <t>Tenofovir</t>
  </si>
  <si>
    <t>Tipranavir</t>
  </si>
  <si>
    <t>Tofersen Sodium</t>
  </si>
  <si>
    <t>Vapreotide</t>
  </si>
  <si>
    <t>Voriconazole</t>
  </si>
  <si>
    <t>Vosoritide</t>
  </si>
  <si>
    <t>Zidovudine</t>
  </si>
  <si>
    <t>Zilucoplan</t>
  </si>
  <si>
    <t>Atidarsagene Autotemcel</t>
  </si>
  <si>
    <t>Autologous Anti Cd19 Transduced Cd3+ Cells</t>
  </si>
  <si>
    <t>Autologous Chondrocyte Implantation</t>
  </si>
  <si>
    <t>Autologous Human Chondrocytes In Vitro Expanded</t>
  </si>
  <si>
    <t>Autologous Lentiviral Was Stem Cell Therapy</t>
  </si>
  <si>
    <t>Beremagene Geperpavec</t>
  </si>
  <si>
    <t>Brain Cancer Vaccine</t>
  </si>
  <si>
    <t>Ciltacabtagene Autoleucel</t>
  </si>
  <si>
    <t>Eladocagene Exuparvovec</t>
  </si>
  <si>
    <t>Emiplacel</t>
  </si>
  <si>
    <t>Etranacogene Dezaparvovec</t>
  </si>
  <si>
    <t>Exagamglogene Autotemcel</t>
  </si>
  <si>
    <t>Fidanacogene Elaparvovec</t>
  </si>
  <si>
    <t>Idecabtagene Vicleucel</t>
  </si>
  <si>
    <t>Invimestrocel</t>
  </si>
  <si>
    <t>Lenadogene Nolparvovec</t>
  </si>
  <si>
    <t>Lifileucel</t>
  </si>
  <si>
    <t>Lisocabtagene Maraleucel</t>
  </si>
  <si>
    <t>Marnetegragene Autotemcel</t>
  </si>
  <si>
    <t>Mozafancogene Autotemcel</t>
  </si>
  <si>
    <t>Onasemnogene Abeparvovec</t>
  </si>
  <si>
    <t>Sitoiganap</t>
  </si>
  <si>
    <t>Spheroids Of Human Autologous Matrix-Associated Chondrocytes</t>
  </si>
  <si>
    <t>Tabelecleucel</t>
  </si>
  <si>
    <t>PSCD001</t>
  </si>
  <si>
    <t>3,4 Diaminopyridine</t>
  </si>
  <si>
    <t>PSCD002</t>
  </si>
  <si>
    <t>Abemaciclib</t>
  </si>
  <si>
    <t>PSCD003</t>
  </si>
  <si>
    <t>Abiraterone</t>
  </si>
  <si>
    <t>PSCD004</t>
  </si>
  <si>
    <t>Acalabrutinib</t>
  </si>
  <si>
    <t>PSCD005</t>
  </si>
  <si>
    <t>Albumin Bound Paclitaxel</t>
  </si>
  <si>
    <t>PSCD006</t>
  </si>
  <si>
    <t>Alectinib</t>
  </si>
  <si>
    <t>PSCD007</t>
  </si>
  <si>
    <t>Atezolizumab</t>
  </si>
  <si>
    <t>PSCD008</t>
  </si>
  <si>
    <t>Autologous &amp; Allogenic Serum Eye Drops</t>
  </si>
  <si>
    <t>PSCD009</t>
  </si>
  <si>
    <t>Avapritinib</t>
  </si>
  <si>
    <t>PSCD010</t>
  </si>
  <si>
    <t>Avelumab</t>
  </si>
  <si>
    <t>PSCD011</t>
  </si>
  <si>
    <t>Axicabtagene Ciloleucel</t>
  </si>
  <si>
    <t>PSCD012</t>
  </si>
  <si>
    <t>Azathioprine</t>
  </si>
  <si>
    <t>PSCD013</t>
  </si>
  <si>
    <t>Bendamustine</t>
  </si>
  <si>
    <t>PSCD014</t>
  </si>
  <si>
    <t>Berotralstat</t>
  </si>
  <si>
    <t>PSCD015</t>
  </si>
  <si>
    <t>Binimetinib</t>
  </si>
  <si>
    <t>PSCD016</t>
  </si>
  <si>
    <t>Blinatumomab</t>
  </si>
  <si>
    <t>PSCD017</t>
  </si>
  <si>
    <t>Brentuximab</t>
  </si>
  <si>
    <t>PSCD018</t>
  </si>
  <si>
    <t>Brigatinib</t>
  </si>
  <si>
    <t>PSCD019</t>
  </si>
  <si>
    <t>Cabazitaxel</t>
  </si>
  <si>
    <t>PSCD020</t>
  </si>
  <si>
    <t>Cabozantinib</t>
  </si>
  <si>
    <t>PSCD021</t>
  </si>
  <si>
    <t>Carfilzomib</t>
  </si>
  <si>
    <t>PSCD022</t>
  </si>
  <si>
    <t>Cemiplimab</t>
  </si>
  <si>
    <t>PSCD023</t>
  </si>
  <si>
    <t>Ceritinib</t>
  </si>
  <si>
    <t>PSCD024</t>
  </si>
  <si>
    <t>Ciclosporin</t>
  </si>
  <si>
    <t>PSCD026</t>
  </si>
  <si>
    <t>Clofarabine</t>
  </si>
  <si>
    <t>PSCD027</t>
  </si>
  <si>
    <t>Colestilan</t>
  </si>
  <si>
    <t>PSCD028</t>
  </si>
  <si>
    <t>Cysteamine (Mercaptamine)</t>
  </si>
  <si>
    <t>PSCD029</t>
  </si>
  <si>
    <t>Dacomitinib</t>
  </si>
  <si>
    <t>PSCD030</t>
  </si>
  <si>
    <t>Daratumumab</t>
  </si>
  <si>
    <t>PSCD031</t>
  </si>
  <si>
    <t>Darolutamide</t>
  </si>
  <si>
    <t>PSCD032</t>
  </si>
  <si>
    <t>Dinutuximab</t>
  </si>
  <si>
    <t>PSCD033</t>
  </si>
  <si>
    <t>Durvalumab</t>
  </si>
  <si>
    <t>PSCD034</t>
  </si>
  <si>
    <t>Encorafenib</t>
  </si>
  <si>
    <t>PSCD035</t>
  </si>
  <si>
    <t>Entrectinib</t>
  </si>
  <si>
    <t>PSCD036</t>
  </si>
  <si>
    <t>Enzalutamide</t>
  </si>
  <si>
    <t>PSCD037</t>
  </si>
  <si>
    <t>Eribulin</t>
  </si>
  <si>
    <t>PSCD038</t>
  </si>
  <si>
    <t>PSCD039</t>
  </si>
  <si>
    <t>Gemtuzumab Ozogamicin</t>
  </si>
  <si>
    <t>PSCD040</t>
  </si>
  <si>
    <t>PSCD041</t>
  </si>
  <si>
    <t>Glatiramer</t>
  </si>
  <si>
    <t>PSCD042</t>
  </si>
  <si>
    <t>PSCD043</t>
  </si>
  <si>
    <t>Human Coagulation Factor X</t>
  </si>
  <si>
    <t>PSCD044</t>
  </si>
  <si>
    <t>Ibrutinib</t>
  </si>
  <si>
    <t>PSCD045</t>
  </si>
  <si>
    <t>Idelalisib</t>
  </si>
  <si>
    <t>PSCD046</t>
  </si>
  <si>
    <t>Inotuzumab Ozogamicin</t>
  </si>
  <si>
    <t>PSCD047</t>
  </si>
  <si>
    <t>Ipilimumab</t>
  </si>
  <si>
    <t>PSCD048</t>
  </si>
  <si>
    <t>Isatuximab</t>
  </si>
  <si>
    <t>PSCD049</t>
  </si>
  <si>
    <t>Larotrectinib</t>
  </si>
  <si>
    <t>PSCD050</t>
  </si>
  <si>
    <t>Lenvatinib</t>
  </si>
  <si>
    <t>PSCD051</t>
  </si>
  <si>
    <t>Leriglitazone</t>
  </si>
  <si>
    <t>PSCD052</t>
  </si>
  <si>
    <t>Liposomal Cytarabine-Daunorubicin</t>
  </si>
  <si>
    <t>PSCD054</t>
  </si>
  <si>
    <t>Lorlatinib</t>
  </si>
  <si>
    <t>PSCD055</t>
  </si>
  <si>
    <t>Lumasiran</t>
  </si>
  <si>
    <t>PSCD056</t>
  </si>
  <si>
    <t>Lutetium (177Lu) Oxodotreotide</t>
  </si>
  <si>
    <t>PSCD057</t>
  </si>
  <si>
    <t>Mercaptamine Hcl Viscous Eyedrops</t>
  </si>
  <si>
    <t>PSCD058</t>
  </si>
  <si>
    <t>PSCD059</t>
  </si>
  <si>
    <t>Midostaurin</t>
  </si>
  <si>
    <t>PSCD060</t>
  </si>
  <si>
    <t>Mitapivat</t>
  </si>
  <si>
    <t>PSCD061</t>
  </si>
  <si>
    <t>Mogamulizumab</t>
  </si>
  <si>
    <t>PSCD062</t>
  </si>
  <si>
    <t>Mycophenolate Mofetil</t>
  </si>
  <si>
    <t>PSCD063</t>
  </si>
  <si>
    <t>Mycophenolic Acid</t>
  </si>
  <si>
    <t>PSCD064</t>
  </si>
  <si>
    <t>Nelarabine</t>
  </si>
  <si>
    <t>PSCD065</t>
  </si>
  <si>
    <t>Neratinib</t>
  </si>
  <si>
    <t>PSCD067</t>
  </si>
  <si>
    <t>Niraparib</t>
  </si>
  <si>
    <t>PSCD068</t>
  </si>
  <si>
    <t>Nivolumab</t>
  </si>
  <si>
    <t>PSCD069</t>
  </si>
  <si>
    <t>Obiltoxaximab</t>
  </si>
  <si>
    <t>PSCD070</t>
  </si>
  <si>
    <t>Obinutuzumab</t>
  </si>
  <si>
    <t>PSCD071</t>
  </si>
  <si>
    <t>Odevixibat</t>
  </si>
  <si>
    <t>PSCD072</t>
  </si>
  <si>
    <t>Olaparib</t>
  </si>
  <si>
    <t>PSCD073</t>
  </si>
  <si>
    <t>Osimertinib</t>
  </si>
  <si>
    <t>PSCD074</t>
  </si>
  <si>
    <t>Palbociclib</t>
  </si>
  <si>
    <t>PSCD075</t>
  </si>
  <si>
    <t>Panitumumab</t>
  </si>
  <si>
    <t>PSCD076</t>
  </si>
  <si>
    <t>Panobinostat</t>
  </si>
  <si>
    <t>PSCD077</t>
  </si>
  <si>
    <t>Pegcetacoplan</t>
  </si>
  <si>
    <t>PSCD078</t>
  </si>
  <si>
    <t>Pegylated Liposomal Doxorubicin</t>
  </si>
  <si>
    <t>PSCD079</t>
  </si>
  <si>
    <t>Pembrolizumab</t>
  </si>
  <si>
    <t>PSCD080</t>
  </si>
  <si>
    <t>Pemetrexed</t>
  </si>
  <si>
    <t>PSCD081</t>
  </si>
  <si>
    <t>Pemigatinib</t>
  </si>
  <si>
    <t>PSCD082</t>
  </si>
  <si>
    <t>Peptide Receptor Radionucleotide Therapy</t>
  </si>
  <si>
    <t>PSCD083</t>
  </si>
  <si>
    <t>Pertuzumab</t>
  </si>
  <si>
    <t>PSCD084</t>
  </si>
  <si>
    <t>Pixantrone</t>
  </si>
  <si>
    <t>PSCD085</t>
  </si>
  <si>
    <t>Polatuzumab</t>
  </si>
  <si>
    <t>PSCD086</t>
  </si>
  <si>
    <t>Protein Kinase Inhibitors</t>
  </si>
  <si>
    <t>PSCD087</t>
  </si>
  <si>
    <t>Radium-223 Dichloride</t>
  </si>
  <si>
    <t>PSCD088</t>
  </si>
  <si>
    <t>Ramucirumab</t>
  </si>
  <si>
    <t>PSCD089</t>
  </si>
  <si>
    <t>Ribociclib</t>
  </si>
  <si>
    <t>PSCD092</t>
  </si>
  <si>
    <t>Rucaparib</t>
  </si>
  <si>
    <t>PSCD093</t>
  </si>
  <si>
    <t>Selumetinib</t>
  </si>
  <si>
    <t>PSCD094</t>
  </si>
  <si>
    <t>Setmelanotide</t>
  </si>
  <si>
    <t>PSCD095</t>
  </si>
  <si>
    <t>Sodium Thiosulfate</t>
  </si>
  <si>
    <t>PSCD097</t>
  </si>
  <si>
    <t>Tacrolimus</t>
  </si>
  <si>
    <t>PSCD098</t>
  </si>
  <si>
    <t>Talimogene Laherparepvec</t>
  </si>
  <si>
    <t>PSCD099</t>
  </si>
  <si>
    <t>Temozolomide</t>
  </si>
  <si>
    <t>PSCD101</t>
  </si>
  <si>
    <t>PSCD102</t>
  </si>
  <si>
    <t>Tisagenlecleucel</t>
  </si>
  <si>
    <t>PSCD103</t>
  </si>
  <si>
    <t>Tivozanib</t>
  </si>
  <si>
    <t>PSCD104</t>
  </si>
  <si>
    <t>Trabectedin</t>
  </si>
  <si>
    <t>PSCD105</t>
  </si>
  <si>
    <t>Trametinib</t>
  </si>
  <si>
    <t>PSCD107</t>
  </si>
  <si>
    <t>Treprostinil Sodium</t>
  </si>
  <si>
    <t>PSCD108</t>
  </si>
  <si>
    <t>Trifluridine-Tipiracil</t>
  </si>
  <si>
    <t>PSCD109</t>
  </si>
  <si>
    <t>Venetoclax</t>
  </si>
  <si>
    <t>PSCD110</t>
  </si>
  <si>
    <t>Vismodegib</t>
  </si>
  <si>
    <t>PSCD111</t>
  </si>
  <si>
    <t>Von Willebrand Factor, Recombinant</t>
  </si>
  <si>
    <t>PSCD112</t>
  </si>
  <si>
    <t>Zanubrutinib</t>
  </si>
  <si>
    <t>PSCD113</t>
  </si>
  <si>
    <t>PSCD114</t>
  </si>
  <si>
    <t>PSCD115</t>
  </si>
  <si>
    <t>PSCD116</t>
  </si>
  <si>
    <t>Alpelisib</t>
  </si>
  <si>
    <t>PSCD117</t>
  </si>
  <si>
    <t>Alpha Mannosidase Recombinant Human</t>
  </si>
  <si>
    <t>PSCD118</t>
  </si>
  <si>
    <t>Amivantamab</t>
  </si>
  <si>
    <t>PSCD119</t>
  </si>
  <si>
    <t>Apalutamide</t>
  </si>
  <si>
    <t>PSCD120</t>
  </si>
  <si>
    <t>Arsenic Trioxide</t>
  </si>
  <si>
    <t>PSCD121</t>
  </si>
  <si>
    <t>Asciminib</t>
  </si>
  <si>
    <t>PSCD122</t>
  </si>
  <si>
    <t>PSCD124</t>
  </si>
  <si>
    <t>PSCD125</t>
  </si>
  <si>
    <t>PSCD126</t>
  </si>
  <si>
    <t>PSCD127</t>
  </si>
  <si>
    <t>Chlormethine</t>
  </si>
  <si>
    <t>PSCD128</t>
  </si>
  <si>
    <t>Cipaglucosidase Alfa With Miglustat</t>
  </si>
  <si>
    <t>PSCD129</t>
  </si>
  <si>
    <t>PSCD130</t>
  </si>
  <si>
    <t>PSCD131</t>
  </si>
  <si>
    <t>PSCD132</t>
  </si>
  <si>
    <t>PSCD133</t>
  </si>
  <si>
    <t>Docetaxel</t>
  </si>
  <si>
    <t>PSCD134</t>
  </si>
  <si>
    <t>Dostarlimab</t>
  </si>
  <si>
    <t>PSCD135</t>
  </si>
  <si>
    <t>Duvelisib</t>
  </si>
  <si>
    <t>PSCD136</t>
  </si>
  <si>
    <t>PSCD137</t>
  </si>
  <si>
    <t>PSCD139</t>
  </si>
  <si>
    <t>PSCD141</t>
  </si>
  <si>
    <t>PSCD142</t>
  </si>
  <si>
    <t>PSCD143</t>
  </si>
  <si>
    <t>Enfortumab Vedotin</t>
  </si>
  <si>
    <t>PSCD144</t>
  </si>
  <si>
    <t>PSCD145</t>
  </si>
  <si>
    <t>PSCD146</t>
  </si>
  <si>
    <t>PSCD147</t>
  </si>
  <si>
    <t>PSCD148</t>
  </si>
  <si>
    <t>PSCD149</t>
  </si>
  <si>
    <t>Fordadistrogene Movaparvovec</t>
  </si>
  <si>
    <t>PSCD150</t>
  </si>
  <si>
    <t>Gemcitabine (With Capecitabine)</t>
  </si>
  <si>
    <t>PSCD152</t>
  </si>
  <si>
    <t>PSCD153</t>
  </si>
  <si>
    <t>PSCD154</t>
  </si>
  <si>
    <t>PSCD155</t>
  </si>
  <si>
    <t>Interferon Alfa (Pegylated And Non-Pegylated)</t>
  </si>
  <si>
    <t>PSCD156</t>
  </si>
  <si>
    <t>PSCD157</t>
  </si>
  <si>
    <t>PSCD158</t>
  </si>
  <si>
    <t>PSCD159</t>
  </si>
  <si>
    <t>Levofloxacin (Inhaled)</t>
  </si>
  <si>
    <t>PSCD163</t>
  </si>
  <si>
    <t>PSCD164</t>
  </si>
  <si>
    <t>Lutetium (177Lu) Vipivotide Tetraxetan</t>
  </si>
  <si>
    <t>PSCD165</t>
  </si>
  <si>
    <t>Mobocertinib</t>
  </si>
  <si>
    <t>PSCD166</t>
  </si>
  <si>
    <t>Mosunetuzumab</t>
  </si>
  <si>
    <t>PSCD168</t>
  </si>
  <si>
    <t>Nab-Paclitaxel - Albumin Bound Paclitaxel (With Gemcitabine)</t>
  </si>
  <si>
    <t>PSCD169</t>
  </si>
  <si>
    <t>PSCD170</t>
  </si>
  <si>
    <t>PSCD171</t>
  </si>
  <si>
    <t>PSCD172</t>
  </si>
  <si>
    <t>PSCD173</t>
  </si>
  <si>
    <t>PSCD174</t>
  </si>
  <si>
    <t>Pegaspargase</t>
  </si>
  <si>
    <t>PSCD175</t>
  </si>
  <si>
    <t>PSCD176</t>
  </si>
  <si>
    <t>Pralsetimib</t>
  </si>
  <si>
    <t>Ripretinib</t>
  </si>
  <si>
    <t>Rp-L102</t>
  </si>
  <si>
    <t>Rp-L201</t>
  </si>
  <si>
    <t>Selpercatinib</t>
  </si>
  <si>
    <t>PSCD183</t>
  </si>
  <si>
    <t>PSCD184</t>
  </si>
  <si>
    <t>PSCD185</t>
  </si>
  <si>
    <t>PSCD186</t>
  </si>
  <si>
    <t>Sotorasib</t>
  </si>
  <si>
    <t>Tafasitamab</t>
  </si>
  <si>
    <t>PSCD190</t>
  </si>
  <si>
    <t>Tagraxofusp</t>
  </si>
  <si>
    <t>Tenofovir Alafenamide</t>
  </si>
  <si>
    <t>Tepentafusp</t>
  </si>
  <si>
    <t>Tepotinib</t>
  </si>
  <si>
    <t>Trastuzumab</t>
  </si>
  <si>
    <t>Trastuzumab Deruxtecan</t>
  </si>
  <si>
    <t>Trastuzumab Emtansine</t>
  </si>
  <si>
    <t>Treosulfan</t>
  </si>
  <si>
    <t>PSCD203</t>
  </si>
  <si>
    <t>Tucatinib</t>
  </si>
  <si>
    <t>PSCD206</t>
  </si>
  <si>
    <t>Adefovir</t>
  </si>
  <si>
    <t>Alisporivir</t>
  </si>
  <si>
    <t>PSCD211</t>
  </si>
  <si>
    <t>Brincidofovir</t>
  </si>
  <si>
    <t>Cidofovir</t>
  </si>
  <si>
    <t>PSCD216</t>
  </si>
  <si>
    <t>Emapalumab</t>
  </si>
  <si>
    <t>Entecavir</t>
  </si>
  <si>
    <t>Epoetin Alpha</t>
  </si>
  <si>
    <t>PSCD221</t>
  </si>
  <si>
    <t>Epoetin Beta</t>
  </si>
  <si>
    <t>Epoetin Theta</t>
  </si>
  <si>
    <t>Epoetin Zeta</t>
  </si>
  <si>
    <t>PSCD224</t>
  </si>
  <si>
    <t>PSCD225</t>
  </si>
  <si>
    <t>PSCD226</t>
  </si>
  <si>
    <t>Foscarnet</t>
  </si>
  <si>
    <t>PSCD227</t>
  </si>
  <si>
    <t>Ganciclovir</t>
  </si>
  <si>
    <t>PSCD228</t>
  </si>
  <si>
    <t>PSCD229</t>
  </si>
  <si>
    <t>Lamivudine</t>
  </si>
  <si>
    <t>PSCD230</t>
  </si>
  <si>
    <t>PSCD231</t>
  </si>
  <si>
    <t>Ruzasvir</t>
  </si>
  <si>
    <t>PSCD232</t>
  </si>
  <si>
    <t>Sirolimus (Rapamune)</t>
  </si>
  <si>
    <t>PSCD233</t>
  </si>
  <si>
    <t>Taribavirin</t>
  </si>
  <si>
    <t>PSCD234</t>
  </si>
  <si>
    <t>Uprifosbuvir</t>
  </si>
  <si>
    <t>PSCD235</t>
  </si>
  <si>
    <t>Valganciclovir</t>
  </si>
  <si>
    <t>PSCD236</t>
  </si>
  <si>
    <t>PSCD237</t>
  </si>
  <si>
    <t>PSCD238</t>
  </si>
  <si>
    <t>PSCD239</t>
  </si>
  <si>
    <t>PSCD240</t>
  </si>
  <si>
    <t>PSCD241</t>
  </si>
  <si>
    <t>PSCD242</t>
  </si>
  <si>
    <t>PSCD243</t>
  </si>
  <si>
    <t>PSCD245</t>
  </si>
  <si>
    <t>PSCD246</t>
  </si>
  <si>
    <t>PSCD248</t>
  </si>
  <si>
    <t>Dexamethasone</t>
  </si>
  <si>
    <t>PSCD249</t>
  </si>
  <si>
    <t>PSCD250</t>
  </si>
  <si>
    <t>PSCD251</t>
  </si>
  <si>
    <t>Filgrastim</t>
  </si>
  <si>
    <t>PSCD252</t>
  </si>
  <si>
    <t>PSCD253</t>
  </si>
  <si>
    <t>PSCD254</t>
  </si>
  <si>
    <t>PSCD255</t>
  </si>
  <si>
    <t>PSCD256</t>
  </si>
  <si>
    <t>Hydrocortisone</t>
  </si>
  <si>
    <t>PSCD258</t>
  </si>
  <si>
    <t>PSCD259</t>
  </si>
  <si>
    <t>PSCD260</t>
  </si>
  <si>
    <t>PSCD261</t>
  </si>
  <si>
    <t>Methylprednisolone</t>
  </si>
  <si>
    <t>PSCD262</t>
  </si>
  <si>
    <t>PSCD263</t>
  </si>
  <si>
    <t>PSCD264</t>
  </si>
  <si>
    <t>PSCD266</t>
  </si>
  <si>
    <t>Prednisolone</t>
  </si>
  <si>
    <t>PSCD267</t>
  </si>
  <si>
    <t>PSCD268</t>
  </si>
  <si>
    <t>Wheelchair Activity Type (WAT) Category Codes - Reference Data</t>
  </si>
  <si>
    <t>WAT Category Code</t>
  </si>
  <si>
    <t>WCC01</t>
  </si>
  <si>
    <t>First assessment, No equipment</t>
  </si>
  <si>
    <t>WCC02</t>
  </si>
  <si>
    <t>First assessment, Low need</t>
  </si>
  <si>
    <t>WCC03</t>
  </si>
  <si>
    <t>Handover and clinical fitting, Low need</t>
  </si>
  <si>
    <t>WCC04</t>
  </si>
  <si>
    <t>Review following assessment/fitting, Low need</t>
  </si>
  <si>
    <t>WCC05</t>
  </si>
  <si>
    <t>Skills practice/other, Low need</t>
  </si>
  <si>
    <t>WCC06</t>
  </si>
  <si>
    <t>Substantial review, Low need</t>
  </si>
  <si>
    <t>WCC07</t>
  </si>
  <si>
    <t>First assessment, Medium need</t>
  </si>
  <si>
    <t>WCC08</t>
  </si>
  <si>
    <t>Handover and clinical fitting, Medium need</t>
  </si>
  <si>
    <t>WCC09</t>
  </si>
  <si>
    <t>Review following assessment/fitting, Medium need</t>
  </si>
  <si>
    <t>WCC10</t>
  </si>
  <si>
    <t>Skills practice/other, Medium need</t>
  </si>
  <si>
    <t>WCC11</t>
  </si>
  <si>
    <t>Substantial review, Medium need</t>
  </si>
  <si>
    <t>WCC12</t>
  </si>
  <si>
    <t>First assessment, High need, Powered</t>
  </si>
  <si>
    <t>WCC13</t>
  </si>
  <si>
    <t>Handover and clinical fitting, High need, Powered</t>
  </si>
  <si>
    <t>WCC14</t>
  </si>
  <si>
    <t>Review following assessment/fitting, High need, Powered</t>
  </si>
  <si>
    <t>WCC15</t>
  </si>
  <si>
    <t>Skills practice/other, High need, Powered</t>
  </si>
  <si>
    <t>WCC16</t>
  </si>
  <si>
    <t>Substantial review, High need, Powered</t>
  </si>
  <si>
    <t>WCC17</t>
  </si>
  <si>
    <t>First assessment, High need, Manual</t>
  </si>
  <si>
    <t>WCC18</t>
  </si>
  <si>
    <t>Handover and clinical fitting, High need, Manual</t>
  </si>
  <si>
    <t>WCC19</t>
  </si>
  <si>
    <t>Review following assessment/fitting, High need, Manual</t>
  </si>
  <si>
    <t>WCC20</t>
  </si>
  <si>
    <t>Skills practice/other, High need, Manual</t>
  </si>
  <si>
    <t>WCC21</t>
  </si>
  <si>
    <t>Substantial review, High need, Manual</t>
  </si>
  <si>
    <t>WCC22</t>
  </si>
  <si>
    <t>First assessment, Specialist need, Powered</t>
  </si>
  <si>
    <t>WCC23</t>
  </si>
  <si>
    <t>Handover and clinical fitting, Specialist need, Powered</t>
  </si>
  <si>
    <t>WCC24</t>
  </si>
  <si>
    <t>Review following assessment/fitting, Specialist need, Powered</t>
  </si>
  <si>
    <t>WCC25</t>
  </si>
  <si>
    <t>Skills practice/other, Specialist need, Powered</t>
  </si>
  <si>
    <t>WCC26</t>
  </si>
  <si>
    <t>Substantial review, Specialist need, Powered</t>
  </si>
  <si>
    <t>WCC27</t>
  </si>
  <si>
    <t>First assessment, Specialist need, Manual</t>
  </si>
  <si>
    <t>WCC28</t>
  </si>
  <si>
    <t>Handover and clinical fitting, Specialist need, Manual</t>
  </si>
  <si>
    <t>WCC29</t>
  </si>
  <si>
    <t>Review following assessment/fitting, Specialist need, Manual</t>
  </si>
  <si>
    <t>WCC30</t>
  </si>
  <si>
    <t>Skills practice/other, Specialist need, Manual</t>
  </si>
  <si>
    <t>WCC31</t>
  </si>
  <si>
    <t>Substantial review, Specialist need, Manual</t>
  </si>
  <si>
    <t>WCC32</t>
  </si>
  <si>
    <t>Repair &amp; maintenance contact, all needs, Manual</t>
  </si>
  <si>
    <t>WCC33</t>
  </si>
  <si>
    <t>Repair &amp; maintenance contact, all needs, Powered</t>
  </si>
  <si>
    <r>
      <t>Community Services Care Contacts (CSCC) -</t>
    </r>
    <r>
      <rPr>
        <b/>
        <sz val="20"/>
        <color rgb="FFFF0000"/>
        <rFont val="Arial"/>
        <family val="2"/>
      </rPr>
      <t xml:space="preserve"> </t>
    </r>
    <r>
      <rPr>
        <b/>
        <sz val="20"/>
        <color theme="4" tint="-0.249977111117893"/>
        <rFont val="Arial"/>
        <family val="2"/>
      </rPr>
      <t>Reference Data</t>
    </r>
  </si>
  <si>
    <t>Service or team type referred to (Community Care)</t>
  </si>
  <si>
    <t>Community Health Services PLICS Currency in Development</t>
  </si>
  <si>
    <t>Currency Code</t>
  </si>
  <si>
    <t>Service Code</t>
  </si>
  <si>
    <t>Service Name</t>
  </si>
  <si>
    <t>Appliances Service</t>
  </si>
  <si>
    <t>Patient main residence or related location</t>
  </si>
  <si>
    <t>CHS00</t>
  </si>
  <si>
    <t>No currency data available</t>
  </si>
  <si>
    <t>Null</t>
  </si>
  <si>
    <t>FR00</t>
  </si>
  <si>
    <t>Frailty Group</t>
  </si>
  <si>
    <t>Arts Therapy Service</t>
  </si>
  <si>
    <t>A01</t>
  </si>
  <si>
    <t>Patient's Home</t>
  </si>
  <si>
    <t>A03</t>
  </si>
  <si>
    <t>Dietitian</t>
  </si>
  <si>
    <t>AHP</t>
  </si>
  <si>
    <t>Allied Health Professionals</t>
  </si>
  <si>
    <t>FR01</t>
  </si>
  <si>
    <t>Mild - Recoverable</t>
  </si>
  <si>
    <t>Cancer Service</t>
  </si>
  <si>
    <t>A02</t>
  </si>
  <si>
    <t>Carer's Home</t>
  </si>
  <si>
    <t>A06AG</t>
  </si>
  <si>
    <t>Occupational Therapist, Adult, Group</t>
  </si>
  <si>
    <t>FR02</t>
  </si>
  <si>
    <t>Mild - Stable</t>
  </si>
  <si>
    <t>Cardiac Service</t>
  </si>
  <si>
    <t>Patient's Workplace</t>
  </si>
  <si>
    <t>A06A1</t>
  </si>
  <si>
    <t>Occupational Therapist, Adult, One to One</t>
  </si>
  <si>
    <t>FR03</t>
  </si>
  <si>
    <t>Mild - Progressive</t>
  </si>
  <si>
    <t>Community Dental Service</t>
  </si>
  <si>
    <t>A04</t>
  </si>
  <si>
    <t>Other Patient Related Location</t>
  </si>
  <si>
    <t>A06CG</t>
  </si>
  <si>
    <t>Occupational Therapist, Child, Group</t>
  </si>
  <si>
    <t>FR04</t>
  </si>
  <si>
    <t>Moderate - Recoverable</t>
  </si>
  <si>
    <t>Community Paediatrics Service</t>
  </si>
  <si>
    <t>Health Centre Premises</t>
  </si>
  <si>
    <t>A06C1</t>
  </si>
  <si>
    <t>Occupational Therapist, Child, One to One</t>
  </si>
  <si>
    <t>FR05</t>
  </si>
  <si>
    <t>Moderate - Stable  </t>
  </si>
  <si>
    <t>Continence Service</t>
  </si>
  <si>
    <t>B01</t>
  </si>
  <si>
    <t>Primary Care Health Centre</t>
  </si>
  <si>
    <t>A01AG</t>
  </si>
  <si>
    <t>Other Therapist, Adult, Group</t>
  </si>
  <si>
    <t>FR06</t>
  </si>
  <si>
    <t>Moderate - Progressive</t>
  </si>
  <si>
    <t>Counselling Service</t>
  </si>
  <si>
    <t>B02</t>
  </si>
  <si>
    <t>Polyclinic</t>
  </si>
  <si>
    <t>A01A1</t>
  </si>
  <si>
    <t>Other Therapist, Adult, One to One</t>
  </si>
  <si>
    <t>FR07</t>
  </si>
  <si>
    <t>Severe - Stable</t>
  </si>
  <si>
    <t>Dermatology Service</t>
  </si>
  <si>
    <t>General Practitioner and Ophthalmic Medical Practitioner Premises</t>
  </si>
  <si>
    <t>A01CG</t>
  </si>
  <si>
    <t>Other Therapist, Child, Group</t>
  </si>
  <si>
    <t>FR08</t>
  </si>
  <si>
    <t>Severe - Progressive </t>
  </si>
  <si>
    <t>Diabetes Service</t>
  </si>
  <si>
    <t>C01</t>
  </si>
  <si>
    <t>General Medical Practitioner Practice</t>
  </si>
  <si>
    <t>A01C1</t>
  </si>
  <si>
    <t>Other Therapist, Child, One to One</t>
  </si>
  <si>
    <t>FR09</t>
  </si>
  <si>
    <t>Severe - End Stage Frailty</t>
  </si>
  <si>
    <t>District Nursing Service</t>
  </si>
  <si>
    <t>C02</t>
  </si>
  <si>
    <t>Dental Practice</t>
  </si>
  <si>
    <t>A08AG</t>
  </si>
  <si>
    <t>Physiotherapist, Adult, Group</t>
  </si>
  <si>
    <t>LYOL00</t>
  </si>
  <si>
    <t>Last Year of Life Group</t>
  </si>
  <si>
    <t>Ear, Nose and Throat Service</t>
  </si>
  <si>
    <t>C03</t>
  </si>
  <si>
    <t>Ophthalmic Medical Practitioner premises</t>
  </si>
  <si>
    <t>A08A1</t>
  </si>
  <si>
    <t>Physiotherapist, Adult, One to One</t>
  </si>
  <si>
    <t>LYOL01</t>
  </si>
  <si>
    <t>Stable - High</t>
  </si>
  <si>
    <t>End of Life Care Service</t>
  </si>
  <si>
    <t>Walk In Centres, Out of Hours Premises and Emergency Community Dental Services</t>
  </si>
  <si>
    <t>A08CG</t>
  </si>
  <si>
    <t>Physiotherapist, Child, Group</t>
  </si>
  <si>
    <t>LYOL02</t>
  </si>
  <si>
    <t>Stable - Medium</t>
  </si>
  <si>
    <t>Gastrointestinal Service</t>
  </si>
  <si>
    <t>D01</t>
  </si>
  <si>
    <t>Walk In Centre</t>
  </si>
  <si>
    <t>A08C1</t>
  </si>
  <si>
    <t>Physiotherapist, Child, One to One</t>
  </si>
  <si>
    <t>LYOL03</t>
  </si>
  <si>
    <t>Stable - Low</t>
  </si>
  <si>
    <t>Health Visiting Service</t>
  </si>
  <si>
    <t>D02</t>
  </si>
  <si>
    <t>Out of Hours Centre</t>
  </si>
  <si>
    <t>A09A</t>
  </si>
  <si>
    <t>Podiatrist, Tier 1, General Podiatry</t>
  </si>
  <si>
    <t>LYOL04</t>
  </si>
  <si>
    <t>Unstable - High</t>
  </si>
  <si>
    <t>Hearing Service</t>
  </si>
  <si>
    <t>D03</t>
  </si>
  <si>
    <t>Emergency Community Dental Service</t>
  </si>
  <si>
    <t>A09B</t>
  </si>
  <si>
    <t>Podiatrist, Tier 2, Minor Surgery</t>
  </si>
  <si>
    <t>LYOL05</t>
  </si>
  <si>
    <t>Unstable - Medium</t>
  </si>
  <si>
    <t>Long Term Conditions Case Management Service</t>
  </si>
  <si>
    <t>Locations on Hospital Premises</t>
  </si>
  <si>
    <t>A09C</t>
  </si>
  <si>
    <t>Podiatrist, Tier 3, Management of at Risk Complex Foot</t>
  </si>
  <si>
    <t>LYOL06</t>
  </si>
  <si>
    <t>Unstable - Low</t>
  </si>
  <si>
    <t>Musculoskeletal Service</t>
  </si>
  <si>
    <t>E01</t>
  </si>
  <si>
    <t>Out-Patient Clinic</t>
  </si>
  <si>
    <t>A09D</t>
  </si>
  <si>
    <t>Podiatrist, Specialist Care 1</t>
  </si>
  <si>
    <t>LYOL07</t>
  </si>
  <si>
    <t>Deteriorating - High</t>
  </si>
  <si>
    <t>Neurology Service</t>
  </si>
  <si>
    <t>E02</t>
  </si>
  <si>
    <t>Ward</t>
  </si>
  <si>
    <t>A09E</t>
  </si>
  <si>
    <t>Podiatrist, Specialist Care 2</t>
  </si>
  <si>
    <t>LYOL08</t>
  </si>
  <si>
    <t>Deteriorating - Medium</t>
  </si>
  <si>
    <t>Nutrition and Dietetics Service</t>
  </si>
  <si>
    <t>E03</t>
  </si>
  <si>
    <t>Day Hospital</t>
  </si>
  <si>
    <t>A09F</t>
  </si>
  <si>
    <t>Podiatrist, Other Non-Core Podiatry</t>
  </si>
  <si>
    <t>LYOL09</t>
  </si>
  <si>
    <t>Deteriorating - Low</t>
  </si>
  <si>
    <t>23</t>
  </si>
  <si>
    <t>Occupational Therapy Service</t>
  </si>
  <si>
    <t>E04</t>
  </si>
  <si>
    <t>Accident and Emergency or Minor Injuries Department</t>
  </si>
  <si>
    <t>A13AG</t>
  </si>
  <si>
    <t>Speech and Language Therapist, Adult, Group</t>
  </si>
  <si>
    <t>LYOL10</t>
  </si>
  <si>
    <t>Dying </t>
  </si>
  <si>
    <t>24</t>
  </si>
  <si>
    <t>Orthoptist Service</t>
  </si>
  <si>
    <t>E99</t>
  </si>
  <si>
    <t>Other departments</t>
  </si>
  <si>
    <t>A13A1</t>
  </si>
  <si>
    <t>Speech and Language Therapist, Adult, One to One</t>
  </si>
  <si>
    <t>LYOL11</t>
  </si>
  <si>
    <t>Deceased</t>
  </si>
  <si>
    <t>25</t>
  </si>
  <si>
    <t>Pain Management Service</t>
  </si>
  <si>
    <t>Hospice Premises</t>
  </si>
  <si>
    <t>A13CG</t>
  </si>
  <si>
    <t>Speech and Language Therapist, Child, Group</t>
  </si>
  <si>
    <t>SEOC00</t>
  </si>
  <si>
    <t>Single Episode of Care Group</t>
  </si>
  <si>
    <t>26</t>
  </si>
  <si>
    <t>Physiotherapy Service</t>
  </si>
  <si>
    <t>F01</t>
  </si>
  <si>
    <t>Hospice</t>
  </si>
  <si>
    <t>A13C1</t>
  </si>
  <si>
    <t>Speech and Language Therapist, Child, One to One</t>
  </si>
  <si>
    <t>CYP00</t>
  </si>
  <si>
    <t>Children and Young People Group</t>
  </si>
  <si>
    <t>27</t>
  </si>
  <si>
    <t>Podiatry Service</t>
  </si>
  <si>
    <t>Nursing and Residential Homes</t>
  </si>
  <si>
    <t>SCRT</t>
  </si>
  <si>
    <t>Stroke community rehabilitation teams</t>
  </si>
  <si>
    <t>CRT</t>
  </si>
  <si>
    <t>LTC00</t>
  </si>
  <si>
    <t>Long Term Conditions Group</t>
  </si>
  <si>
    <t>28</t>
  </si>
  <si>
    <t>Public Health and Lifestyle Service</t>
  </si>
  <si>
    <t>G01</t>
  </si>
  <si>
    <t>Care Home Without Nursing</t>
  </si>
  <si>
    <t>NCRT</t>
  </si>
  <si>
    <t>Neuro community rehabilitation teams</t>
  </si>
  <si>
    <t>Community Rehabilitation Teams</t>
  </si>
  <si>
    <t>29</t>
  </si>
  <si>
    <t>Rehabilitation Service</t>
  </si>
  <si>
    <t>G02</t>
  </si>
  <si>
    <t>Care Home With Nursing</t>
  </si>
  <si>
    <t>Multiple condition community rehabilitation teams</t>
  </si>
  <si>
    <t>30</t>
  </si>
  <si>
    <t>Respiratory Service</t>
  </si>
  <si>
    <t>G03</t>
  </si>
  <si>
    <t>Children’s Home</t>
  </si>
  <si>
    <t>OSCCRT</t>
  </si>
  <si>
    <t>Other single condition community rehabilitation teams</t>
  </si>
  <si>
    <t>31</t>
  </si>
  <si>
    <t>Rheumatology Service</t>
  </si>
  <si>
    <t>G04</t>
  </si>
  <si>
    <t>Integrated Care Home Without Nursing and Care Home With Nursing</t>
  </si>
  <si>
    <t>DCF10</t>
  </si>
  <si>
    <t>Stroke Patients</t>
  </si>
  <si>
    <t>DCFRAD</t>
  </si>
  <si>
    <t>Day Care Facilities Regular Attendances</t>
  </si>
  <si>
    <t>32</t>
  </si>
  <si>
    <t>School Nursing Service</t>
  </si>
  <si>
    <t>Day Centre premises</t>
  </si>
  <si>
    <t>DCF20</t>
  </si>
  <si>
    <t>Elderly Patients</t>
  </si>
  <si>
    <t>33</t>
  </si>
  <si>
    <t>Speech and Language Therapy Service</t>
  </si>
  <si>
    <t>H01</t>
  </si>
  <si>
    <t>Day Centre</t>
  </si>
  <si>
    <t>DCF30</t>
  </si>
  <si>
    <t>Other Patients</t>
  </si>
  <si>
    <t>34</t>
  </si>
  <si>
    <t>Vulnerable Children's Service</t>
  </si>
  <si>
    <t>Resource Centre Premises</t>
  </si>
  <si>
    <t>IC01</t>
  </si>
  <si>
    <t>Intermediate Care, Crisis Response and Early Discharge Services</t>
  </si>
  <si>
    <t>IC</t>
  </si>
  <si>
    <t>Intermediate Care</t>
  </si>
  <si>
    <t>35</t>
  </si>
  <si>
    <t>Vulnerable Adult's Service</t>
  </si>
  <si>
    <t>J01</t>
  </si>
  <si>
    <t>Resource Centre</t>
  </si>
  <si>
    <t>IC03</t>
  </si>
  <si>
    <t>Intermediate Care Home Based Services</t>
  </si>
  <si>
    <t>Respite Care Service</t>
  </si>
  <si>
    <t>Dedicated Facilities for Children and Families</t>
  </si>
  <si>
    <t>N06AF</t>
  </si>
  <si>
    <t>Specialist Nursing, Active Case Management (Community Matrons), Adult, Face to face</t>
  </si>
  <si>
    <t>NURS</t>
  </si>
  <si>
    <t>Nursing</t>
  </si>
  <si>
    <t>Clinical Psychology Service</t>
  </si>
  <si>
    <t>K01</t>
  </si>
  <si>
    <t>Sure Start Children’s Centre</t>
  </si>
  <si>
    <t>N06AN</t>
  </si>
  <si>
    <t>Specialist Nursing, Active Case Management (Community Matrons), Adult, Non face to face</t>
  </si>
  <si>
    <t>Children's Community Nursing Service</t>
  </si>
  <si>
    <t>K02</t>
  </si>
  <si>
    <t>Child Development Centre</t>
  </si>
  <si>
    <t>N06CF</t>
  </si>
  <si>
    <t>Specialist Nursing, Active Case Management (Community Matrons), Child, Face to face</t>
  </si>
  <si>
    <t>Diagnostic Service</t>
  </si>
  <si>
    <t>Educational, Childcare and Training Establishments</t>
  </si>
  <si>
    <t>N06CN</t>
  </si>
  <si>
    <t>Specialist Nursing, Active Case Management (Community Matrons), Child, Non face to face</t>
  </si>
  <si>
    <t>Treatment Room Nursing Service</t>
  </si>
  <si>
    <t>L01</t>
  </si>
  <si>
    <t>School</t>
  </si>
  <si>
    <t>N07AF</t>
  </si>
  <si>
    <t>Specialist Nursing, Arthritis Nursing/Liaison, Adult, Face to face</t>
  </si>
  <si>
    <t>Haematology Service</t>
  </si>
  <si>
    <t>L02</t>
  </si>
  <si>
    <t>Further Education College</t>
  </si>
  <si>
    <t>N07AN</t>
  </si>
  <si>
    <t>Specialist Nursing, Arthritis Nursing/Liaison, Adult, Non face to face</t>
  </si>
  <si>
    <t>Phlebotomy Service</t>
  </si>
  <si>
    <t>L03</t>
  </si>
  <si>
    <t>University</t>
  </si>
  <si>
    <t>N07CF</t>
  </si>
  <si>
    <t>Specialist Nursing, Arthritis Nursing/Liaison, Child, Face to face</t>
  </si>
  <si>
    <t>Tissue Viability Service</t>
  </si>
  <si>
    <t>L04</t>
  </si>
  <si>
    <t>Nursery Premises</t>
  </si>
  <si>
    <t>N07CN</t>
  </si>
  <si>
    <t>Specialist Nursing, Arthritis Nursing/Liaison, Child, Non face to face</t>
  </si>
  <si>
    <t>Family Support Service</t>
  </si>
  <si>
    <t>L05</t>
  </si>
  <si>
    <t>Other Childcare Premises</t>
  </si>
  <si>
    <t>N08AF</t>
  </si>
  <si>
    <t>Specialist Nursing, Asthma and Respiratory Nursing/Liaison, Adult, Face to face</t>
  </si>
  <si>
    <t>Integrated Multidisciplinary Team (jointly commissioned)</t>
  </si>
  <si>
    <t>L06</t>
  </si>
  <si>
    <t>Training Establishments</t>
  </si>
  <si>
    <t>N08AN</t>
  </si>
  <si>
    <t>Specialist Nursing, Asthma and Respiratory Nursing/Liaison, Adult, Non face to face</t>
  </si>
  <si>
    <t>Prosthetic Service</t>
  </si>
  <si>
    <t>L99</t>
  </si>
  <si>
    <t>Other Educational Premises</t>
  </si>
  <si>
    <t>N08CF</t>
  </si>
  <si>
    <t>Specialist Nursing, Asthma and Respiratory Nursing/Liaison, Child, Face to face</t>
  </si>
  <si>
    <t>Specialist Palliative Care Service</t>
  </si>
  <si>
    <t>Justice and Home Office premises</t>
  </si>
  <si>
    <t>N08CN</t>
  </si>
  <si>
    <t>Specialist Nursing, Asthma and Respiratory Nursing/Liaison, Child, Non face to face</t>
  </si>
  <si>
    <t>Enablement Service</t>
  </si>
  <si>
    <t>Prison</t>
  </si>
  <si>
    <t>N09AF</t>
  </si>
  <si>
    <t>Specialist Nursing, Breast Care Nursing/Liaison, Adult, Face to face</t>
  </si>
  <si>
    <t>Urgent Care Service</t>
  </si>
  <si>
    <t>M02</t>
  </si>
  <si>
    <t>Probation Service Premises</t>
  </si>
  <si>
    <t>N09AN</t>
  </si>
  <si>
    <t>Specialist Nursing, Breast Care Nursing/Liaison, Adult, Non face to face</t>
  </si>
  <si>
    <t>Wheelchair Service</t>
  </si>
  <si>
    <t>M03</t>
  </si>
  <si>
    <t>Police Station / Police Custody Suite</t>
  </si>
  <si>
    <t>N09CF</t>
  </si>
  <si>
    <t>Specialist Nursing, Breast Care Nursing/Liaison, Child, Face to face</t>
  </si>
  <si>
    <t>Crisis Response Intermediate Care Service</t>
  </si>
  <si>
    <t>M04</t>
  </si>
  <si>
    <t>Young Offenders Institute</t>
  </si>
  <si>
    <t>N09CN</t>
  </si>
  <si>
    <t>Specialist Nursing, Breast Care Nursing/Liaison, Child, Non face to face</t>
  </si>
  <si>
    <t>Reablement Intermediate Care Service</t>
  </si>
  <si>
    <t>M05</t>
  </si>
  <si>
    <t>Immigration Removal Centre</t>
  </si>
  <si>
    <t>N10AF</t>
  </si>
  <si>
    <t>Specialist Nursing, Cancer Related, Adult, Face to face</t>
  </si>
  <si>
    <t>Home-based Intermediate Care Service</t>
  </si>
  <si>
    <t>Public Locations</t>
  </si>
  <si>
    <t>N10AN</t>
  </si>
  <si>
    <t>Specialist Nursing, Cancer Related, Adult, Non face to face</t>
  </si>
  <si>
    <t>Community Bed-based Intermediate Care Service</t>
  </si>
  <si>
    <t>N01</t>
  </si>
  <si>
    <t>Street or other public open space</t>
  </si>
  <si>
    <t>N10CF</t>
  </si>
  <si>
    <t>Specialist Nursing, Cancer Related, Child, Face to face</t>
  </si>
  <si>
    <t>N02</t>
  </si>
  <si>
    <t>Other publicly accessible area or building</t>
  </si>
  <si>
    <t>N10CN</t>
  </si>
  <si>
    <t>Specialist Nursing, Cancer Related, Child, Non face to face</t>
  </si>
  <si>
    <t>N03</t>
  </si>
  <si>
    <t>Voluntary or charitable agency premises</t>
  </si>
  <si>
    <t>N11AF</t>
  </si>
  <si>
    <t>Specialist Nursing, Cardiac Nursing/Liaison, Adult, Face to face</t>
  </si>
  <si>
    <t>N04</t>
  </si>
  <si>
    <t>Dispensing Optician premises</t>
  </si>
  <si>
    <t>N11AN</t>
  </si>
  <si>
    <t>Specialist Nursing, Cardiac Nursing/Liaison, Adult, Non face to face</t>
  </si>
  <si>
    <t>N05</t>
  </si>
  <si>
    <t>Dispensing Pharmacy premises</t>
  </si>
  <si>
    <t>N11CF</t>
  </si>
  <si>
    <t>Specialist Nursing, Cardiac Nursing/Liaison, Child, Face to face</t>
  </si>
  <si>
    <t>Other Locations</t>
  </si>
  <si>
    <t>N11CN</t>
  </si>
  <si>
    <t>Specialist Nursing, Cardiac Nursing/Liaison, Child, Non face to face</t>
  </si>
  <si>
    <t>X01</t>
  </si>
  <si>
    <t>Other locations not elsewhere classified</t>
  </si>
  <si>
    <t>N14AF</t>
  </si>
  <si>
    <t>Specialist Nursing, Continence Services, Adult, Face to face</t>
  </si>
  <si>
    <t>N14AN</t>
  </si>
  <si>
    <t>Specialist Nursing, Continence Services, Adult, Non face to face</t>
  </si>
  <si>
    <t>N14CF</t>
  </si>
  <si>
    <t>Specialist Nursing, Continence Services, Child, Face to face</t>
  </si>
  <si>
    <t>N14CN</t>
  </si>
  <si>
    <t>Specialist Nursing, Continence Services, Child, Non face to face</t>
  </si>
  <si>
    <t>N15AF</t>
  </si>
  <si>
    <t>Specialist Nursing, Diabetic Nursing/Liaison, Adult, Face to face</t>
  </si>
  <si>
    <t>N15AN</t>
  </si>
  <si>
    <t>Specialist Nursing, Diabetic Nursing/Liaison, Adult, Non face to face</t>
  </si>
  <si>
    <t>N15CF</t>
  </si>
  <si>
    <t>Specialist Nursing, Diabetic Nursing/Liaison, Child, Face to face</t>
  </si>
  <si>
    <t>N15CN</t>
  </si>
  <si>
    <t>Specialist Nursing, Diabetic Nursing/Liaison, Child, Non face to face</t>
  </si>
  <si>
    <t>N16AF</t>
  </si>
  <si>
    <t>Specialist Nursing, Enteral Feeding Nursing Services, Adult, Face to face</t>
  </si>
  <si>
    <t>N16AN</t>
  </si>
  <si>
    <t>Specialist Nursing, Enteral Feeding Nursing Services, Adult, Non face to face</t>
  </si>
  <si>
    <t>N16CF</t>
  </si>
  <si>
    <t>Specialist Nursing, Enteral Feeding Nursing Services, Child, Face to face</t>
  </si>
  <si>
    <t>N16CN</t>
  </si>
  <si>
    <t>Specialist Nursing, Enteral Feeding Nursing Services, Child, Non face to face</t>
  </si>
  <si>
    <t>N17AF</t>
  </si>
  <si>
    <t>Specialist Nursing, Haemophilia Nursing Services, Adult, Face to face</t>
  </si>
  <si>
    <t>N17AN</t>
  </si>
  <si>
    <t>Specialist Nursing, Haemophilia Nursing Services, Adult, Non face to face</t>
  </si>
  <si>
    <t>N17CF</t>
  </si>
  <si>
    <t>Specialist Nursing, Haemophilia Nursing Services, Child, Face to face</t>
  </si>
  <si>
    <t>N17CN</t>
  </si>
  <si>
    <t>Specialist Nursing, Haemophilia Nursing Services, Child, Non face to face</t>
  </si>
  <si>
    <t>N19AF</t>
  </si>
  <si>
    <t>Specialist Nursing, Infectious Diseases, Adult, Face to face</t>
  </si>
  <si>
    <t>N19AN</t>
  </si>
  <si>
    <t>Specialist Nursing, Infectious Diseases, Adult, Non face to face</t>
  </si>
  <si>
    <t>N19CF</t>
  </si>
  <si>
    <t>Specialist Nursing, Infectious Diseases, Child, Face to face</t>
  </si>
  <si>
    <t>N19CN</t>
  </si>
  <si>
    <t>Specialist Nursing, Infectious Diseases, Child, Non face to face</t>
  </si>
  <si>
    <t>N20AF</t>
  </si>
  <si>
    <t>Specialist Nursing, Intensive Care Nursing, Adult, Face to face</t>
  </si>
  <si>
    <t>N20AN</t>
  </si>
  <si>
    <t>Specialist Nursing, Intensive Care Nursing, Adult, Non face to face</t>
  </si>
  <si>
    <t>N20CF</t>
  </si>
  <si>
    <t>Specialist Nursing, Intensive Care Nursing, Child, Face to face</t>
  </si>
  <si>
    <t>N20CN</t>
  </si>
  <si>
    <t>Specialist Nursing, Intensive Care Nursing, Child, Non face to face</t>
  </si>
  <si>
    <t>N21AF</t>
  </si>
  <si>
    <t>Specialist Nursing, Palliative/Respite Care, Adult, Face to face</t>
  </si>
  <si>
    <t>N21AN</t>
  </si>
  <si>
    <t>Specialist Nursing, Palliative/Respite Care, Adult, Non face to face</t>
  </si>
  <si>
    <t>N21CF</t>
  </si>
  <si>
    <t>Specialist Nursing, Palliative/Respite Care, Child, Face to face</t>
  </si>
  <si>
    <t>N21CN</t>
  </si>
  <si>
    <t>Specialist Nursing, Palliative/Respite Care, Child, Non face to face</t>
  </si>
  <si>
    <t>N22AF</t>
  </si>
  <si>
    <t>Specialist Nursing, Parkinson's and Alzheimers Nursing/Liaison, Adult, Face to face</t>
  </si>
  <si>
    <t>N22AN</t>
  </si>
  <si>
    <t>Specialist Nursing, Parkinson's and Alzheimers Nursing/Liaison, Adult, Non face to face</t>
  </si>
  <si>
    <t>N22CF</t>
  </si>
  <si>
    <t>Specialist Nursing, Parkinson's and Alzheimers Nursing/Liaison, Child, Face to face</t>
  </si>
  <si>
    <t>N22CN</t>
  </si>
  <si>
    <t>Specialist Nursing, Parkinson's and Alzheimers Nursing/Liaison, Child, Non face to face</t>
  </si>
  <si>
    <t>N24AF</t>
  </si>
  <si>
    <t>Specialist Nursing, Stoma Care Services, Adult, Face to face</t>
  </si>
  <si>
    <t>N24AN</t>
  </si>
  <si>
    <t>Specialist Nursing, Stoma Care Services, Adult, Non face to face</t>
  </si>
  <si>
    <t>N24CF</t>
  </si>
  <si>
    <t>Specialist Nursing, Stoma Care Services, Child, Face to face</t>
  </si>
  <si>
    <t>N24CN</t>
  </si>
  <si>
    <t>Specialist Nursing, Stoma Care Services, Child, Non face to face</t>
  </si>
  <si>
    <t>N25AF</t>
  </si>
  <si>
    <t>Specialist Nursing, Tissue Viability Nursing/Liaison, Adult, Face to face</t>
  </si>
  <si>
    <t>N25AN</t>
  </si>
  <si>
    <t>Specialist Nursing, Tissue Viability Nursing/Liaison, Adult, Non face to face</t>
  </si>
  <si>
    <t>N25CF</t>
  </si>
  <si>
    <t>Specialist Nursing, Tissue Viability Nursing/Liaison, Child, Face to face</t>
  </si>
  <si>
    <t>N25CN</t>
  </si>
  <si>
    <t>Specialist Nursing, Tissue Viability Nursing/Liaison, Child, Non face to face</t>
  </si>
  <si>
    <t>N26AF</t>
  </si>
  <si>
    <t>Specialist Nursing, Transplantation Patients Nursing Service, Adult, Face to face</t>
  </si>
  <si>
    <t>N26AN</t>
  </si>
  <si>
    <t>Specialist Nursing, Transplantation Patients Nursing Service, Adult, Non face to face</t>
  </si>
  <si>
    <t>N26CF</t>
  </si>
  <si>
    <t>Specialist Nursing, Transplantation Patients Nursing Service, Child, Face to face</t>
  </si>
  <si>
    <t>N26CN</t>
  </si>
  <si>
    <t>Specialist Nursing, Transplantation Patients Nursing Service, Child, Non face to face</t>
  </si>
  <si>
    <t>N27AF</t>
  </si>
  <si>
    <t>Specialist Nursing, Treatment Room Nursing Services, Adult, Face to face</t>
  </si>
  <si>
    <t>N27AN</t>
  </si>
  <si>
    <t>Specialist Nursing, Treatment Room Nursing Services, Adult, Non face to face</t>
  </si>
  <si>
    <t>N27CF</t>
  </si>
  <si>
    <t>Specialist Nursing, Treatment Room Nursing Services, Child, Face to face</t>
  </si>
  <si>
    <t>N27CN</t>
  </si>
  <si>
    <t>Specialist Nursing, Treatment Room Nursing Services, Child, Non face to face</t>
  </si>
  <si>
    <t>N28AF</t>
  </si>
  <si>
    <t>Specialist Nursing, Tuberculosis Specialist Nursing, Adult, Face to face</t>
  </si>
  <si>
    <t>N28AN</t>
  </si>
  <si>
    <t>Specialist Nursing, Tuberculosis Specialist Nursing, Adult, Non face to face</t>
  </si>
  <si>
    <t>N28CF</t>
  </si>
  <si>
    <t>Specialist Nursing, Tuberculosis Specialist Nursing, Child, Face to face</t>
  </si>
  <si>
    <t>N28CN</t>
  </si>
  <si>
    <t>Specialist Nursing, Tuberculosis Specialist Nursing, Child, Non face to face</t>
  </si>
  <si>
    <t>N29AF</t>
  </si>
  <si>
    <t>Other Specialist Nursing, Adult, Face to face</t>
  </si>
  <si>
    <t>N29AN</t>
  </si>
  <si>
    <t>Other Specialist Nursing, Adult, Non face to face</t>
  </si>
  <si>
    <t>N29CF</t>
  </si>
  <si>
    <t>Other Specialist Nursing, Child, Face to face</t>
  </si>
  <si>
    <t>N29CN</t>
  </si>
  <si>
    <t>Other Specialist Nursing, Child, Non face to face</t>
  </si>
  <si>
    <t>Spinal cord injury specialist community teams, Adult, Face to face</t>
  </si>
  <si>
    <t>Spinal cord injury specialist community teams, Adult, Non face to face</t>
  </si>
  <si>
    <t>Spinal cord injury specialist community teams, Child, Face to face</t>
  </si>
  <si>
    <t>Spinal cord injury specialist community teams, Child, Non face to face</t>
  </si>
  <si>
    <t>N02AF</t>
  </si>
  <si>
    <t>District Nurse, Adult, Face to face</t>
  </si>
  <si>
    <t>N02AN</t>
  </si>
  <si>
    <t>District Nurse, Adult, Non face to face</t>
  </si>
  <si>
    <t>N12</t>
  </si>
  <si>
    <t>Nursing Services for Children</t>
  </si>
  <si>
    <t>N05CO</t>
  </si>
  <si>
    <t>School Based Children's Health Core Services, One to One</t>
  </si>
  <si>
    <t>N05CGS</t>
  </si>
  <si>
    <t>School Based Children's Health Core Services, Group Single Professional</t>
  </si>
  <si>
    <t>N05CGM</t>
  </si>
  <si>
    <t>School Based Children's Health Core Services, Group Multi Professional</t>
  </si>
  <si>
    <t>N05OO</t>
  </si>
  <si>
    <t>School Based Children's Health Other Services, One to One</t>
  </si>
  <si>
    <t>N05OGS</t>
  </si>
  <si>
    <t>School Based Children's Health Other Services, Group Single Professional</t>
  </si>
  <si>
    <t>N05OGM</t>
  </si>
  <si>
    <t>School Based Children's Health Other Services, Group Multi Professional</t>
  </si>
  <si>
    <t>VACN</t>
  </si>
  <si>
    <t>School Based Children's Health Other Services, Vaccinations</t>
  </si>
  <si>
    <t>N05SSN</t>
  </si>
  <si>
    <t>School Based Children's Health Special Schools Nursing</t>
  </si>
  <si>
    <r>
      <t>MHCC, MHPS and IAPT -</t>
    </r>
    <r>
      <rPr>
        <b/>
        <sz val="20"/>
        <color rgb="FFFF0000"/>
        <rFont val="Arial"/>
        <family val="2"/>
      </rPr>
      <t xml:space="preserve"> </t>
    </r>
    <r>
      <rPr>
        <b/>
        <sz val="20"/>
        <color theme="4" tint="-0.249977111117893"/>
        <rFont val="Arial"/>
        <family val="2"/>
      </rPr>
      <t>Reference Data 2021/22</t>
    </r>
  </si>
  <si>
    <t>Day Care Service</t>
  </si>
  <si>
    <t>A000</t>
  </si>
  <si>
    <t>Adult: Psychosis and Bipolar Disorders</t>
  </si>
  <si>
    <t>Crisis Resolution Team/Home Treatment Service</t>
  </si>
  <si>
    <t>B000</t>
  </si>
  <si>
    <t>Adult: Mood and Anxiety Disorders</t>
  </si>
  <si>
    <t>A05</t>
  </si>
  <si>
    <t>Primary Care Mental Health Service</t>
  </si>
  <si>
    <t>C000</t>
  </si>
  <si>
    <t>A06</t>
  </si>
  <si>
    <t>Community Mental Health Team - Functional</t>
  </si>
  <si>
    <t>D000</t>
  </si>
  <si>
    <t>Adult: Neuro-cognitive Disorders</t>
  </si>
  <si>
    <t>A07</t>
  </si>
  <si>
    <t>Community Mental Health Team - Organic</t>
  </si>
  <si>
    <t>E000</t>
  </si>
  <si>
    <t>Adult: Personality Disorders and complex Trauma</t>
  </si>
  <si>
    <t>A08</t>
  </si>
  <si>
    <t>Assertive Outreach Team</t>
  </si>
  <si>
    <t>F000</t>
  </si>
  <si>
    <t>Children: Getting Advice</t>
  </si>
  <si>
    <t>A09</t>
  </si>
  <si>
    <t>Community Rehabilitation Service</t>
  </si>
  <si>
    <t>G000</t>
  </si>
  <si>
    <t>Children: Getting Help</t>
  </si>
  <si>
    <t>A10</t>
  </si>
  <si>
    <t>General Psychiatry Service</t>
  </si>
  <si>
    <t>H000</t>
  </si>
  <si>
    <t>Children: Getting More Help</t>
  </si>
  <si>
    <t>A11</t>
  </si>
  <si>
    <t>Psychiatric Liaison Service</t>
  </si>
  <si>
    <t>A12</t>
  </si>
  <si>
    <t>Psychotherapy Service</t>
  </si>
  <si>
    <t>A13</t>
  </si>
  <si>
    <t>Psychological Therapy Service (non IAPT)</t>
  </si>
  <si>
    <t>A14</t>
  </si>
  <si>
    <t>Early Intervention Team for Psychosis</t>
  </si>
  <si>
    <t>A15</t>
  </si>
  <si>
    <t>Young Onset Dementia Team</t>
  </si>
  <si>
    <t>A16</t>
  </si>
  <si>
    <t>Personality Disorder Service</t>
  </si>
  <si>
    <t>A17</t>
  </si>
  <si>
    <t>Memory Services/Clinic/Drop in service</t>
  </si>
  <si>
    <t>A18</t>
  </si>
  <si>
    <t>Single Point of Access Service</t>
  </si>
  <si>
    <t>A19</t>
  </si>
  <si>
    <t>24/7 Crisis Response Line</t>
  </si>
  <si>
    <t>A20</t>
  </si>
  <si>
    <t>Health Based Place of Safety Service</t>
  </si>
  <si>
    <t>A21</t>
  </si>
  <si>
    <t>Crisis Café/Safe Haven/Sanctuary Service</t>
  </si>
  <si>
    <t>A22</t>
  </si>
  <si>
    <t>Walk-in Crisis Assessment Unit Service</t>
  </si>
  <si>
    <t>A23</t>
  </si>
  <si>
    <t>Psychiatric Decision Unit Service</t>
  </si>
  <si>
    <t>A24</t>
  </si>
  <si>
    <t>Acute Day Service</t>
  </si>
  <si>
    <t>A25</t>
  </si>
  <si>
    <t>Crisis House Service</t>
  </si>
  <si>
    <t>Forensic Mental Health Service</t>
  </si>
  <si>
    <t>Forensic Learning Disability Service</t>
  </si>
  <si>
    <t>Autism Service</t>
  </si>
  <si>
    <t>Specialist Perinatal Mental Health Community Service</t>
  </si>
  <si>
    <t>C04</t>
  </si>
  <si>
    <t>Neurodevelopment Team</t>
  </si>
  <si>
    <t>C05</t>
  </si>
  <si>
    <t>Paediatric Liaison Service</t>
  </si>
  <si>
    <t>C06</t>
  </si>
  <si>
    <t>Looked After Children Service</t>
  </si>
  <si>
    <t>C07</t>
  </si>
  <si>
    <t>Youth Offending Service</t>
  </si>
  <si>
    <t>C08</t>
  </si>
  <si>
    <t>Acquired Brain Injury Service</t>
  </si>
  <si>
    <t>C10</t>
  </si>
  <si>
    <t>Community Eating Disorder Service</t>
  </si>
  <si>
    <t>Substance Misuse Team</t>
  </si>
  <si>
    <t>Criminal Justice Liaison and Diversion Service</t>
  </si>
  <si>
    <t>Prison Psychiatric Inreach Service</t>
  </si>
  <si>
    <t>D04</t>
  </si>
  <si>
    <t>Asylum Service</t>
  </si>
  <si>
    <t>D05</t>
  </si>
  <si>
    <t>Individual Placement and Support Service</t>
  </si>
  <si>
    <t>D06</t>
  </si>
  <si>
    <t>Mental Health In Education Service</t>
  </si>
  <si>
    <t>D07</t>
  </si>
  <si>
    <t>Problem Gambling Service</t>
  </si>
  <si>
    <t>D08</t>
  </si>
  <si>
    <t>Rough Sleeping Service</t>
  </si>
  <si>
    <t>Community Team for Learning Disabilities</t>
  </si>
  <si>
    <t>Epilepsy/Neurological Service</t>
  </si>
  <si>
    <t>Specialist Parenting Service</t>
  </si>
  <si>
    <t>Enhanced/Intensive Support Service</t>
  </si>
  <si>
    <t>Mental Health Support Team</t>
  </si>
  <si>
    <t>F02</t>
  </si>
  <si>
    <t>Maternal Mental Health Service</t>
  </si>
  <si>
    <t>F03</t>
  </si>
  <si>
    <t>Mental Health Services for deaf people</t>
  </si>
  <si>
    <t>F04</t>
  </si>
  <si>
    <t>Veterans Complex Treatment Service</t>
  </si>
  <si>
    <t>F05</t>
  </si>
  <si>
    <t>Enhanced care in Care Homes teams</t>
  </si>
  <si>
    <t>F06</t>
  </si>
  <si>
    <t>Mental Health and Wellbeing Hubs</t>
  </si>
  <si>
    <t>Z01</t>
  </si>
  <si>
    <t>Other Mental Health Service - in scope of National Tariff Payment System</t>
  </si>
  <si>
    <t>Z02</t>
  </si>
  <si>
    <t>Other Mental Health Service - out of scope of National Tariff Payment System</t>
  </si>
  <si>
    <t>Aggregated Currencies  - Reference Data (valid AGG feedtype currency codes)</t>
  </si>
  <si>
    <t>Direct access Plain Film X-ray</t>
  </si>
  <si>
    <t>Direct Access Pathology Services</t>
  </si>
  <si>
    <t>Legally Restricted / Sensitive High Cost Drugs and Blood Products</t>
  </si>
  <si>
    <t>Gender Reassignment</t>
  </si>
  <si>
    <t>Direct Access Audilology</t>
  </si>
  <si>
    <t>Critical Care Transport</t>
  </si>
  <si>
    <t>National Screening Programmes</t>
  </si>
  <si>
    <t>Community Dental services</t>
  </si>
  <si>
    <t>Aggregated Currency Type Code</t>
  </si>
  <si>
    <t>Conventional EEG, EMG or Nerve Conduction Studies, 19 years and over</t>
  </si>
  <si>
    <t>DAPFI</t>
  </si>
  <si>
    <t>Direct Access Plain Film</t>
  </si>
  <si>
    <t>DAPS01</t>
  </si>
  <si>
    <t>Cytology</t>
  </si>
  <si>
    <t>HICD0001</t>
  </si>
  <si>
    <t>WJ10A</t>
  </si>
  <si>
    <t>HIV disease with multiple interventions</t>
  </si>
  <si>
    <t>IVF01</t>
  </si>
  <si>
    <t>Human menopausal gonadotrophins</t>
  </si>
  <si>
    <t>Major Open Penis Procedures</t>
  </si>
  <si>
    <t>Breast Cancer MDT Meetings</t>
  </si>
  <si>
    <t>AS01</t>
  </si>
  <si>
    <t>Fitting of Hearing Aid, Adult</t>
  </si>
  <si>
    <t>Paediatric Critical Care, Transportation</t>
  </si>
  <si>
    <t>NSP001</t>
  </si>
  <si>
    <t>NHS abdominal aortic aneurysm screening programme</t>
  </si>
  <si>
    <t>M01A</t>
  </si>
  <si>
    <t>Community Dental Service, Contact</t>
  </si>
  <si>
    <t>Conventional EEG, EMG or Nerve Conduction Studies, 18 years and under</t>
  </si>
  <si>
    <t>DAPS02</t>
  </si>
  <si>
    <t>Histopathology and histology</t>
  </si>
  <si>
    <t>HICD0006</t>
  </si>
  <si>
    <t>WJ10B</t>
  </si>
  <si>
    <t>HIV disease with single intervention, with CC score 5+</t>
  </si>
  <si>
    <t>IVF02</t>
  </si>
  <si>
    <t>Follicle stimulating hormone</t>
  </si>
  <si>
    <t>Personality Disorders, treated by a Non-Specialist Mental Health Service Provider</t>
  </si>
  <si>
    <t>Colorectal Cancer MDT Meetings</t>
  </si>
  <si>
    <t>AS02</t>
  </si>
  <si>
    <t>Fitting of Hearing Aid, Child</t>
  </si>
  <si>
    <t>Neonatal Critical Care, Transportation</t>
  </si>
  <si>
    <t>NSP002</t>
  </si>
  <si>
    <t>NHS breast screening programme</t>
  </si>
  <si>
    <t>M01B</t>
  </si>
  <si>
    <t>General Dental Service, Attendance</t>
  </si>
  <si>
    <t>Complex Long-Term EEG Monitoring</t>
  </si>
  <si>
    <t>DAPS03</t>
  </si>
  <si>
    <t>Integrated blood services</t>
  </si>
  <si>
    <t>HICD0013</t>
  </si>
  <si>
    <t>Alafenamide</t>
  </si>
  <si>
    <t>WJ10C</t>
  </si>
  <si>
    <t>HIV disease with single intervention, with CC score 0–4</t>
  </si>
  <si>
    <t>IVF03</t>
  </si>
  <si>
    <t>GnRH antagonists</t>
  </si>
  <si>
    <t>Non-Admitted Face-to-Face Attendance, Follow-up</t>
  </si>
  <si>
    <t>Local Gynaecological Cancer MDT Meetings</t>
  </si>
  <si>
    <t>AS03</t>
  </si>
  <si>
    <t>Fitting of Hearing Aid, Child, Specialist Audiology Services</t>
  </si>
  <si>
    <t>NSP003</t>
  </si>
  <si>
    <t>NHS cervical screening programme</t>
  </si>
  <si>
    <t>M01C</t>
  </si>
  <si>
    <t>Emergency Dental Service, Attendance</t>
  </si>
  <si>
    <t>Standard Long-Term EEG Monitoring</t>
  </si>
  <si>
    <t>DAPS04</t>
  </si>
  <si>
    <t>Clinical biochemistry</t>
  </si>
  <si>
    <t>HICD0021</t>
  </si>
  <si>
    <t>WJ10D</t>
  </si>
  <si>
    <t>HIV disease without interventions, with CC score 5+</t>
  </si>
  <si>
    <t>IVF04</t>
  </si>
  <si>
    <t>GnRH agonists</t>
  </si>
  <si>
    <t>Non-Admitted Face-to-Face Attendance, First</t>
  </si>
  <si>
    <t>Specilist Gynaecological Cancer MDT Meetings</t>
  </si>
  <si>
    <t>AS04</t>
  </si>
  <si>
    <t>Fitting of Hearing Aid or Device for Tinnitus</t>
  </si>
  <si>
    <t>NSP004</t>
  </si>
  <si>
    <t>NHS bowel cancer screening programme</t>
  </si>
  <si>
    <t>Digital Retinal Photography, 19 years and over</t>
  </si>
  <si>
    <t>DAPS05</t>
  </si>
  <si>
    <t>Haematology</t>
  </si>
  <si>
    <t>HICD0028</t>
  </si>
  <si>
    <t>Amikacin liposomal </t>
  </si>
  <si>
    <t>WJ10E</t>
  </si>
  <si>
    <t>HIV disease without interventions, with CC score 2–4</t>
  </si>
  <si>
    <t>IVF05</t>
  </si>
  <si>
    <t>Human chorionic gonadotropin</t>
  </si>
  <si>
    <t>Non-Admitted Non-Face-to-Face Attendance, Follow-up</t>
  </si>
  <si>
    <t>Specialist Upper Gastrointestinal Cancer MDT Meetings</t>
  </si>
  <si>
    <t>AS05</t>
  </si>
  <si>
    <t>Hearing Aid, Adult, Any Qualified Provider Contract</t>
  </si>
  <si>
    <t>Chest Physiotherapy</t>
  </si>
  <si>
    <t>DAPS06</t>
  </si>
  <si>
    <t>Immunology</t>
  </si>
  <si>
    <t>HICD0029</t>
  </si>
  <si>
    <t>Amphotericin liposomal</t>
  </si>
  <si>
    <t>WJ10F</t>
  </si>
  <si>
    <t>HIV disease without Interventions, with CC score 0–1</t>
  </si>
  <si>
    <t>IVF06</t>
  </si>
  <si>
    <t>Progesterone (pessaries and injections)</t>
  </si>
  <si>
    <t>Non-Admitted Non-Face-to-Face Attendance, First</t>
  </si>
  <si>
    <t>Other Cancer MDT Meetings</t>
  </si>
  <si>
    <t>AS06</t>
  </si>
  <si>
    <t>Hearing Aid, Adult, Other Contract</t>
  </si>
  <si>
    <t>Cardiopulmonary Exercise Testing</t>
  </si>
  <si>
    <t>DAPS07</t>
  </si>
  <si>
    <t>Microbiology</t>
  </si>
  <si>
    <t>HICD0031</t>
  </si>
  <si>
    <t>WJ04Z</t>
  </si>
  <si>
    <t>Genito-urinary medicine (GUM) infections</t>
  </si>
  <si>
    <t>IVF07</t>
  </si>
  <si>
    <t>Oestradiol valerate tablets</t>
  </si>
  <si>
    <t>Multiprofessional Non-Admitted Face-to-Face Attendance, Follow-up</t>
  </si>
  <si>
    <t>AS07</t>
  </si>
  <si>
    <t>Hearing Aid, Child</t>
  </si>
  <si>
    <t>Field Exercise Testing</t>
  </si>
  <si>
    <t>DAPS08</t>
  </si>
  <si>
    <t>Phlebotomy</t>
  </si>
  <si>
    <t>HICD0040</t>
  </si>
  <si>
    <t>Asunaprevir</t>
  </si>
  <si>
    <t>XD38Z</t>
  </si>
  <si>
    <t>Antiretroviral drugs, Band 1, Not High Cost</t>
  </si>
  <si>
    <t>IVF08</t>
  </si>
  <si>
    <t>Other drug not listed</t>
  </si>
  <si>
    <t>Multiprofessional Non-Admitted Face-to-Face Attendance, First</t>
  </si>
  <si>
    <t>AS08</t>
  </si>
  <si>
    <t>Follow-up, Adult, Face toFace</t>
  </si>
  <si>
    <t>Bronchial Challenge Studies</t>
  </si>
  <si>
    <t>DAPS09</t>
  </si>
  <si>
    <t>Other</t>
  </si>
  <si>
    <t>HICD0043</t>
  </si>
  <si>
    <t>MC07Z</t>
  </si>
  <si>
    <t>Intrauterine insemination with superovulation</t>
  </si>
  <si>
    <t>Multiprofessional Non-Admitted Non-Face-to-Face Attendance, Follow-up</t>
  </si>
  <si>
    <t>AS09</t>
  </si>
  <si>
    <t>Follow-up, Child, Face to Face</t>
  </si>
  <si>
    <t>Non-Invasive Ventilation Support Assessment, 19 years and over</t>
  </si>
  <si>
    <t>HICD0052</t>
  </si>
  <si>
    <t>MC08Z</t>
  </si>
  <si>
    <t>Intrauterine insemination with superovulation, with donor</t>
  </si>
  <si>
    <t>Multiprofessional Non-Admitted Non-Face-to-Face Attendance, First</t>
  </si>
  <si>
    <t>AS10</t>
  </si>
  <si>
    <t>Follow-up, Non Face to Face</t>
  </si>
  <si>
    <t>Oxygen Assessment and Monitoring</t>
  </si>
  <si>
    <t>HICD0069</t>
  </si>
  <si>
    <t>MC09Z</t>
  </si>
  <si>
    <t>Intrauterine insemination without superovulation</t>
  </si>
  <si>
    <t>AS11</t>
  </si>
  <si>
    <t>Aftercare</t>
  </si>
  <si>
    <t>Lung Volume Studies</t>
  </si>
  <si>
    <t>HICD0076</t>
  </si>
  <si>
    <t>MC10Z</t>
  </si>
  <si>
    <t>Intrauterine insemination without superovulation, with donor</t>
  </si>
  <si>
    <t>AS12</t>
  </si>
  <si>
    <t>Maintenance and Programming, Bone Anchored Hearing Aid</t>
  </si>
  <si>
    <t>Respiratory Muscle Strength Studies</t>
  </si>
  <si>
    <t>HICD0084</t>
  </si>
  <si>
    <t>MC11Z</t>
  </si>
  <si>
    <t>Implantation of embryo</t>
  </si>
  <si>
    <t>AS13</t>
  </si>
  <si>
    <t>Maintenance and Programming, Cochlear Implant</t>
  </si>
  <si>
    <t>Respiratory Nurse or AHP, Education or Support</t>
  </si>
  <si>
    <t>HICD0088</t>
  </si>
  <si>
    <t>MC12Z</t>
  </si>
  <si>
    <t>Oocyte recovery</t>
  </si>
  <si>
    <t>AS14</t>
  </si>
  <si>
    <t>Rehabilitative Audiology Service, One to One</t>
  </si>
  <si>
    <t>Respiratory Sleep Study</t>
  </si>
  <si>
    <t>HICD0102</t>
  </si>
  <si>
    <t>MC13Z</t>
  </si>
  <si>
    <t>Donor oocyte recovery</t>
  </si>
  <si>
    <t>AS15</t>
  </si>
  <si>
    <t>Rehabilitative Audiology Service, Group</t>
  </si>
  <si>
    <t>Full Pulmonary Function Testing</t>
  </si>
  <si>
    <t>HICD0103</t>
  </si>
  <si>
    <t>MC14Z</t>
  </si>
  <si>
    <t>Oocyte recovery with intracytoplasmic sperm injection</t>
  </si>
  <si>
    <t>ASNNS</t>
  </si>
  <si>
    <t>Newborn Hearing Screening Programme Attendance</t>
  </si>
  <si>
    <t>Bronchodilator Studies</t>
  </si>
  <si>
    <t>HICD0114</t>
  </si>
  <si>
    <t>MC15Z</t>
  </si>
  <si>
    <t>Oocyte recovery with pre-implantation genetic diagnosis</t>
  </si>
  <si>
    <t>Audiometry or Hearing Assessment, 19 years and over</t>
  </si>
  <si>
    <t>Carbon Monoxide Transfer Factor Test</t>
  </si>
  <si>
    <t>HICD0117</t>
  </si>
  <si>
    <t>MC20Z</t>
  </si>
  <si>
    <t>Surgical extraction of sperm</t>
  </si>
  <si>
    <t>Audiometry or Hearing Assessment, between 5 and 18 years</t>
  </si>
  <si>
    <t>Oximetry or Blood Gas Studies</t>
  </si>
  <si>
    <t>HICD0118</t>
  </si>
  <si>
    <t>MC21Z</t>
  </si>
  <si>
    <t>Collection of sperm</t>
  </si>
  <si>
    <t>Audiometry or Hearing Assessment, 4 years and under</t>
  </si>
  <si>
    <t>Alveolar Carbon Monoxide Measurement or Smoking Cessation Support</t>
  </si>
  <si>
    <t>HICD0125</t>
  </si>
  <si>
    <t>Evoked Potential Recording, 19 years and over</t>
  </si>
  <si>
    <t>Airflow Studies</t>
  </si>
  <si>
    <t>HICD0128</t>
  </si>
  <si>
    <t>Evoked Potential Recording, 18 years and under</t>
  </si>
  <si>
    <t>Hypoxic (Altitude) or Hyperoxic (Shunt) Assessment</t>
  </si>
  <si>
    <t>HICD0132</t>
  </si>
  <si>
    <t>Fixture for Bone Anchored Hearing Aids</t>
  </si>
  <si>
    <t>Electrocardiogram Monitoring or Stress Testing, for Congenital Heart Disease</t>
  </si>
  <si>
    <t>HICD0133</t>
  </si>
  <si>
    <t>Fitting of Bone Anchored Hearing Aids</t>
  </si>
  <si>
    <t>Testing of Cardiac Pacemaker or Cardioverter Defibrillator</t>
  </si>
  <si>
    <t>HICD0135</t>
  </si>
  <si>
    <t>Bilateral Cochlear Implants</t>
  </si>
  <si>
    <t>Complex Echocardiogram</t>
  </si>
  <si>
    <t>Unilateral Cochlear Implant</t>
  </si>
  <si>
    <t>Electrocardiogram Monitoring or Stress Testing</t>
  </si>
  <si>
    <t>HICD0137</t>
  </si>
  <si>
    <t>Balance Assessment</t>
  </si>
  <si>
    <t>Unilateral Intermediate Breast Procedures with CC Score 0-2</t>
  </si>
  <si>
    <t>HICD0138</t>
  </si>
  <si>
    <t>Unilateral Minor Breast Procedures</t>
  </si>
  <si>
    <t>HICD0146</t>
  </si>
  <si>
    <t>Thyroid Procedures with CC Score 0-1</t>
  </si>
  <si>
    <t>HICD0173</t>
  </si>
  <si>
    <t>Intermediate Endoscopic Ureter Procedures, 19 years and over</t>
  </si>
  <si>
    <t>HICD0174</t>
  </si>
  <si>
    <t>Dynamic Studies of Urinary Tract, 19 years and over</t>
  </si>
  <si>
    <t>HICD0176</t>
  </si>
  <si>
    <t>Transvaginal Ultrasound</t>
  </si>
  <si>
    <t>HICD0183</t>
  </si>
  <si>
    <t>Collection of Sperm</t>
  </si>
  <si>
    <t>HICD0189</t>
  </si>
  <si>
    <t>Ante-Natal Standard Routine Ultrasound Scan</t>
  </si>
  <si>
    <t>HICD0194</t>
  </si>
  <si>
    <t>Ante-Natal Specialised Non-Routine Ultrasound Scan</t>
  </si>
  <si>
    <t>Specialised Fetal Invasive Diagnostic Procedures</t>
  </si>
  <si>
    <t>HICD0196</t>
  </si>
  <si>
    <t>Halofuginone </t>
  </si>
  <si>
    <t>Admission or Attendance for Diagnostic Imaging under General Anaesthetic</t>
  </si>
  <si>
    <t>HICD0197</t>
  </si>
  <si>
    <t>HIV vaccine</t>
  </si>
  <si>
    <t>Special Screening, Examinations or Other Genetic Disorders</t>
  </si>
  <si>
    <t>HICD0203</t>
  </si>
  <si>
    <t>Procedures on the Lymphatic System with CC Score 0</t>
  </si>
  <si>
    <t>HICD0210</t>
  </si>
  <si>
    <t>Image Guided Fine Needle Aspiration of Lesion of Neck</t>
  </si>
  <si>
    <t>HICD0212</t>
  </si>
  <si>
    <t>Interferon alfa</t>
  </si>
  <si>
    <t>Percutaneous Single Drainage of Abdominal Abscess, with CC Score 0-1</t>
  </si>
  <si>
    <t>HICD0215</t>
  </si>
  <si>
    <t>Core Needle Biopsy of Axillary Lymph Nodes</t>
  </si>
  <si>
    <t>HICD0221</t>
  </si>
  <si>
    <t>Vacuum Assisted Biopsy or Excision of Lesion of Breast</t>
  </si>
  <si>
    <t>HICD0228</t>
  </si>
  <si>
    <t>Ultrasound Guided Core Needle Biopsy of Lesion of Breast</t>
  </si>
  <si>
    <t>HICD0233</t>
  </si>
  <si>
    <t>Stereotactic Core Needle Biopsy of Lesion of Breast</t>
  </si>
  <si>
    <t>HICD0238</t>
  </si>
  <si>
    <t>Fine Needle Aspiration of Lesion of Breast</t>
  </si>
  <si>
    <t>HICD0244</t>
  </si>
  <si>
    <t>Inferior Vena Cava Filter Procedures with CC Score 0-2</t>
  </si>
  <si>
    <t>HICD0251</t>
  </si>
  <si>
    <t>Venography</t>
  </si>
  <si>
    <t>HICD0257</t>
  </si>
  <si>
    <t>Percutaneous Transluminal Embolisation of Peripheral Blood Vessel with CC Score 0-2</t>
  </si>
  <si>
    <t>HICD0258</t>
  </si>
  <si>
    <t>HICD0261</t>
  </si>
  <si>
    <t>HICD0278</t>
  </si>
  <si>
    <t>HICD0282</t>
  </si>
  <si>
    <t>HICD0286</t>
  </si>
  <si>
    <t>HICD0289</t>
  </si>
  <si>
    <t>Peg interferon alfa</t>
  </si>
  <si>
    <t>HICD0304</t>
  </si>
  <si>
    <t>HICD0309</t>
  </si>
  <si>
    <t>HICD0318</t>
  </si>
  <si>
    <t>HICD0321</t>
  </si>
  <si>
    <t>HICD0324</t>
  </si>
  <si>
    <t>Ropeginterferon alfa-2b </t>
  </si>
  <si>
    <t>HICD0329</t>
  </si>
  <si>
    <t>HICD0343</t>
  </si>
  <si>
    <t>HICD0347</t>
  </si>
  <si>
    <t>HICD0358</t>
  </si>
  <si>
    <t>HICD0361</t>
  </si>
  <si>
    <t>HICD0363</t>
  </si>
  <si>
    <t>HICD0366</t>
  </si>
  <si>
    <t>Tesamorelin</t>
  </si>
  <si>
    <t>HICD0373</t>
  </si>
  <si>
    <t>HICD0387</t>
  </si>
  <si>
    <t>HICD0390</t>
  </si>
  <si>
    <t>HICD0401</t>
  </si>
  <si>
    <t>HICD0404</t>
  </si>
  <si>
    <t>HICD0419</t>
  </si>
  <si>
    <t>HICD0422</t>
  </si>
  <si>
    <t>HICD0429</t>
  </si>
  <si>
    <t>Colistimethate sodium</t>
  </si>
  <si>
    <t>HICD0440</t>
  </si>
  <si>
    <t>HICD0459</t>
  </si>
  <si>
    <t>HICD0460</t>
  </si>
  <si>
    <t>Intravenous human normal immunoglobulins</t>
  </si>
  <si>
    <t>HICD0465</t>
  </si>
  <si>
    <t>HICD0480</t>
  </si>
  <si>
    <t>HICD0495</t>
  </si>
  <si>
    <t>HICD0509</t>
  </si>
  <si>
    <t>HICD0521</t>
  </si>
  <si>
    <t>HICD0522</t>
  </si>
  <si>
    <t>HICD0523</t>
  </si>
  <si>
    <t>Cimduo</t>
  </si>
  <si>
    <t>HICD0524</t>
  </si>
  <si>
    <t>HICD0525</t>
  </si>
  <si>
    <t>HICD0526</t>
  </si>
  <si>
    <t>HICD0527</t>
  </si>
  <si>
    <t>HICD0528</t>
  </si>
  <si>
    <t>HICD0529</t>
  </si>
  <si>
    <t>HICD0530</t>
  </si>
  <si>
    <t>HICD0531</t>
  </si>
  <si>
    <t>Juluca</t>
  </si>
  <si>
    <t>HICD0532</t>
  </si>
  <si>
    <t>HICD0533</t>
  </si>
  <si>
    <t>HICD0534</t>
  </si>
  <si>
    <t>Odefsey</t>
  </si>
  <si>
    <t>HICD0535</t>
  </si>
  <si>
    <t>HICD0536</t>
  </si>
  <si>
    <t>HICD0537</t>
  </si>
  <si>
    <t>HICD0538</t>
  </si>
  <si>
    <t>HICD0539</t>
  </si>
  <si>
    <t>HICD0540</t>
  </si>
  <si>
    <t>HICD0541</t>
  </si>
  <si>
    <t xml:space="preserve">Antiretroviral drugs, Band 1 </t>
  </si>
  <si>
    <t>FAQD0001</t>
  </si>
  <si>
    <t>Frequently Asked Question High Cost Drug 1</t>
  </si>
  <si>
    <t>FAQD0002</t>
  </si>
  <si>
    <t>Frequently Asked Question High Cost Drug 2</t>
  </si>
  <si>
    <t>FAQD0003</t>
  </si>
  <si>
    <t>Frequently Asked Question High Cost Drug 3</t>
  </si>
  <si>
    <t>FAQD0004</t>
  </si>
  <si>
    <t>Frequently Asked Question High Cost Drug 4</t>
  </si>
  <si>
    <t>FAQD0005</t>
  </si>
  <si>
    <t>Frequently Asked Question High Cost Drug 5</t>
  </si>
  <si>
    <t>FAQD0006</t>
  </si>
  <si>
    <t>Frequently Asked Question High Cost Drug 6</t>
  </si>
  <si>
    <t>FAQD0007</t>
  </si>
  <si>
    <t>Frequently Asked Question High Cost Drug 7</t>
  </si>
  <si>
    <t>FAQD0008</t>
  </si>
  <si>
    <t>Frequently Asked Question High Cost Drug 8</t>
  </si>
  <si>
    <t>FAQD0009</t>
  </si>
  <si>
    <t>Frequently Asked Question High Cost Drug 9</t>
  </si>
  <si>
    <t>FAQD0010</t>
  </si>
  <si>
    <t>Frequently Asked Question High Cost Drug 10</t>
  </si>
  <si>
    <t>FAQD0011</t>
  </si>
  <si>
    <t>Frequently Asked Question High Cost Drug 11</t>
  </si>
  <si>
    <t>FAQD0012</t>
  </si>
  <si>
    <t>Frequently Asked Question High Cost Drug 12</t>
  </si>
  <si>
    <t>FAQD0013</t>
  </si>
  <si>
    <t>Frequently Asked Question High Cost Drug 13</t>
  </si>
  <si>
    <t>FAQD0014</t>
  </si>
  <si>
    <t>Frequently Asked Question High Cost Drug 14</t>
  </si>
  <si>
    <t>FAQD0015</t>
  </si>
  <si>
    <t>Frequently Asked Question High Cost Drug 15</t>
  </si>
  <si>
    <t>FAQD0016</t>
  </si>
  <si>
    <t>Frequently Asked Question High Cost Drug 16</t>
  </si>
  <si>
    <t>FAQD0017</t>
  </si>
  <si>
    <t>Frequently Asked Question High Cost Drug 17</t>
  </si>
  <si>
    <t>FAQD0018</t>
  </si>
  <si>
    <t>Frequently Asked Question High Cost Drug 18</t>
  </si>
  <si>
    <t>FAQD0019</t>
  </si>
  <si>
    <t>Frequently Asked Question High Cost Drug 19</t>
  </si>
  <si>
    <t>FAQD0020</t>
  </si>
  <si>
    <t>Frequently Asked Question High Cost Drug 20</t>
  </si>
  <si>
    <t>FAQD0021</t>
  </si>
  <si>
    <t>Frequently Asked Question High Cost Drug 21</t>
  </si>
  <si>
    <t>FAQD0022</t>
  </si>
  <si>
    <t>Frequently Asked Question High Cost Drug 22</t>
  </si>
  <si>
    <t>FAQD0023</t>
  </si>
  <si>
    <t>Frequently Asked Question High Cost Drug 23</t>
  </si>
  <si>
    <t>FAQD0024</t>
  </si>
  <si>
    <t>Frequently Asked Question High Cost Drug 24</t>
  </si>
  <si>
    <t>FAQD0025</t>
  </si>
  <si>
    <t>Frequently Asked Question High Cost Drug 25</t>
  </si>
  <si>
    <t>FAQD0026</t>
  </si>
  <si>
    <t>Frequently Asked Question High Cost Drug 26</t>
  </si>
  <si>
    <t>FAQD0027</t>
  </si>
  <si>
    <t>Frequently Asked Question High Cost Drug 27</t>
  </si>
  <si>
    <t>FAQD0028</t>
  </si>
  <si>
    <t>Frequently Asked Question High Cost Drug 28</t>
  </si>
  <si>
    <t>FAQD0029</t>
  </si>
  <si>
    <t>Frequently Asked Question High Cost Drug 29</t>
  </si>
  <si>
    <t>FAQD0030</t>
  </si>
  <si>
    <t>Frequently Asked Question High Cost Drug 30</t>
  </si>
  <si>
    <t>FAQD0031</t>
  </si>
  <si>
    <t>Frequently Asked Question High Cost Drug 31</t>
  </si>
  <si>
    <t>FAQD0032</t>
  </si>
  <si>
    <t>Frequently Asked Question High Cost Drug 32</t>
  </si>
  <si>
    <t>FAQD0033</t>
  </si>
  <si>
    <t>Frequently Asked Question High Cost Drug 33</t>
  </si>
  <si>
    <t>FAQD0034</t>
  </si>
  <si>
    <t>Frequently Asked Question High Cost Drug 34</t>
  </si>
  <si>
    <t>FAQD0035</t>
  </si>
  <si>
    <t>Frequently Asked Question High Cost Drug 35</t>
  </si>
  <si>
    <t>FAQD0036</t>
  </si>
  <si>
    <t>Frequently Asked Question High Cost Drug 36</t>
  </si>
  <si>
    <t>FAQD0037</t>
  </si>
  <si>
    <t>Frequently Asked Question High Cost Drug 37</t>
  </si>
  <si>
    <t>FAQD0038</t>
  </si>
  <si>
    <t>Frequently Asked Question High Cost Drug 38</t>
  </si>
  <si>
    <t>FAQD0039</t>
  </si>
  <si>
    <t>Frequently Asked Question High Cost Drug 39</t>
  </si>
  <si>
    <t>FAQD0040</t>
  </si>
  <si>
    <t>Frequently Asked Question High Cost Drug 40</t>
  </si>
  <si>
    <t>FAQD0041</t>
  </si>
  <si>
    <t>Frequently Asked Question High Cost Drug 41</t>
  </si>
  <si>
    <t>FAQD0042</t>
  </si>
  <si>
    <t>Frequently Asked Question High Cost Drug 42</t>
  </si>
  <si>
    <t>FAQD0043</t>
  </si>
  <si>
    <t>Frequently Asked Question High Cost Drug 43</t>
  </si>
  <si>
    <t>FAQD0044</t>
  </si>
  <si>
    <t>Frequently Asked Question High Cost Drug 44</t>
  </si>
  <si>
    <t>FAQD0045</t>
  </si>
  <si>
    <t>Frequently Asked Question High Cost Drug 45</t>
  </si>
  <si>
    <t>FAQD0046</t>
  </si>
  <si>
    <t>Frequently Asked Question High Cost Drug 46</t>
  </si>
  <si>
    <t>FAQD0047</t>
  </si>
  <si>
    <t>Frequently Asked Question High Cost Drug 47</t>
  </si>
  <si>
    <t>FAQD0048</t>
  </si>
  <si>
    <t>Frequently Asked Question High Cost Drug 48</t>
  </si>
  <si>
    <t>FAQD0049</t>
  </si>
  <si>
    <t>Frequently Asked Question High Cost Drug 49</t>
  </si>
  <si>
    <t>FAQD0050</t>
  </si>
  <si>
    <t>Frequently Asked Question High Cost Drug 50</t>
  </si>
  <si>
    <t>FAQD0051</t>
  </si>
  <si>
    <t>Frequently Asked Question High Cost Drug 51</t>
  </si>
  <si>
    <t>FAQD0052</t>
  </si>
  <si>
    <t>Frequently Asked Question High Cost Drug 52</t>
  </si>
  <si>
    <t>FAQD0053</t>
  </si>
  <si>
    <t>Frequently Asked Question High Cost Drug 53</t>
  </si>
  <si>
    <t>FAQD0054</t>
  </si>
  <si>
    <t>Frequently Asked Question High Cost Drug 54</t>
  </si>
  <si>
    <t>FAQD0055</t>
  </si>
  <si>
    <t>Frequently Asked Question High Cost Drug 55</t>
  </si>
  <si>
    <t>FAQD0056</t>
  </si>
  <si>
    <t>Frequently Asked Question High Cost Drug 56</t>
  </si>
  <si>
    <t>FAQD0057</t>
  </si>
  <si>
    <t>Frequently Asked Question High Cost Drug 57</t>
  </si>
  <si>
    <t>FAQD0058</t>
  </si>
  <si>
    <t>Frequently Asked Question High Cost Drug 58</t>
  </si>
  <si>
    <t>FAQD0059</t>
  </si>
  <si>
    <t>Frequently Asked Question High Cost Drug 59</t>
  </si>
  <si>
    <t>FAQD0060</t>
  </si>
  <si>
    <t>Frequently Asked Question High Cost Drug 60</t>
  </si>
  <si>
    <t>FAQD0061</t>
  </si>
  <si>
    <t>Frequently Asked Question High Cost Drug 61</t>
  </si>
  <si>
    <t>FAQD0062</t>
  </si>
  <si>
    <t>Frequently Asked Question High Cost Drug 62</t>
  </si>
  <si>
    <t>FAQD0063</t>
  </si>
  <si>
    <t>Frequently Asked Question High Cost Drug 63</t>
  </si>
  <si>
    <t>FAQD0064</t>
  </si>
  <si>
    <t>Frequently Asked Question High Cost Drug 64</t>
  </si>
  <si>
    <t>FAQD0065</t>
  </si>
  <si>
    <t>Frequently Asked Question High Cost Drug 65</t>
  </si>
  <si>
    <t>FAQD0066</t>
  </si>
  <si>
    <t>Frequently Asked Question High Cost Drug 66</t>
  </si>
  <si>
    <t>FAQD0067</t>
  </si>
  <si>
    <t>Frequently Asked Question High Cost Drug 67</t>
  </si>
  <si>
    <t>FAQD0068</t>
  </si>
  <si>
    <t>Frequently Asked Question High Cost Drug 68</t>
  </si>
  <si>
    <t>FAQD0069</t>
  </si>
  <si>
    <t>Frequently Asked Question High Cost Drug 69</t>
  </si>
  <si>
    <t>FAQD0070</t>
  </si>
  <si>
    <t>Frequently Asked Question High Cost Drug 70</t>
  </si>
  <si>
    <t>FAQD0071</t>
  </si>
  <si>
    <t>Frequently Asked Question High Cost Drug 71</t>
  </si>
  <si>
    <t>FAQD0072</t>
  </si>
  <si>
    <t>Frequently Asked Question High Cost Drug 72</t>
  </si>
  <si>
    <t>FAQD0073</t>
  </si>
  <si>
    <t>Frequently Asked Question High Cost Drug 73</t>
  </si>
  <si>
    <t>FAQD0074</t>
  </si>
  <si>
    <t>Frequently Asked Question High Cost Drug 74</t>
  </si>
  <si>
    <t>FAQD0075</t>
  </si>
  <si>
    <t>Frequently Asked Question High Cost Drug 75</t>
  </si>
  <si>
    <t>FAQD0076</t>
  </si>
  <si>
    <t>Frequently Asked Question High Cost Drug 76</t>
  </si>
  <si>
    <t>FAQD0077</t>
  </si>
  <si>
    <t>Frequently Asked Question High Cost Drug 77</t>
  </si>
  <si>
    <t>FAQD0078</t>
  </si>
  <si>
    <t>Frequently Asked Question High Cost Drug 78</t>
  </si>
  <si>
    <t>FAQD0079</t>
  </si>
  <si>
    <t>Frequently Asked Question High Cost Drug 79</t>
  </si>
  <si>
    <t>FAQD0080</t>
  </si>
  <si>
    <t>Frequently Asked Question High Cost Drug 80</t>
  </si>
  <si>
    <t>FAQD0081</t>
  </si>
  <si>
    <t>Frequently Asked Question High Cost Drug 81</t>
  </si>
  <si>
    <t>FAQD0082</t>
  </si>
  <si>
    <t>Frequently Asked Question High Cost Drug 82</t>
  </si>
  <si>
    <t>FAQD0083</t>
  </si>
  <si>
    <t>Frequently Asked Question High Cost Drug 83</t>
  </si>
  <si>
    <t>FAQD0084</t>
  </si>
  <si>
    <t>Frequently Asked Question High Cost Drug 84</t>
  </si>
  <si>
    <t>FAQD0085</t>
  </si>
  <si>
    <t>Frequently Asked Question High Cost Drug 85</t>
  </si>
  <si>
    <t>FAQD0086</t>
  </si>
  <si>
    <t>Frequently Asked Question High Cost Drug 86</t>
  </si>
  <si>
    <t>FAQD0087</t>
  </si>
  <si>
    <t>Frequently Asked Question High Cost Drug 87</t>
  </si>
  <si>
    <t>FAQD0088</t>
  </si>
  <si>
    <t>Frequently Asked Question High Cost Drug 88</t>
  </si>
  <si>
    <t>FAQD0089</t>
  </si>
  <si>
    <t>Frequently Asked Question High Cost Drug 89</t>
  </si>
  <si>
    <t>FAQD0090</t>
  </si>
  <si>
    <t>Frequently Asked Question High Cost Drug 90</t>
  </si>
  <si>
    <t>FAQD0091</t>
  </si>
  <si>
    <t>Frequently Asked Question High Cost Drug 91</t>
  </si>
  <si>
    <t>FAQD0092</t>
  </si>
  <si>
    <t>Frequently Asked Question High Cost Drug 92</t>
  </si>
  <si>
    <t>FAQD0093</t>
  </si>
  <si>
    <t>Frequently Asked Question High Cost Drug 93</t>
  </si>
  <si>
    <t>FAQD0094</t>
  </si>
  <si>
    <t>Frequently Asked Question High Cost Drug 94</t>
  </si>
  <si>
    <t>FAQD0095</t>
  </si>
  <si>
    <t>Frequently Asked Question High Cost Drug 95</t>
  </si>
  <si>
    <t>FAQD0096</t>
  </si>
  <si>
    <t>Frequently Asked Question High Cost Drug 96</t>
  </si>
  <si>
    <t>FAQD0097</t>
  </si>
  <si>
    <t>Frequently Asked Question High Cost Drug 97</t>
  </si>
  <si>
    <t>FAQD0098</t>
  </si>
  <si>
    <t>Frequently Asked Question High Cost Drug 98</t>
  </si>
  <si>
    <t>FAQD0099</t>
  </si>
  <si>
    <t>Frequently Asked Question High Cost Drug 99</t>
  </si>
  <si>
    <t>PF</t>
  </si>
  <si>
    <r>
      <rPr>
        <b/>
        <sz val="20"/>
        <color theme="3"/>
        <rFont val="Arial"/>
        <family val="2"/>
      </rPr>
      <t>Reference Data - Combinations (Resources / Activities)</t>
    </r>
  </si>
  <si>
    <t>This worksheet has been included for guidance only. It aims to show all the allowable combinations of resources and activities that a costing practitioner should use.</t>
  </si>
  <si>
    <t>&lt;--- Select feedtype to see allowable combinations per feedtype. For SI Feedtype, you will also need to select the Currency Scheme in Use (CSIU) also.</t>
  </si>
  <si>
    <t>Collection Resource</t>
  </si>
  <si>
    <t>Collection Activity Description</t>
  </si>
  <si>
    <t>SI (CSIU=1)</t>
  </si>
  <si>
    <t>SI (CSIU=2)</t>
  </si>
  <si>
    <t>SI (CSIU=3)</t>
  </si>
  <si>
    <t>SI (CSIU=4)</t>
  </si>
  <si>
    <t>SI (CSIU=5)</t>
  </si>
  <si>
    <t>Home births</t>
  </si>
  <si>
    <t>Biochemistry</t>
  </si>
  <si>
    <t>Cellular sciences</t>
  </si>
  <si>
    <t>Genetics</t>
  </si>
  <si>
    <t>Dispensing high cost drugs (on the list)</t>
  </si>
  <si>
    <t>Value</t>
  </si>
  <si>
    <t>Type</t>
  </si>
  <si>
    <t>Lookup</t>
  </si>
  <si>
    <t>CPF001BLD001</t>
  </si>
  <si>
    <t>CPF002OUT001</t>
  </si>
  <si>
    <t>CPF002GRP001</t>
  </si>
  <si>
    <t>CPF002DIM009</t>
  </si>
  <si>
    <t>CPF001BLD003</t>
  </si>
  <si>
    <t>CPF024DEV001</t>
  </si>
  <si>
    <t>CPF002DIM001</t>
  </si>
  <si>
    <t>CPF029COM004</t>
  </si>
  <si>
    <t>CPF005PHA008</t>
  </si>
  <si>
    <t>APCCPF001BLD001</t>
  </si>
  <si>
    <t>CPF002BLD001</t>
  </si>
  <si>
    <t>CPF002OUT004</t>
  </si>
  <si>
    <t>CPF002MDT001</t>
  </si>
  <si>
    <t>CPF001PAT007</t>
  </si>
  <si>
    <t>CPF030DEV001</t>
  </si>
  <si>
    <t>CPF002DIM002</t>
  </si>
  <si>
    <t>APCCPF002BLD001</t>
  </si>
  <si>
    <t>CPF002COM001</t>
  </si>
  <si>
    <t>CPF002DEN001</t>
  </si>
  <si>
    <t>CPF002SUP001</t>
  </si>
  <si>
    <t>CPF029DEV001</t>
  </si>
  <si>
    <t>CPF002DIM003</t>
  </si>
  <si>
    <t>APCCPF002DIM001</t>
  </si>
  <si>
    <t>CPF011OUT001</t>
  </si>
  <si>
    <t>CPF002OUT002</t>
  </si>
  <si>
    <t>CPF002COM003</t>
  </si>
  <si>
    <t>CPF002OUT003</t>
  </si>
  <si>
    <t>CPF002DIM004</t>
  </si>
  <si>
    <t>APCCPF002DIM002</t>
  </si>
  <si>
    <t>CPF011OUT004</t>
  </si>
  <si>
    <t>CPF002OUT005</t>
  </si>
  <si>
    <t>CPF002DIM005</t>
  </si>
  <si>
    <t>APCCPF002DIM003</t>
  </si>
  <si>
    <t>CPF011SUP001</t>
  </si>
  <si>
    <t>CPF002DIM008</t>
  </si>
  <si>
    <t>CPF002PAT001</t>
  </si>
  <si>
    <t>CPF002DIM006</t>
  </si>
  <si>
    <t>APCCPF002DIM004</t>
  </si>
  <si>
    <t>CPF002ODT001</t>
  </si>
  <si>
    <t>CPF017OUT001</t>
  </si>
  <si>
    <t>CPF002PAT004</t>
  </si>
  <si>
    <t>CPF002DIM007</t>
  </si>
  <si>
    <t>APCCPF002DIM005</t>
  </si>
  <si>
    <t>CPF017SUP001</t>
  </si>
  <si>
    <t>CPF002PAT007</t>
  </si>
  <si>
    <t>CPF002DIM010</t>
  </si>
  <si>
    <t>APCCPF002DIM006</t>
  </si>
  <si>
    <t>CPF022OUT001</t>
  </si>
  <si>
    <t>CPF002ODT002</t>
  </si>
  <si>
    <t>CPF002SPS004</t>
  </si>
  <si>
    <t>CPF002DIM011</t>
  </si>
  <si>
    <t>APCCPF002DIM007</t>
  </si>
  <si>
    <t>CPF022OUT004</t>
  </si>
  <si>
    <t>CPF005PHA004</t>
  </si>
  <si>
    <t>CPF002ODT005</t>
  </si>
  <si>
    <t>CPF011DIM001</t>
  </si>
  <si>
    <t>APCCPF002DIM008</t>
  </si>
  <si>
    <t>CPF022SUP001</t>
  </si>
  <si>
    <t>CPF010GRP001</t>
  </si>
  <si>
    <t>CPF002ODT008</t>
  </si>
  <si>
    <t>CPF002WRD001</t>
  </si>
  <si>
    <t>CPF011DIM002</t>
  </si>
  <si>
    <t>APCCPF002DIM009</t>
  </si>
  <si>
    <t>CPF005SUP001</t>
  </si>
  <si>
    <t>CPF023OUT001</t>
  </si>
  <si>
    <t>CPF010MDT001</t>
  </si>
  <si>
    <t>CPF011DIM003</t>
  </si>
  <si>
    <t>APCCPF002DIM010</t>
  </si>
  <si>
    <t>CPF010COM001</t>
  </si>
  <si>
    <t>CPF023OUT004</t>
  </si>
  <si>
    <t>CPF010OUT001</t>
  </si>
  <si>
    <t>CPF005PHA005</t>
  </si>
  <si>
    <t>CPF011DIM004</t>
  </si>
  <si>
    <t>APCCPF002DIM011</t>
  </si>
  <si>
    <t>CPF010OUT004</t>
  </si>
  <si>
    <t>CPF023SUP001</t>
  </si>
  <si>
    <t>CPF010OUT002</t>
  </si>
  <si>
    <t>CPF005PHA006</t>
  </si>
  <si>
    <t>CPF011DIM005</t>
  </si>
  <si>
    <t>APCCPF002MDT001</t>
  </si>
  <si>
    <t>CPF011COM001</t>
  </si>
  <si>
    <t>CPF002EMC001</t>
  </si>
  <si>
    <t>CPF024OUT001</t>
  </si>
  <si>
    <t>CPF010OUT003</t>
  </si>
  <si>
    <t>CPF005SPS004</t>
  </si>
  <si>
    <t>CPF011DIM006</t>
  </si>
  <si>
    <t>APCCPF002ODT001</t>
  </si>
  <si>
    <t>CPF011DEN001</t>
  </si>
  <si>
    <t>CPF024SUP001</t>
  </si>
  <si>
    <t>CPF002PAT002</t>
  </si>
  <si>
    <t>CPF011DIM007</t>
  </si>
  <si>
    <t>APCCPF002ODT002</t>
  </si>
  <si>
    <t>CPF011DIM009</t>
  </si>
  <si>
    <t>CPF029SUP001</t>
  </si>
  <si>
    <t>CPF010OUT005</t>
  </si>
  <si>
    <t>CPF002PAT003</t>
  </si>
  <si>
    <t>CPF011DIM010</t>
  </si>
  <si>
    <t>APCCPF002ODT008</t>
  </si>
  <si>
    <t>CPF011MDT001</t>
  </si>
  <si>
    <t>CPF030OUT001</t>
  </si>
  <si>
    <t>CPF010PAT007</t>
  </si>
  <si>
    <t>CPF011DIM011</t>
  </si>
  <si>
    <t>APCCPF002OUT003</t>
  </si>
  <si>
    <t>CPF030SUP001</t>
  </si>
  <si>
    <t>CPF011GRP001</t>
  </si>
  <si>
    <t>CPF002PAT005</t>
  </si>
  <si>
    <t>CPF023DIM004</t>
  </si>
  <si>
    <t>APCCPF002PAT001</t>
  </si>
  <si>
    <t>CPF011OUT003</t>
  </si>
  <si>
    <t>CPF032OUT001</t>
  </si>
  <si>
    <t>CPF002PAT006</t>
  </si>
  <si>
    <t>CPF023DIM010</t>
  </si>
  <si>
    <t>APCCPF002PAT002</t>
  </si>
  <si>
    <t>CSC004OUT001</t>
  </si>
  <si>
    <t>CPF023DIM011</t>
  </si>
  <si>
    <t>APCCPF002PAT003</t>
  </si>
  <si>
    <t>CPF017COM001</t>
  </si>
  <si>
    <t>CSC004OUT004</t>
  </si>
  <si>
    <t>CPF011OUT002</t>
  </si>
  <si>
    <t>CPF002SPS001</t>
  </si>
  <si>
    <t>CPF024DIM001</t>
  </si>
  <si>
    <t>APCCPF002PAT004</t>
  </si>
  <si>
    <t>CPF017DIM009</t>
  </si>
  <si>
    <t>CSC004SUP001</t>
  </si>
  <si>
    <t>CPF002SPS003</t>
  </si>
  <si>
    <t>CPF011OUT005</t>
  </si>
  <si>
    <t>CPF024DIM002</t>
  </si>
  <si>
    <t>APCCPF002PAT005</t>
  </si>
  <si>
    <t>CPF017MDT001</t>
  </si>
  <si>
    <t>CSC005OUT001</t>
  </si>
  <si>
    <t>CPF011PAT001</t>
  </si>
  <si>
    <t>CPF024DIM003</t>
  </si>
  <si>
    <t>APCCPF002PAT006</t>
  </si>
  <si>
    <t>CPF017ODT001</t>
  </si>
  <si>
    <t>CSC005OUT004</t>
  </si>
  <si>
    <t>CPF002THR002</t>
  </si>
  <si>
    <t>CPF011PAT004</t>
  </si>
  <si>
    <t>CPF024DIM004</t>
  </si>
  <si>
    <t>APCCPF002PAT007</t>
  </si>
  <si>
    <t>CSC005SUP001</t>
  </si>
  <si>
    <t>CPF011OUT006</t>
  </si>
  <si>
    <t>CPF011PAT007</t>
  </si>
  <si>
    <t>CPF024DIM005</t>
  </si>
  <si>
    <t>APCCPF002SPS001</t>
  </si>
  <si>
    <t>CPF017OUT003</t>
  </si>
  <si>
    <t>CPF010EMC001</t>
  </si>
  <si>
    <t>CSC006OUT001</t>
  </si>
  <si>
    <t>CPF011SPS004</t>
  </si>
  <si>
    <t>CPF024DIM006</t>
  </si>
  <si>
    <t>APCCPF002SPS003</t>
  </si>
  <si>
    <t>CPF017OUT004</t>
  </si>
  <si>
    <t>CSC006OUT004</t>
  </si>
  <si>
    <t>CPF024DIM007</t>
  </si>
  <si>
    <t>APCCPF002SPS004</t>
  </si>
  <si>
    <t>CPF002THR001</t>
  </si>
  <si>
    <t>CSC006SUP001</t>
  </si>
  <si>
    <t>CPF005PHA007</t>
  </si>
  <si>
    <t>CPF011WRD001</t>
  </si>
  <si>
    <t>CPF024DIM010</t>
  </si>
  <si>
    <t>APCCPF002THR001</t>
  </si>
  <si>
    <t>CPF022BLD001</t>
  </si>
  <si>
    <t>CSC008OUT001</t>
  </si>
  <si>
    <t>CPF017GRP001</t>
  </si>
  <si>
    <t>CPF024DIM011</t>
  </si>
  <si>
    <t>APCCPF002THR002</t>
  </si>
  <si>
    <t>CPF022COM001</t>
  </si>
  <si>
    <t>CSC008OUT004</t>
  </si>
  <si>
    <t>CPF030DIM001</t>
  </si>
  <si>
    <t>APCCPF002WRD001</t>
  </si>
  <si>
    <t>CPF022DEN001</t>
  </si>
  <si>
    <t>CSC008SUP001</t>
  </si>
  <si>
    <t>CPF010SPS001</t>
  </si>
  <si>
    <t>CPF030DIM002</t>
  </si>
  <si>
    <t>APCCPF005PHA004</t>
  </si>
  <si>
    <t>CPF022DIM009</t>
  </si>
  <si>
    <t>CPF017OUT002</t>
  </si>
  <si>
    <t>CPF010SPS004</t>
  </si>
  <si>
    <t>CPF030DIM003</t>
  </si>
  <si>
    <t>APCCPF005PHA006</t>
  </si>
  <si>
    <t>CPF010DIM001</t>
  </si>
  <si>
    <t>CPF022MDT001</t>
  </si>
  <si>
    <t>CSC009OUT001</t>
  </si>
  <si>
    <t>CPF011COM003</t>
  </si>
  <si>
    <t>CPF011DIM008</t>
  </si>
  <si>
    <t>CPF017OUT005</t>
  </si>
  <si>
    <t>CPF030DIM004</t>
  </si>
  <si>
    <t>APCCPF010DIM001</t>
  </si>
  <si>
    <t>CPF010DIM002</t>
  </si>
  <si>
    <t>CPF022ODT001</t>
  </si>
  <si>
    <t>CSC009OUT004</t>
  </si>
  <si>
    <t>CPF017SPS004</t>
  </si>
  <si>
    <t>CPF030DIM005</t>
  </si>
  <si>
    <t>APCCPF010DIM002</t>
  </si>
  <si>
    <t>CPF010DIM003</t>
  </si>
  <si>
    <t>CPF022ODT007</t>
  </si>
  <si>
    <t>CSC009SUP001</t>
  </si>
  <si>
    <t>CPF030DIM007</t>
  </si>
  <si>
    <t>APCCPF010DIM003</t>
  </si>
  <si>
    <t>CPF010DIM004</t>
  </si>
  <si>
    <t>CSC003OUT001</t>
  </si>
  <si>
    <t>CPF017WRD001</t>
  </si>
  <si>
    <t>CPF030DIM010</t>
  </si>
  <si>
    <t>APCCPF010DIM004</t>
  </si>
  <si>
    <t>CPF010DIM005</t>
  </si>
  <si>
    <t>CPF022OUT003</t>
  </si>
  <si>
    <t>CSC003OUT004</t>
  </si>
  <si>
    <t>CPF022GRP001</t>
  </si>
  <si>
    <t>CPF011ODT008</t>
  </si>
  <si>
    <t>CPF030DIM011</t>
  </si>
  <si>
    <t>APCCPF010DIM005</t>
  </si>
  <si>
    <t>CPF010DIM006</t>
  </si>
  <si>
    <t>CSC003SUP001</t>
  </si>
  <si>
    <t>CPF011ODT001</t>
  </si>
  <si>
    <t>CPF031DIM001</t>
  </si>
  <si>
    <t>APCCPF010DIM006</t>
  </si>
  <si>
    <t>CPF010DIM007</t>
  </si>
  <si>
    <t>CPF022PHA005</t>
  </si>
  <si>
    <t>CPF011EMC001</t>
  </si>
  <si>
    <t>CPF011ODT002</t>
  </si>
  <si>
    <t>CPF031DIM002</t>
  </si>
  <si>
    <t>APCCPF010DIM007</t>
  </si>
  <si>
    <t>CPF010DIM008</t>
  </si>
  <si>
    <t>CPF022OUT002</t>
  </si>
  <si>
    <t>CPF011ODT003</t>
  </si>
  <si>
    <t>CPF011PAT002</t>
  </si>
  <si>
    <t>CPF031DIM003</t>
  </si>
  <si>
    <t>APCCPF010DIM008</t>
  </si>
  <si>
    <t>CPF010DIM009</t>
  </si>
  <si>
    <t>CPF023BLD001</t>
  </si>
  <si>
    <t>CPF011ODT004</t>
  </si>
  <si>
    <t>CPF011PAT003</t>
  </si>
  <si>
    <t>CPF022OUT005</t>
  </si>
  <si>
    <t>CPF031DIM004</t>
  </si>
  <si>
    <t>APCCPF010DIM009</t>
  </si>
  <si>
    <t>CPF010DIM010</t>
  </si>
  <si>
    <t>CPF023COM001</t>
  </si>
  <si>
    <t>CPF011ODT005</t>
  </si>
  <si>
    <t>CPF031DIM005</t>
  </si>
  <si>
    <t>APCCPF010DIM010</t>
  </si>
  <si>
    <t>CPF010DIM011</t>
  </si>
  <si>
    <t>CPF023COM002</t>
  </si>
  <si>
    <t>CPF011ODT006</t>
  </si>
  <si>
    <t>CPF011PAT006</t>
  </si>
  <si>
    <t>CPF022SPS004</t>
  </si>
  <si>
    <t>CPF031DIM006</t>
  </si>
  <si>
    <t>APCCPF010DIM011</t>
  </si>
  <si>
    <t>CPF023DEN001</t>
  </si>
  <si>
    <t>CPF031DIM007</t>
  </si>
  <si>
    <t>APCCPF010GRP001</t>
  </si>
  <si>
    <t>CPF023DIM009</t>
  </si>
  <si>
    <t>CPF011SPS001</t>
  </si>
  <si>
    <t>CPF022WRD001</t>
  </si>
  <si>
    <t>CPF031DIM010</t>
  </si>
  <si>
    <t>APCCPF010MDT001</t>
  </si>
  <si>
    <t>CPF010ODT001</t>
  </si>
  <si>
    <t>CPF023MDT001</t>
  </si>
  <si>
    <t>CPF031DIM011</t>
  </si>
  <si>
    <t>APCCPF010ODT001</t>
  </si>
  <si>
    <t>CPF010ODT003</t>
  </si>
  <si>
    <t>CPF023ODT001</t>
  </si>
  <si>
    <t>CPF023GRP001</t>
  </si>
  <si>
    <t>CSC004DIM001</t>
  </si>
  <si>
    <t>APCCPF010ODT003</t>
  </si>
  <si>
    <t>CPF010ODT004</t>
  </si>
  <si>
    <t>CPF023ODT007</t>
  </si>
  <si>
    <t>CPF017ODT003</t>
  </si>
  <si>
    <t>CSC004DIM002</t>
  </si>
  <si>
    <t>APCCPF010ODT004</t>
  </si>
  <si>
    <t>CPF010ODT005</t>
  </si>
  <si>
    <t>CPF017EMC001</t>
  </si>
  <si>
    <t>CPF017ODT004</t>
  </si>
  <si>
    <t>CPF023OUT003</t>
  </si>
  <si>
    <t>CSC004DIM003</t>
  </si>
  <si>
    <t>APCCPF010ODT005</t>
  </si>
  <si>
    <t>CPF010ODT006</t>
  </si>
  <si>
    <t>CPF023OUT002</t>
  </si>
  <si>
    <t>CPF017ODT005</t>
  </si>
  <si>
    <t>CPF023OUT005</t>
  </si>
  <si>
    <t>CSC004DIM004</t>
  </si>
  <si>
    <t>APCCPF010ODT006</t>
  </si>
  <si>
    <t>CPF010ODT008</t>
  </si>
  <si>
    <t>CPF017ODT006</t>
  </si>
  <si>
    <t>CPF023PAT001</t>
  </si>
  <si>
    <t>CSC004DIM005</t>
  </si>
  <si>
    <t>APCCPF010ODT008</t>
  </si>
  <si>
    <t>CPF023PHA004</t>
  </si>
  <si>
    <t>CPF017ODT008</t>
  </si>
  <si>
    <t>CPF023PAT004</t>
  </si>
  <si>
    <t>CSC004DIM006</t>
  </si>
  <si>
    <t>APCCPF010OUT003</t>
  </si>
  <si>
    <t>CPF023PHA005</t>
  </si>
  <si>
    <t>CPF011PAT005</t>
  </si>
  <si>
    <t>CPF023PAT007</t>
  </si>
  <si>
    <t>CSC004DIM007</t>
  </si>
  <si>
    <t>APCCPF010SPS001</t>
  </si>
  <si>
    <t>CPF010SPS003</t>
  </si>
  <si>
    <t>CPF023PHA007</t>
  </si>
  <si>
    <t>CPF017SPS001</t>
  </si>
  <si>
    <t>CSC004DIM010</t>
  </si>
  <si>
    <t>APCCPF010SPS003</t>
  </si>
  <si>
    <t>CSC004DIM011</t>
  </si>
  <si>
    <t>APCCPF010SPS004</t>
  </si>
  <si>
    <t>CPF010THR001</t>
  </si>
  <si>
    <t>CPF024BLD001</t>
  </si>
  <si>
    <t>CPF023PHA006</t>
  </si>
  <si>
    <t>CSC005DIM001</t>
  </si>
  <si>
    <t>APCCPF010THR001</t>
  </si>
  <si>
    <t>CPF010THR002</t>
  </si>
  <si>
    <t>CPF024COM001</t>
  </si>
  <si>
    <t>CPF011SPS003</t>
  </si>
  <si>
    <t>CPF023SPS004</t>
  </si>
  <si>
    <t>CSC005DIM002</t>
  </si>
  <si>
    <t>APCCPF010THR002</t>
  </si>
  <si>
    <t>CPF010WRD001</t>
  </si>
  <si>
    <t>CPF024DEN001</t>
  </si>
  <si>
    <t>CSC005DIM003</t>
  </si>
  <si>
    <t>APCCPF010WRD001</t>
  </si>
  <si>
    <t>CPF024DIM009</t>
  </si>
  <si>
    <t>CPF022EMC001</t>
  </si>
  <si>
    <t>CPF011THR002</t>
  </si>
  <si>
    <t>CPF022ODT003</t>
  </si>
  <si>
    <t>CPF023WRD001</t>
  </si>
  <si>
    <t>CSC005DIM004</t>
  </si>
  <si>
    <t>APCCPF011DEN001</t>
  </si>
  <si>
    <t>CPF024ODT001</t>
  </si>
  <si>
    <t>CPF022ODT004</t>
  </si>
  <si>
    <t>CPF017DEN001</t>
  </si>
  <si>
    <t>CSC005DIM005</t>
  </si>
  <si>
    <t>APCCPF011DIM001</t>
  </si>
  <si>
    <t>CPF024ODT007</t>
  </si>
  <si>
    <t>CPF022ODT005</t>
  </si>
  <si>
    <t>CPF024OUT002</t>
  </si>
  <si>
    <t>CPF024PAT001</t>
  </si>
  <si>
    <t>CSC005DIM006</t>
  </si>
  <si>
    <t>APCCPF011DIM002</t>
  </si>
  <si>
    <t>CPF022ODT006</t>
  </si>
  <si>
    <t>CPF024OUT003</t>
  </si>
  <si>
    <t>CPF024PAT004</t>
  </si>
  <si>
    <t>CSC005DIM007</t>
  </si>
  <si>
    <t>APCCPF011DIM003</t>
  </si>
  <si>
    <t>CPF022ODT008</t>
  </si>
  <si>
    <t>CPF024PAT007</t>
  </si>
  <si>
    <t>CSC005DIM010</t>
  </si>
  <si>
    <t>APCCPF011DIM004</t>
  </si>
  <si>
    <t>CPF024PHA004</t>
  </si>
  <si>
    <t>CPF017ODT002</t>
  </si>
  <si>
    <t>CSC005DIM011</t>
  </si>
  <si>
    <t>APCCPF011DIM005</t>
  </si>
  <si>
    <t>CPF024PHA005</t>
  </si>
  <si>
    <t>CPF022SPS001</t>
  </si>
  <si>
    <t>CSC006DIM001</t>
  </si>
  <si>
    <t>APCCPF011DIM006</t>
  </si>
  <si>
    <t>CPF024PHA007</t>
  </si>
  <si>
    <t>CPF024PHA006</t>
  </si>
  <si>
    <t>CSC006DIM002</t>
  </si>
  <si>
    <t>APCCPF011DIM007</t>
  </si>
  <si>
    <t>CPF024SPS004</t>
  </si>
  <si>
    <t>CSC006DIM003</t>
  </si>
  <si>
    <t>APCCPF011DIM008</t>
  </si>
  <si>
    <t>CPF029COM002</t>
  </si>
  <si>
    <t>CSC006DIM004</t>
  </si>
  <si>
    <t>APCCPF011DIM009</t>
  </si>
  <si>
    <t>CPF029OUT001</t>
  </si>
  <si>
    <t>CPF023DIM001</t>
  </si>
  <si>
    <t>CPF030OUT002</t>
  </si>
  <si>
    <t>CPF024WRD001</t>
  </si>
  <si>
    <t>CSC006DIM005</t>
  </si>
  <si>
    <t>APCCPF011DIM010</t>
  </si>
  <si>
    <t>CPF029OUT004</t>
  </si>
  <si>
    <t>CPF023DIM002</t>
  </si>
  <si>
    <t>CPF030PAT001</t>
  </si>
  <si>
    <t>CPF029PAT007</t>
  </si>
  <si>
    <t>CSC006DIM006</t>
  </si>
  <si>
    <t>APCCPF011DIM011</t>
  </si>
  <si>
    <t>CPF023DIM003</t>
  </si>
  <si>
    <t>CPF030PAT007</t>
  </si>
  <si>
    <t>CSC006DIM007</t>
  </si>
  <si>
    <t>APCCPF011GRP001</t>
  </si>
  <si>
    <t>CPF030BLD001</t>
  </si>
  <si>
    <t>CPF030DIM009</t>
  </si>
  <si>
    <t>CSC006DIM010</t>
  </si>
  <si>
    <t>APCCPF011MDT001</t>
  </si>
  <si>
    <t>CPF030COM001</t>
  </si>
  <si>
    <t>CPF017OUT006</t>
  </si>
  <si>
    <t>CSC006DIM011</t>
  </si>
  <si>
    <t>APCCPF011ODT001</t>
  </si>
  <si>
    <t>CPF030COM002</t>
  </si>
  <si>
    <t>CPF023DIM005</t>
  </si>
  <si>
    <t>CPF032OUT002</t>
  </si>
  <si>
    <t>CPF030PAT004</t>
  </si>
  <si>
    <t>CSC008DIM001</t>
  </si>
  <si>
    <t>APCCPF011ODT002</t>
  </si>
  <si>
    <t>CPF030DEN001</t>
  </si>
  <si>
    <t>CPF023DIM006</t>
  </si>
  <si>
    <t>CPF032PHA004</t>
  </si>
  <si>
    <t>CPF017SPS003</t>
  </si>
  <si>
    <t>CSC008DIM002</t>
  </si>
  <si>
    <t>APCCPF011ODT003</t>
  </si>
  <si>
    <t>CPF023DIM007</t>
  </si>
  <si>
    <t>CPF032PHA005</t>
  </si>
  <si>
    <t>CPF023ODT003</t>
  </si>
  <si>
    <t>CPF030PHA004</t>
  </si>
  <si>
    <t>CSC008DIM003</t>
  </si>
  <si>
    <t>APCCPF011ODT004</t>
  </si>
  <si>
    <t>CPF030ODT007</t>
  </si>
  <si>
    <t>CPF023DIM008</t>
  </si>
  <si>
    <t>CSC004GRP001</t>
  </si>
  <si>
    <t>CPF023ODT004</t>
  </si>
  <si>
    <t>CPF030PHA005</t>
  </si>
  <si>
    <t>CSC008DIM004</t>
  </si>
  <si>
    <t>APCCPF011ODT005</t>
  </si>
  <si>
    <t>CSC004MDT001</t>
  </si>
  <si>
    <t>CPF017THR002</t>
  </si>
  <si>
    <t>CPF023ODT005</t>
  </si>
  <si>
    <t>CPF030SPS004</t>
  </si>
  <si>
    <t>CSC008DIM005</t>
  </si>
  <si>
    <t>APCCPF011ODT006</t>
  </si>
  <si>
    <t>CPF022COM002</t>
  </si>
  <si>
    <t>CPF023ODT006</t>
  </si>
  <si>
    <t>CSC008DIM006</t>
  </si>
  <si>
    <t>APCCPF011ODT008</t>
  </si>
  <si>
    <t>CPF031DIM009</t>
  </si>
  <si>
    <t>CSC004OUT002</t>
  </si>
  <si>
    <t>CPF022COM003</t>
  </si>
  <si>
    <t>CPF030WRD001</t>
  </si>
  <si>
    <t>CSC008DIM007</t>
  </si>
  <si>
    <t>APCCPF011OUT003</t>
  </si>
  <si>
    <t>CPF032COM001</t>
  </si>
  <si>
    <t>CSC004OUT003</t>
  </si>
  <si>
    <t>CSC008DIM010</t>
  </si>
  <si>
    <t>APCCPF011PAT001</t>
  </si>
  <si>
    <t>CPF023PAT002</t>
  </si>
  <si>
    <t>CSC008DIM011</t>
  </si>
  <si>
    <t>APCCPF011PAT002</t>
  </si>
  <si>
    <t>CSC004OUT005</t>
  </si>
  <si>
    <t>CPF023PAT003</t>
  </si>
  <si>
    <t>CPF022DIM001</t>
  </si>
  <si>
    <t>APCCPF011PAT003</t>
  </si>
  <si>
    <t>CPF023EMC001</t>
  </si>
  <si>
    <t>CSC004PAT001</t>
  </si>
  <si>
    <t>CPF032PHA006</t>
  </si>
  <si>
    <t>CPF022DIM002</t>
  </si>
  <si>
    <t>APCCPF011PAT004</t>
  </si>
  <si>
    <t>CPF032PHA007</t>
  </si>
  <si>
    <t>CSC004PAT007</t>
  </si>
  <si>
    <t>CPF023PAT006</t>
  </si>
  <si>
    <t>CSC004DIM009</t>
  </si>
  <si>
    <t>CPF022DIM003</t>
  </si>
  <si>
    <t>APCCPF011PAT005</t>
  </si>
  <si>
    <t>CSC004BLD001</t>
  </si>
  <si>
    <t>CSC004PHA004</t>
  </si>
  <si>
    <t>CPF022ODT002</t>
  </si>
  <si>
    <t>CPF022DIM004</t>
  </si>
  <si>
    <t>APCCPF011PAT006</t>
  </si>
  <si>
    <t>CSC004COM001</t>
  </si>
  <si>
    <t>CSC004PHA005</t>
  </si>
  <si>
    <t>CPF022DIM005</t>
  </si>
  <si>
    <t>APCCPF011PAT007</t>
  </si>
  <si>
    <t>CSC004COM002</t>
  </si>
  <si>
    <t>CPF022DIM006</t>
  </si>
  <si>
    <t>APCCPF011SPS001</t>
  </si>
  <si>
    <t>CSC004DEN001</t>
  </si>
  <si>
    <t>CSC005GRP001</t>
  </si>
  <si>
    <t>CSC004PAT004</t>
  </si>
  <si>
    <t>CPF022DIM007</t>
  </si>
  <si>
    <t>APCCPF011SPS003</t>
  </si>
  <si>
    <t>CSC005MDT001</t>
  </si>
  <si>
    <t>APCCPF011SPS004</t>
  </si>
  <si>
    <t>CPF022DIM010</t>
  </si>
  <si>
    <t>APCCPF011SUP001</t>
  </si>
  <si>
    <t>CPF011THR001</t>
  </si>
  <si>
    <t>CSC004ODT001</t>
  </si>
  <si>
    <t>CSC005OUT002</t>
  </si>
  <si>
    <t>CPF022DIM011</t>
  </si>
  <si>
    <t>APCCPF011THR001</t>
  </si>
  <si>
    <t>CSC004ODT007</t>
  </si>
  <si>
    <t>CSC005OUT003</t>
  </si>
  <si>
    <t>CSC004PHA006</t>
  </si>
  <si>
    <t>APCCPF011THR002</t>
  </si>
  <si>
    <t>CSC004SPS004</t>
  </si>
  <si>
    <t>APCCPF011WRD001</t>
  </si>
  <si>
    <t>CSC005OUT005</t>
  </si>
  <si>
    <t>APCCPF017DIM009</t>
  </si>
  <si>
    <t>CSC005PAT001</t>
  </si>
  <si>
    <t>CSC004WRD001</t>
  </si>
  <si>
    <t>APCCPF017GRP001</t>
  </si>
  <si>
    <t>CSC005PAT007</t>
  </si>
  <si>
    <t>CPF022OUT006</t>
  </si>
  <si>
    <t>CSC005DIM009</t>
  </si>
  <si>
    <t>APCCPF017MDT001</t>
  </si>
  <si>
    <t>CSC005PHA004</t>
  </si>
  <si>
    <t>CPF022PAT007</t>
  </si>
  <si>
    <t>APCCPF017ODT003</t>
  </si>
  <si>
    <t>CSC005PHA005</t>
  </si>
  <si>
    <t>APCCPF017ODT004</t>
  </si>
  <si>
    <t>CSC005BLD001</t>
  </si>
  <si>
    <t>APCCPF017ODT005</t>
  </si>
  <si>
    <t>CSC005COM001</t>
  </si>
  <si>
    <t>CSC006GRP001</t>
  </si>
  <si>
    <t>CPF022SPS003</t>
  </si>
  <si>
    <t>APCCPF017ODT006</t>
  </si>
  <si>
    <t>CSC005COM002</t>
  </si>
  <si>
    <t>CSC006MDT001</t>
  </si>
  <si>
    <t>CPF024DIM008</t>
  </si>
  <si>
    <t>CSC005PAT004</t>
  </si>
  <si>
    <t>CSC008DIM009</t>
  </si>
  <si>
    <t>APCCPF017ODT008</t>
  </si>
  <si>
    <t>CSC005DEN001</t>
  </si>
  <si>
    <t>CPF030DIM006</t>
  </si>
  <si>
    <t>APCCPF017OUT003</t>
  </si>
  <si>
    <t>CSC006OUT002</t>
  </si>
  <si>
    <t>CPF022THR002</t>
  </si>
  <si>
    <t>CSC006DIM009</t>
  </si>
  <si>
    <t>APCCPF017SPS001</t>
  </si>
  <si>
    <t>CSC006OUT003</t>
  </si>
  <si>
    <t>CSC003DIM001</t>
  </si>
  <si>
    <t>APCCPF017SPS003</t>
  </si>
  <si>
    <t>CSC005ODT001</t>
  </si>
  <si>
    <t>CSC003DIM002</t>
  </si>
  <si>
    <t>APCCPF017SPS004</t>
  </si>
  <si>
    <t>CSC005ODT007</t>
  </si>
  <si>
    <t>CSC006OUT005</t>
  </si>
  <si>
    <t>CPF023COM003</t>
  </si>
  <si>
    <t>CPF024ODT003</t>
  </si>
  <si>
    <t>CSC003DIM003</t>
  </si>
  <si>
    <t>APCCPF017SUP001</t>
  </si>
  <si>
    <t>CSC006PAT001</t>
  </si>
  <si>
    <t>CPF024ODT004</t>
  </si>
  <si>
    <t>CSC003DIM004</t>
  </si>
  <si>
    <t>APCCPF017THR002</t>
  </si>
  <si>
    <t>CSC006PAT007</t>
  </si>
  <si>
    <t>CPF024ODT005</t>
  </si>
  <si>
    <t>CSC005PHA006</t>
  </si>
  <si>
    <t>CSC003DIM005</t>
  </si>
  <si>
    <t>APCCPF017WRD001</t>
  </si>
  <si>
    <t>CSC006PHA004</t>
  </si>
  <si>
    <t>CPF024ODT006</t>
  </si>
  <si>
    <t>CSC003DIM006</t>
  </si>
  <si>
    <t>APCCPF022BLD001</t>
  </si>
  <si>
    <t>CSC006PHA005</t>
  </si>
  <si>
    <t>CPF024ODT008</t>
  </si>
  <si>
    <t>CSC005SPS004</t>
  </si>
  <si>
    <t>CSC003DIM007</t>
  </si>
  <si>
    <t>APCCPF022DEN001</t>
  </si>
  <si>
    <t>CPF023ODT002</t>
  </si>
  <si>
    <t>CSC003DIM010</t>
  </si>
  <si>
    <t>APCCPF022DIM009</t>
  </si>
  <si>
    <t>CPF024EMC001</t>
  </si>
  <si>
    <t>CSC008GRP001</t>
  </si>
  <si>
    <t>CPF024PAT002</t>
  </si>
  <si>
    <t>CSC003DIM011</t>
  </si>
  <si>
    <t>APCCPF022GRP001</t>
  </si>
  <si>
    <t>CSC006BLD001</t>
  </si>
  <si>
    <t>CSC008MDT001</t>
  </si>
  <si>
    <t>CPF024PAT003</t>
  </si>
  <si>
    <t>CSC005WRD001</t>
  </si>
  <si>
    <t>CSC003DIM009</t>
  </si>
  <si>
    <t>APCCPF022MDT001</t>
  </si>
  <si>
    <t>CSC006COM001</t>
  </si>
  <si>
    <t>CSC009DIM001</t>
  </si>
  <si>
    <t>APCCPF022ODT002</t>
  </si>
  <si>
    <t>CSC006COM002</t>
  </si>
  <si>
    <t>CSC008OUT002</t>
  </si>
  <si>
    <t>CPF024PAT006</t>
  </si>
  <si>
    <t>CSC009DIM002</t>
  </si>
  <si>
    <t>APCCPF022ODT003</t>
  </si>
  <si>
    <t>CSC006DEN001</t>
  </si>
  <si>
    <t>CSC008OUT003</t>
  </si>
  <si>
    <t>CSC009DIM003</t>
  </si>
  <si>
    <t>APCCPF022ODT004</t>
  </si>
  <si>
    <t>CPF023ODT008</t>
  </si>
  <si>
    <t>CPF024PAT008</t>
  </si>
  <si>
    <t>CSC009DIM004</t>
  </si>
  <si>
    <t>APCCPF022ODT005</t>
  </si>
  <si>
    <t>CSC008OUT005</t>
  </si>
  <si>
    <t>CSC006PAT004</t>
  </si>
  <si>
    <t>CSC009DIM005</t>
  </si>
  <si>
    <t>APCCPF022ODT006</t>
  </si>
  <si>
    <t>CSC006ODT001</t>
  </si>
  <si>
    <t>CSC008PAT001</t>
  </si>
  <si>
    <t>CSC009DIM006</t>
  </si>
  <si>
    <t>APCCPF022ODT008</t>
  </si>
  <si>
    <t>CSC006ODT007</t>
  </si>
  <si>
    <t>CSC008PAT007</t>
  </si>
  <si>
    <t>CSC009DIM007</t>
  </si>
  <si>
    <t>APCCPF022OUT003</t>
  </si>
  <si>
    <t>CSC008PHA004</t>
  </si>
  <si>
    <t>CPF023OUT006</t>
  </si>
  <si>
    <t>CSC009DIM010</t>
  </si>
  <si>
    <t>APCCPF022PHA005</t>
  </si>
  <si>
    <t>CSC008PHA005</t>
  </si>
  <si>
    <t>CPF024SPS001</t>
  </si>
  <si>
    <t>CSC006PHA006</t>
  </si>
  <si>
    <t>CSC009DIM011</t>
  </si>
  <si>
    <t>APCCPF022SPS001</t>
  </si>
  <si>
    <t>CSC006SPS004</t>
  </si>
  <si>
    <t>CSC009DIM009</t>
  </si>
  <si>
    <t>APCCPF022SPS003</t>
  </si>
  <si>
    <t>CPF002ACU001</t>
  </si>
  <si>
    <t>APCCPF022SPS004</t>
  </si>
  <si>
    <t>CPF002OUT006</t>
  </si>
  <si>
    <t>CSC006WRD001</t>
  </si>
  <si>
    <t>APCCPF022SUP001</t>
  </si>
  <si>
    <t>CPF022THR001</t>
  </si>
  <si>
    <t>CPF002SNA001</t>
  </si>
  <si>
    <t>CPF023PAT005</t>
  </si>
  <si>
    <t>APCCPF022THR001</t>
  </si>
  <si>
    <t>CSC008BLD001</t>
  </si>
  <si>
    <t>CPF005SNA001</t>
  </si>
  <si>
    <t>CPF029WRD001</t>
  </si>
  <si>
    <t>APCCPF022THR002</t>
  </si>
  <si>
    <t>CSC008COM001</t>
  </si>
  <si>
    <t>CPF010ACU001</t>
  </si>
  <si>
    <t>APCCPF022WRD001</t>
  </si>
  <si>
    <t>CSC008COM002</t>
  </si>
  <si>
    <t>CPF010OUT006</t>
  </si>
  <si>
    <t>APCCPF023BLD001</t>
  </si>
  <si>
    <t>CSC008DEN001</t>
  </si>
  <si>
    <t>CPF010SEN001</t>
  </si>
  <si>
    <t>CSC008PAT004</t>
  </si>
  <si>
    <t>APCCPF023DEN001</t>
  </si>
  <si>
    <t>CPF010SNA001</t>
  </si>
  <si>
    <t>APCCPF023DIM001</t>
  </si>
  <si>
    <t>CPF011ACU001</t>
  </si>
  <si>
    <t>CPF023SPS001</t>
  </si>
  <si>
    <t>APCCPF023DIM002</t>
  </si>
  <si>
    <t>CSC008ODT001</t>
  </si>
  <si>
    <t>CPF011SNA001</t>
  </si>
  <si>
    <t>CPF023SPS003</t>
  </si>
  <si>
    <t>APCCPF023DIM003</t>
  </si>
  <si>
    <t>CSC008ODT007</t>
  </si>
  <si>
    <t>CPF017ACU001</t>
  </si>
  <si>
    <t>CSC008PHA006</t>
  </si>
  <si>
    <t>APCCPF023DIM004</t>
  </si>
  <si>
    <t>CPF017SNA001</t>
  </si>
  <si>
    <t>CSC008SPS004</t>
  </si>
  <si>
    <t>APCCPF023DIM005</t>
  </si>
  <si>
    <t>CPF022SEN001</t>
  </si>
  <si>
    <t>CPF023THR002</t>
  </si>
  <si>
    <t>CPF030DIM008</t>
  </si>
  <si>
    <t>APCCPF023DIM006</t>
  </si>
  <si>
    <t>CPF022SNA001</t>
  </si>
  <si>
    <t>CSC008WRD001</t>
  </si>
  <si>
    <t>APCCPF023DIM007</t>
  </si>
  <si>
    <t>CPF023ACU001</t>
  </si>
  <si>
    <t>CPF024COM003</t>
  </si>
  <si>
    <t>APCCPF023DIM008</t>
  </si>
  <si>
    <t>CPF024ACU001</t>
  </si>
  <si>
    <t>APCCPF023DIM009</t>
  </si>
  <si>
    <t>CPF024OUT006</t>
  </si>
  <si>
    <t>CPF030ODT001</t>
  </si>
  <si>
    <t>APCCPF023DIM010</t>
  </si>
  <si>
    <t>CPF024GRP001</t>
  </si>
  <si>
    <t>CPF030ODT004</t>
  </si>
  <si>
    <t>APCCPF023DIM011</t>
  </si>
  <si>
    <t>CPF024SNA001</t>
  </si>
  <si>
    <t>APCCPF023GRP001</t>
  </si>
  <si>
    <t>CPF030EMC001</t>
  </si>
  <si>
    <t>CPF030OUT006</t>
  </si>
  <si>
    <t>CPF024ODT002</t>
  </si>
  <si>
    <t>CPF030PAT002</t>
  </si>
  <si>
    <t>APCCPF023MDT001</t>
  </si>
  <si>
    <t>CPF030PAT003</t>
  </si>
  <si>
    <t>APCCPF023ODT001</t>
  </si>
  <si>
    <t>CPF032SNA001</t>
  </si>
  <si>
    <t>APCCPF023ODT002</t>
  </si>
  <si>
    <t>CSC003GRP001</t>
  </si>
  <si>
    <t>CPF030PAT006</t>
  </si>
  <si>
    <t>APCCPF023ODT003</t>
  </si>
  <si>
    <t>CSC003MDT001</t>
  </si>
  <si>
    <t>APCCPF023ODT004</t>
  </si>
  <si>
    <t>CPF030PAT008</t>
  </si>
  <si>
    <t>APCCPF023ODT005</t>
  </si>
  <si>
    <t>CSC003OUT002</t>
  </si>
  <si>
    <t>APCCPF023ODT006</t>
  </si>
  <si>
    <t>CSC003OUT003</t>
  </si>
  <si>
    <t>APCCPF023ODT007</t>
  </si>
  <si>
    <t>CPF001SEN001</t>
  </si>
  <si>
    <t>APCCPF023OUT003</t>
  </si>
  <si>
    <t>CSC003OUT005</t>
  </si>
  <si>
    <t>APCCPF023PAT001</t>
  </si>
  <si>
    <t>CSC003PAT001</t>
  </si>
  <si>
    <t>APCCPF023PAT002</t>
  </si>
  <si>
    <t>CPF002OUT007</t>
  </si>
  <si>
    <t>CSC003PAT007</t>
  </si>
  <si>
    <t>APCCPF023PAT003</t>
  </si>
  <si>
    <t>CPF002SEN001</t>
  </si>
  <si>
    <t>CSC003PHA004</t>
  </si>
  <si>
    <t>APCCPF023PAT004</t>
  </si>
  <si>
    <t>CSC003PHA005</t>
  </si>
  <si>
    <t>APCCPF023PAT005</t>
  </si>
  <si>
    <t>CPF005ACU001</t>
  </si>
  <si>
    <t>CPF024PAT005</t>
  </si>
  <si>
    <t>CSC009GRP001</t>
  </si>
  <si>
    <t>APCCPF023PAT006</t>
  </si>
  <si>
    <t>CPF005BLD001</t>
  </si>
  <si>
    <t>CPF031DIM008</t>
  </si>
  <si>
    <t>CSC009MDT001</t>
  </si>
  <si>
    <t>APCCPF023PAT007</t>
  </si>
  <si>
    <t>CSC009PAT001</t>
  </si>
  <si>
    <t>APCCPF023PHA004</t>
  </si>
  <si>
    <t>CPF005SEN001</t>
  </si>
  <si>
    <t>CSC009PAT004</t>
  </si>
  <si>
    <t>APCCPF023PHA005</t>
  </si>
  <si>
    <t>CSC009OUT002</t>
  </si>
  <si>
    <t>CSC009PAT007</t>
  </si>
  <si>
    <t>APCCPF023PHA006</t>
  </si>
  <si>
    <t>CSC009OUT003</t>
  </si>
  <si>
    <t>CSC009PHA004</t>
  </si>
  <si>
    <t>APCCPF023PHA007</t>
  </si>
  <si>
    <t>CSC009PHA005</t>
  </si>
  <si>
    <t>APCCPF023SUP001</t>
  </si>
  <si>
    <t>CSC009OUT005</t>
  </si>
  <si>
    <t>CSC009PHA006</t>
  </si>
  <si>
    <t>APCCPF023THR002</t>
  </si>
  <si>
    <t>CPF010SUP001</t>
  </si>
  <si>
    <t>CPF024SPS003</t>
  </si>
  <si>
    <t>CSC009SPS004</t>
  </si>
  <si>
    <t>APCCPF023WRD001</t>
  </si>
  <si>
    <t>CPF032WRD001</t>
  </si>
  <si>
    <t>APCCPF024BLD001</t>
  </si>
  <si>
    <t>CPF011OUT007</t>
  </si>
  <si>
    <t>CSC009WRD001</t>
  </si>
  <si>
    <t>APCCPF024DEN001</t>
  </si>
  <si>
    <t>CPF011SEN001</t>
  </si>
  <si>
    <t>CPF024THR002</t>
  </si>
  <si>
    <t>APCCPF024DIM001</t>
  </si>
  <si>
    <t>APCCPF024DIM002</t>
  </si>
  <si>
    <t>CSC003OUT006</t>
  </si>
  <si>
    <t>CPF029DEN001</t>
  </si>
  <si>
    <t>APCCPF024DIM003</t>
  </si>
  <si>
    <t>CPF017OUT007</t>
  </si>
  <si>
    <t>CSC004OUT006</t>
  </si>
  <si>
    <t>APCCPF024DIM004</t>
  </si>
  <si>
    <t>CPF017SEN001</t>
  </si>
  <si>
    <t>CSC005OUT006</t>
  </si>
  <si>
    <t>CPF029ODT007</t>
  </si>
  <si>
    <t>CSC003PAT004</t>
  </si>
  <si>
    <t>APCCPF024DIM005</t>
  </si>
  <si>
    <t>CSC006OUT006</t>
  </si>
  <si>
    <t>APCCPF024DIM006</t>
  </si>
  <si>
    <t>CPF022ACU001</t>
  </si>
  <si>
    <t>CSC008OUT006</t>
  </si>
  <si>
    <t>APCCPF024DIM007</t>
  </si>
  <si>
    <t>CPF022COM005</t>
  </si>
  <si>
    <t>CPF031SUP001</t>
  </si>
  <si>
    <t>CSC009OUT006</t>
  </si>
  <si>
    <t>APCCPF024DIM008</t>
  </si>
  <si>
    <t>CPF032EMC001</t>
  </si>
  <si>
    <t>CPF029THR003</t>
  </si>
  <si>
    <t>CSC004DIM008</t>
  </si>
  <si>
    <t>CSC003PHA006</t>
  </si>
  <si>
    <t>APCCPF024DIM009</t>
  </si>
  <si>
    <t>CSC003SPS004</t>
  </si>
  <si>
    <t>APCCPF024DIM010</t>
  </si>
  <si>
    <t>APCCPF024DIM011</t>
  </si>
  <si>
    <t>CPF023OUT007</t>
  </si>
  <si>
    <t>CPF030COM003</t>
  </si>
  <si>
    <t>CSC003WRD001</t>
  </si>
  <si>
    <t>APCCPF024ODT001</t>
  </si>
  <si>
    <t>CPF023SEN001</t>
  </si>
  <si>
    <t>APCCPF024ODT002</t>
  </si>
  <si>
    <t>CPF023SNA001</t>
  </si>
  <si>
    <t>CSC004ODT003</t>
  </si>
  <si>
    <t>APCCPF024ODT003</t>
  </si>
  <si>
    <t>CSC004ODT004</t>
  </si>
  <si>
    <t>APCCPF024ODT004</t>
  </si>
  <si>
    <t>CPF024COM004</t>
  </si>
  <si>
    <t>CPF030ODT002</t>
  </si>
  <si>
    <t>CSC004ODT005</t>
  </si>
  <si>
    <t>APCCPF024ODT005</t>
  </si>
  <si>
    <t>CPF024COM005</t>
  </si>
  <si>
    <t>CSC004ODT006</t>
  </si>
  <si>
    <t>APCCPF024ODT006</t>
  </si>
  <si>
    <t>CSC004ODT008</t>
  </si>
  <si>
    <t>APCCPF024ODT008</t>
  </si>
  <si>
    <t>APCCPF024OUT003</t>
  </si>
  <si>
    <t>CPF024SEN001</t>
  </si>
  <si>
    <t>CSC004PAT002</t>
  </si>
  <si>
    <t>APCCPF024PAT001</t>
  </si>
  <si>
    <t>CPF030OUT003</t>
  </si>
  <si>
    <t>CSC004PAT003</t>
  </si>
  <si>
    <t>APCCPF024PAT002</t>
  </si>
  <si>
    <t>CPF029SEN001</t>
  </si>
  <si>
    <t>APCCPF024PAT003</t>
  </si>
  <si>
    <t>CPF030ACU001</t>
  </si>
  <si>
    <t>CSC004PAT006</t>
  </si>
  <si>
    <t>APCCPF024PAT004</t>
  </si>
  <si>
    <t>CPF030COM004</t>
  </si>
  <si>
    <t>APCCPF024PAT005</t>
  </si>
  <si>
    <t>CPF030COM005</t>
  </si>
  <si>
    <t>CSC004PAT008</t>
  </si>
  <si>
    <t>APCCPF024PAT006</t>
  </si>
  <si>
    <t>CPF030PAT005</t>
  </si>
  <si>
    <t>APCCPF024PAT007</t>
  </si>
  <si>
    <t>CPF030SEN001</t>
  </si>
  <si>
    <t>CSC004EMC001</t>
  </si>
  <si>
    <t>APCCPF024PAT008</t>
  </si>
  <si>
    <t>CPF030SNA001</t>
  </si>
  <si>
    <t>APCCPF024PHA004</t>
  </si>
  <si>
    <t>CPF031SNA001</t>
  </si>
  <si>
    <t>CSC004SPS001</t>
  </si>
  <si>
    <t>APCCPF024PHA005</t>
  </si>
  <si>
    <t>CPF032ACU001</t>
  </si>
  <si>
    <t>APCCPF024PHA006</t>
  </si>
  <si>
    <t>CPF030THR002</t>
  </si>
  <si>
    <t>APCCPF024PHA007</t>
  </si>
  <si>
    <t>APCCPF024SPS001</t>
  </si>
  <si>
    <t>CSC005SEN001</t>
  </si>
  <si>
    <t>CPF031ODT002</t>
  </si>
  <si>
    <t>APCCPF024SPS003</t>
  </si>
  <si>
    <t>CSC009BLD001</t>
  </si>
  <si>
    <t>CPF031SPS003</t>
  </si>
  <si>
    <t>APCCPF024SPS004</t>
  </si>
  <si>
    <t>CSC009COM001</t>
  </si>
  <si>
    <t>APCCPF024SUP001</t>
  </si>
  <si>
    <t>CPF024THR001</t>
  </si>
  <si>
    <t>CSC009COM002</t>
  </si>
  <si>
    <t>APCCPF024THR001</t>
  </si>
  <si>
    <t>CSC009DEN001</t>
  </si>
  <si>
    <t>APCCPF024THR002</t>
  </si>
  <si>
    <t>APCCPF024WRD001</t>
  </si>
  <si>
    <t>CPF029OUT003</t>
  </si>
  <si>
    <t>APCCPF029OUT003</t>
  </si>
  <si>
    <t>CSC009ODT001</t>
  </si>
  <si>
    <t>APCCPF029PAT007</t>
  </si>
  <si>
    <t>CSC009ODT007</t>
  </si>
  <si>
    <t>CSC005DIM008</t>
  </si>
  <si>
    <t>APCCPF029SUP001</t>
  </si>
  <si>
    <t>CSC004COM003</t>
  </si>
  <si>
    <t>APCCPF029THR003</t>
  </si>
  <si>
    <t>APCCPF030BLD001</t>
  </si>
  <si>
    <t>CSC004DEV001</t>
  </si>
  <si>
    <t>APCCPF030DEN001</t>
  </si>
  <si>
    <t>APCCPF030DIM001</t>
  </si>
  <si>
    <t>CSC005ODT003</t>
  </si>
  <si>
    <t>APCCPF030DIM002</t>
  </si>
  <si>
    <t>CSC005ODT004</t>
  </si>
  <si>
    <t>APCCPF030DIM003</t>
  </si>
  <si>
    <t>CSC005ODT005</t>
  </si>
  <si>
    <t>APCCPF030DIM004</t>
  </si>
  <si>
    <t>CSC003BLD001</t>
  </si>
  <si>
    <t>CSC004ODT002</t>
  </si>
  <si>
    <t>CSC005ODT006</t>
  </si>
  <si>
    <t>APCCPF030DIM005</t>
  </si>
  <si>
    <t>CSC003COM001</t>
  </si>
  <si>
    <t>CSC005ODT008</t>
  </si>
  <si>
    <t>APCCPF030DIM007</t>
  </si>
  <si>
    <t>CSC003COM002</t>
  </si>
  <si>
    <t>APCCPF030DIM008</t>
  </si>
  <si>
    <t>CSC003DEN001</t>
  </si>
  <si>
    <t>CSC005PAT002</t>
  </si>
  <si>
    <t>APCCPF030DIM009</t>
  </si>
  <si>
    <t>CSC005PAT003</t>
  </si>
  <si>
    <t>APCCPF030DIM010</t>
  </si>
  <si>
    <t>APCCPF030DIM011</t>
  </si>
  <si>
    <t>CSC003ODT001</t>
  </si>
  <si>
    <t>CSC005PAT006</t>
  </si>
  <si>
    <t>APCCPF030ODT001</t>
  </si>
  <si>
    <t>CSC003ODT007</t>
  </si>
  <si>
    <t>APCCPF030ODT002</t>
  </si>
  <si>
    <t>CSC005EMC001</t>
  </si>
  <si>
    <t>CSC005PAT008</t>
  </si>
  <si>
    <t>APCCPF030ODT004</t>
  </si>
  <si>
    <t>APCCPF030OUT003</t>
  </si>
  <si>
    <t>APCCPF030PAT001</t>
  </si>
  <si>
    <t>APCCPF030PAT002</t>
  </si>
  <si>
    <t>CSC005SPS001</t>
  </si>
  <si>
    <t>APCCPF030PAT003</t>
  </si>
  <si>
    <t>APCCPF030PAT004</t>
  </si>
  <si>
    <t>APCCPF030PAT006</t>
  </si>
  <si>
    <t>CSC003COM005</t>
  </si>
  <si>
    <t>APCCPF030PAT007</t>
  </si>
  <si>
    <t>CSC004COM005</t>
  </si>
  <si>
    <t>CSC004PAT005</t>
  </si>
  <si>
    <t>APCCPF030PAT008</t>
  </si>
  <si>
    <t>CSC005COM005</t>
  </si>
  <si>
    <t>APCCPF030PHA004</t>
  </si>
  <si>
    <t>CSC008COM005</t>
  </si>
  <si>
    <t>APCCPF030SUP001</t>
  </si>
  <si>
    <t>CPF030THR001</t>
  </si>
  <si>
    <t>CSC009COM005</t>
  </si>
  <si>
    <t>APCCPF030THR001</t>
  </si>
  <si>
    <t>CSC006COM005</t>
  </si>
  <si>
    <t>APCCPF030THR002</t>
  </si>
  <si>
    <t>APCCPF030WRD001</t>
  </si>
  <si>
    <t>APCCPF031DIM001</t>
  </si>
  <si>
    <t>APCCPF031DIM002</t>
  </si>
  <si>
    <t>CSC004PHA007</t>
  </si>
  <si>
    <t>CSC006DIM008</t>
  </si>
  <si>
    <t>APCCPF031DIM003</t>
  </si>
  <si>
    <t>APCCPF031DIM004</t>
  </si>
  <si>
    <t>CSC004SPS003</t>
  </si>
  <si>
    <t>APCCPF031DIM005</t>
  </si>
  <si>
    <t>CSC003OUT007</t>
  </si>
  <si>
    <t>APCCPF031DIM006</t>
  </si>
  <si>
    <t>CSC004OUT007</t>
  </si>
  <si>
    <t>APCCPF031DIM007</t>
  </si>
  <si>
    <t>CSC005OUT007</t>
  </si>
  <si>
    <t>CSC004THR002</t>
  </si>
  <si>
    <t>CSC006ODT003</t>
  </si>
  <si>
    <t>APCCPF031DIM008</t>
  </si>
  <si>
    <t>CSC006OUT007</t>
  </si>
  <si>
    <t>CSC004THR003</t>
  </si>
  <si>
    <t>CSC006ODT004</t>
  </si>
  <si>
    <t>APCCPF031DIM009</t>
  </si>
  <si>
    <t>CSC008OUT007</t>
  </si>
  <si>
    <t>CSC006ODT005</t>
  </si>
  <si>
    <t>APCCPF031DIM010</t>
  </si>
  <si>
    <t>CSC009OUT007</t>
  </si>
  <si>
    <t>CSC006ODT006</t>
  </si>
  <si>
    <t>APCCPF031DIM011</t>
  </si>
  <si>
    <t>CSC005COM003</t>
  </si>
  <si>
    <t>CSC006ODT008</t>
  </si>
  <si>
    <t>APCCPF031ODT002</t>
  </si>
  <si>
    <t>CSC005PHA007</t>
  </si>
  <si>
    <t>APCCPF031SPS003</t>
  </si>
  <si>
    <t>CSC006PHA007</t>
  </si>
  <si>
    <t>CSC005DEV001</t>
  </si>
  <si>
    <t>CSC006PAT002</t>
  </si>
  <si>
    <t>APCCPF031SUP001</t>
  </si>
  <si>
    <t>CPF031WRD001</t>
  </si>
  <si>
    <t>CSC008PHA007</t>
  </si>
  <si>
    <t>CSC006PAT003</t>
  </si>
  <si>
    <t>APCCPF031WRD001</t>
  </si>
  <si>
    <t>CSC003PHA007</t>
  </si>
  <si>
    <t>APCCPF032PHA004</t>
  </si>
  <si>
    <t>CSC009PHA007</t>
  </si>
  <si>
    <t>CSC006EMC001</t>
  </si>
  <si>
    <t>CSC006PAT006</t>
  </si>
  <si>
    <t>APCCPF032PHA005</t>
  </si>
  <si>
    <t>APCCPF032PHA006</t>
  </si>
  <si>
    <t>CSC005ODT002</t>
  </si>
  <si>
    <t>CSC006PAT008</t>
  </si>
  <si>
    <t>APCCPF032PHA007</t>
  </si>
  <si>
    <t>APCCSC004BLD001</t>
  </si>
  <si>
    <t>APCCSC004DEN001</t>
  </si>
  <si>
    <t>APCCSC004DIM001</t>
  </si>
  <si>
    <t>CSC006SPS001</t>
  </si>
  <si>
    <t>APCCSC004DIM002</t>
  </si>
  <si>
    <t>APCCSC004DIM003</t>
  </si>
  <si>
    <t>APCCSC004DIM004</t>
  </si>
  <si>
    <t>APCCSC004DIM005</t>
  </si>
  <si>
    <t>CPF010ODT002</t>
  </si>
  <si>
    <t>APCCSC004DIM006</t>
  </si>
  <si>
    <t>APCCSC004DIM007</t>
  </si>
  <si>
    <t>APCCSC004DIM008</t>
  </si>
  <si>
    <t>APCCSC004DIM009</t>
  </si>
  <si>
    <t>APCCSC004DIM010</t>
  </si>
  <si>
    <t>APCCSC004DIM011</t>
  </si>
  <si>
    <t>APCCSC004GRP001</t>
  </si>
  <si>
    <t>CPF032ODT002</t>
  </si>
  <si>
    <t>APCCSC004MDT001</t>
  </si>
  <si>
    <t>CSC003ODT002</t>
  </si>
  <si>
    <t>CSC005PAT005</t>
  </si>
  <si>
    <t>CSC008DIM008</t>
  </si>
  <si>
    <t>APCCSC004ODT001</t>
  </si>
  <si>
    <t>APCCSC004ODT002</t>
  </si>
  <si>
    <t>APCCSC004ODT003</t>
  </si>
  <si>
    <t>CSC006ODT002</t>
  </si>
  <si>
    <t>APCCSC004ODT004</t>
  </si>
  <si>
    <t>CSC008ODT002</t>
  </si>
  <si>
    <t>APCCSC004ODT005</t>
  </si>
  <si>
    <t>CSC008ODT003</t>
  </si>
  <si>
    <t>APCCSC004ODT006</t>
  </si>
  <si>
    <t>CSC008ODT004</t>
  </si>
  <si>
    <t>APCCSC004ODT007</t>
  </si>
  <si>
    <t>CSC008ODT005</t>
  </si>
  <si>
    <t>APCCSC004ODT008</t>
  </si>
  <si>
    <t>CSC008ODT006</t>
  </si>
  <si>
    <t>APCCSC004OUT003</t>
  </si>
  <si>
    <t>CSC008ODT008</t>
  </si>
  <si>
    <t>APCCSC004PAT001</t>
  </si>
  <si>
    <t>CSC005SPS003</t>
  </si>
  <si>
    <t>APCCSC004PAT002</t>
  </si>
  <si>
    <t>CSC008PAT002</t>
  </si>
  <si>
    <t>APCCSC004PAT003</t>
  </si>
  <si>
    <t>CSC008PAT003</t>
  </si>
  <si>
    <t>APCCSC004PAT004</t>
  </si>
  <si>
    <t>CSC008EMC001</t>
  </si>
  <si>
    <t>CSC005THR002</t>
  </si>
  <si>
    <t>APCCSC004PAT005</t>
  </si>
  <si>
    <t>CSC005THR003</t>
  </si>
  <si>
    <t>CSC008PAT006</t>
  </si>
  <si>
    <t>APCCSC004PAT006</t>
  </si>
  <si>
    <t>APCCSC004PAT007</t>
  </si>
  <si>
    <t>CSC008PAT008</t>
  </si>
  <si>
    <t>APCCSC004PAT008</t>
  </si>
  <si>
    <t>CSC006COM003</t>
  </si>
  <si>
    <t>APCCSC004PHA004</t>
  </si>
  <si>
    <t>APCCSC004PHA005</t>
  </si>
  <si>
    <t>CSC006DEV001</t>
  </si>
  <si>
    <t>APCCSC004PHA006</t>
  </si>
  <si>
    <t>CSC008SPS001</t>
  </si>
  <si>
    <t>APCCSC004PHA007</t>
  </si>
  <si>
    <t>APCCSC004SPS001</t>
  </si>
  <si>
    <t>APCCSC004SPS003</t>
  </si>
  <si>
    <t>APCCSC004SPS004</t>
  </si>
  <si>
    <t>APCCSC004SUP001</t>
  </si>
  <si>
    <t>CSC004THR001</t>
  </si>
  <si>
    <t>APCCSC004THR001</t>
  </si>
  <si>
    <t>APCCSC004THR002</t>
  </si>
  <si>
    <t>APCCSC004WRD001</t>
  </si>
  <si>
    <t>APCCSC005BLD001</t>
  </si>
  <si>
    <t>APCCSC005DEN001</t>
  </si>
  <si>
    <t>CPF030PHA007</t>
  </si>
  <si>
    <t>APCCSC005DIM001</t>
  </si>
  <si>
    <t>APCCSC005DIM002</t>
  </si>
  <si>
    <t>APCCSC005DIM003</t>
  </si>
  <si>
    <t>APCCSC005DIM004</t>
  </si>
  <si>
    <t>APCCSC005DIM005</t>
  </si>
  <si>
    <t>APCCSC005DIM006</t>
  </si>
  <si>
    <t>APCCSC005DIM007</t>
  </si>
  <si>
    <t>APCCSC005DIM008</t>
  </si>
  <si>
    <t>APCCSC005DIM009</t>
  </si>
  <si>
    <t>CSC006PAT005</t>
  </si>
  <si>
    <t>APCCSC005DIM010</t>
  </si>
  <si>
    <t>APCCSC005DIM011</t>
  </si>
  <si>
    <t>APCCSC005GRP001</t>
  </si>
  <si>
    <t>APCCSC005MDT001</t>
  </si>
  <si>
    <t>APCCSC005ODT001</t>
  </si>
  <si>
    <t>APCCSC005ODT002</t>
  </si>
  <si>
    <t>APCCSC005ODT003</t>
  </si>
  <si>
    <t>APCCSC005ODT004</t>
  </si>
  <si>
    <t>APCCSC005ODT005</t>
  </si>
  <si>
    <t>APCCSC005ODT006</t>
  </si>
  <si>
    <t>CSC006SPS003</t>
  </si>
  <si>
    <t>APCCSC005ODT007</t>
  </si>
  <si>
    <t>APCCSC005ODT008</t>
  </si>
  <si>
    <t>APCCSC005OUT003</t>
  </si>
  <si>
    <t>CSC006THR002</t>
  </si>
  <si>
    <t>CSC003DIM008</t>
  </si>
  <si>
    <t>APCCSC005PAT001</t>
  </si>
  <si>
    <t>CSC006THR003</t>
  </si>
  <si>
    <t>APCCSC005PAT002</t>
  </si>
  <si>
    <t>APCCSC005PAT003</t>
  </si>
  <si>
    <t>APCCSC005PAT004</t>
  </si>
  <si>
    <t>CSC008COM003</t>
  </si>
  <si>
    <t>APCCSC005PAT005</t>
  </si>
  <si>
    <t>CSC003ODT003</t>
  </si>
  <si>
    <t>APCCSC005PAT006</t>
  </si>
  <si>
    <t>CSC003EMC001</t>
  </si>
  <si>
    <t>CSC008DEV001</t>
  </si>
  <si>
    <t>CSC003ODT004</t>
  </si>
  <si>
    <t>APCCSC005PAT007</t>
  </si>
  <si>
    <t>CSC003ODT005</t>
  </si>
  <si>
    <t>APCCSC005PAT008</t>
  </si>
  <si>
    <t>CSC003ODT006</t>
  </si>
  <si>
    <t>APCCSC005PHA004</t>
  </si>
  <si>
    <t>CSC003ODT008</t>
  </si>
  <si>
    <t>APCCSC005PHA005</t>
  </si>
  <si>
    <t>APCCSC005PHA006</t>
  </si>
  <si>
    <t>CSC003PAT002</t>
  </si>
  <si>
    <t>APCCSC005PHA007</t>
  </si>
  <si>
    <t>CSC003PAT003</t>
  </si>
  <si>
    <t>APCCSC005SPS001</t>
  </si>
  <si>
    <t>APCCSC005SPS003</t>
  </si>
  <si>
    <t>CSC003PAT006</t>
  </si>
  <si>
    <t>APCCSC005SPS004</t>
  </si>
  <si>
    <t>APCCSC005SUP001</t>
  </si>
  <si>
    <t>CSC005THR001</t>
  </si>
  <si>
    <t>CSC003PAT008</t>
  </si>
  <si>
    <t>APCCSC005THR001</t>
  </si>
  <si>
    <t>APCCSC005THR002</t>
  </si>
  <si>
    <t>APCCSC005WRD001</t>
  </si>
  <si>
    <t>APCCSC006BLD001</t>
  </si>
  <si>
    <t>CSC003SPS001</t>
  </si>
  <si>
    <t>APCCSC006DEN001</t>
  </si>
  <si>
    <t>APCCSC006DIM001</t>
  </si>
  <si>
    <t>APCCSC006DIM002</t>
  </si>
  <si>
    <t>APCCSC006DIM003</t>
  </si>
  <si>
    <t>APCCSC006DIM004</t>
  </si>
  <si>
    <t>APCCSC006DIM005</t>
  </si>
  <si>
    <t>APCCSC006DIM006</t>
  </si>
  <si>
    <t>CSC008PAT005</t>
  </si>
  <si>
    <t>APCCSC006DIM007</t>
  </si>
  <si>
    <t>APCCSC006DIM008</t>
  </si>
  <si>
    <t>APCCSC006DIM009</t>
  </si>
  <si>
    <t>APCCSC006DIM010</t>
  </si>
  <si>
    <t>APCCSC006DIM011</t>
  </si>
  <si>
    <t>APCCSC006GRP001</t>
  </si>
  <si>
    <t>APCCSC006MDT001</t>
  </si>
  <si>
    <t>CSC009DIM008</t>
  </si>
  <si>
    <t>APCCSC006ODT001</t>
  </si>
  <si>
    <t>APCCSC006ODT002</t>
  </si>
  <si>
    <t>APCCSC006ODT003</t>
  </si>
  <si>
    <t>CSC008SPS003</t>
  </si>
  <si>
    <t>APCCSC006ODT004</t>
  </si>
  <si>
    <t>CSC009EMC001</t>
  </si>
  <si>
    <t>APCCSC006ODT005</t>
  </si>
  <si>
    <t>APCCSC006ODT006</t>
  </si>
  <si>
    <t>CSC009ODT004</t>
  </si>
  <si>
    <t>CSC008THR002</t>
  </si>
  <si>
    <t>CSC009ODT003</t>
  </si>
  <si>
    <t>APCCSC006ODT007</t>
  </si>
  <si>
    <t>CSC009ODT005</t>
  </si>
  <si>
    <t>CSC008THR003</t>
  </si>
  <si>
    <t>APCCSC006ODT008</t>
  </si>
  <si>
    <t>CSC009ODT006</t>
  </si>
  <si>
    <t>APCCSC006OUT003</t>
  </si>
  <si>
    <t>CSC009ODT008</t>
  </si>
  <si>
    <t>APCCSC006PAT001</t>
  </si>
  <si>
    <t>APCCSC006PAT002</t>
  </si>
  <si>
    <t>CSC009PAT002</t>
  </si>
  <si>
    <t>APCCSC006PAT003</t>
  </si>
  <si>
    <t>CSC009PAT003</t>
  </si>
  <si>
    <t>APCCSC006PAT004</t>
  </si>
  <si>
    <t>APCCSC006PAT005</t>
  </si>
  <si>
    <t>CSC009PAT006</t>
  </si>
  <si>
    <t>APCCSC006PAT006</t>
  </si>
  <si>
    <t>APCCSC006PAT007</t>
  </si>
  <si>
    <t>APCCSC006PAT008</t>
  </si>
  <si>
    <t>CSC009PAT008</t>
  </si>
  <si>
    <t>APCCSC006PHA004</t>
  </si>
  <si>
    <t>APCCSC006PHA005</t>
  </si>
  <si>
    <t>CSC009SPS001</t>
  </si>
  <si>
    <t>CPF001THR003</t>
  </si>
  <si>
    <t>APCCSC006PHA006</t>
  </si>
  <si>
    <t>APCCSC006PHA007</t>
  </si>
  <si>
    <t>APCCSC006SPS001</t>
  </si>
  <si>
    <t>APCCSC006SPS003</t>
  </si>
  <si>
    <t>CPF002RAD004</t>
  </si>
  <si>
    <t>APCCSC006SPS004</t>
  </si>
  <si>
    <t>APCCSC006SUP001</t>
  </si>
  <si>
    <t>CSC006THR001</t>
  </si>
  <si>
    <t>APCCSC006THR001</t>
  </si>
  <si>
    <t>APCCSC006THR002</t>
  </si>
  <si>
    <t>APCCSC006WRD001</t>
  </si>
  <si>
    <t>APCCSC008BLD001</t>
  </si>
  <si>
    <t>APCCSC008DEN001</t>
  </si>
  <si>
    <t>APCCSC008DIM001</t>
  </si>
  <si>
    <t>APCCSC008DIM002</t>
  </si>
  <si>
    <t>APCCSC008DIM003</t>
  </si>
  <si>
    <t>APCCSC008DIM004</t>
  </si>
  <si>
    <t>APCCSC008DIM005</t>
  </si>
  <si>
    <t>APCCSC008DIM006</t>
  </si>
  <si>
    <t>APCCSC008DIM007</t>
  </si>
  <si>
    <t>APCCSC008DIM008</t>
  </si>
  <si>
    <t>CPF011RAD004</t>
  </si>
  <si>
    <t>APCCSC008DIM009</t>
  </si>
  <si>
    <t>APCCSC008DIM010</t>
  </si>
  <si>
    <t>APCCSC008DIM011</t>
  </si>
  <si>
    <t>APCCSC008GRP001</t>
  </si>
  <si>
    <t>APCCSC008MDT001</t>
  </si>
  <si>
    <t>CPF017RAD004</t>
  </si>
  <si>
    <t>APCCSC008ODT001</t>
  </si>
  <si>
    <t>APCCSC008ODT002</t>
  </si>
  <si>
    <t>APCCSC008ODT003</t>
  </si>
  <si>
    <t>APCCSC008ODT004</t>
  </si>
  <si>
    <t>APCCSC008ODT005</t>
  </si>
  <si>
    <t>CPF022RAD004</t>
  </si>
  <si>
    <t>APCCSC008ODT006</t>
  </si>
  <si>
    <t>APCCSC008ODT007</t>
  </si>
  <si>
    <t>APCCSC008ODT008</t>
  </si>
  <si>
    <t>APCCSC008OUT003</t>
  </si>
  <si>
    <t>APCCSC008PAT001</t>
  </si>
  <si>
    <t>APCCSC008PAT002</t>
  </si>
  <si>
    <t>CPF023RAD003</t>
  </si>
  <si>
    <t>APCCSC008PAT003</t>
  </si>
  <si>
    <t>CPF023RAD004</t>
  </si>
  <si>
    <t>APCCSC008PAT004</t>
  </si>
  <si>
    <t>APCCSC008PAT005</t>
  </si>
  <si>
    <t>APCCSC008PAT006</t>
  </si>
  <si>
    <t>APCCSC008PAT007</t>
  </si>
  <si>
    <t>APCCSC008PAT008</t>
  </si>
  <si>
    <t>APCCSC008PHA004</t>
  </si>
  <si>
    <t>APCCSC008PHA005</t>
  </si>
  <si>
    <t>APCCSC008PHA006</t>
  </si>
  <si>
    <t>CPF024RAD004</t>
  </si>
  <si>
    <t>APCCSC008PHA007</t>
  </si>
  <si>
    <t>APCCSC008SPS001</t>
  </si>
  <si>
    <t>APCCSC008SPS003</t>
  </si>
  <si>
    <t>CPF029PAT008</t>
  </si>
  <si>
    <t>APCCSC008SPS004</t>
  </si>
  <si>
    <t>CPF029RAD003</t>
  </si>
  <si>
    <t>APCCSC008SUP001</t>
  </si>
  <si>
    <t>CSC008THR001</t>
  </si>
  <si>
    <t>CPF029RAD004</t>
  </si>
  <si>
    <t>APCCSC008THR001</t>
  </si>
  <si>
    <t>APCCSC008THR002</t>
  </si>
  <si>
    <t>APCCSC008WRD001</t>
  </si>
  <si>
    <t>CPF031ACU001</t>
  </si>
  <si>
    <t>CPF031RAD003</t>
  </si>
  <si>
    <t>CPF031RAD004</t>
  </si>
  <si>
    <t>CPF031SPS004</t>
  </si>
  <si>
    <t>APCCPF001SEN001</t>
  </si>
  <si>
    <t>APCCPF001THR003</t>
  </si>
  <si>
    <t>APCCPF002ACU001</t>
  </si>
  <si>
    <t>CSC004ACU001</t>
  </si>
  <si>
    <t>APCCPF002OUT006</t>
  </si>
  <si>
    <t>APCCPF002OUT007</t>
  </si>
  <si>
    <t>CPF002OUT008</t>
  </si>
  <si>
    <t>CSC006ACU001</t>
  </si>
  <si>
    <t>APCCPF002OUT008</t>
  </si>
  <si>
    <t>CPF002OUT009</t>
  </si>
  <si>
    <t>CSC006RAD004</t>
  </si>
  <si>
    <t>APCCPF002OUT009</t>
  </si>
  <si>
    <t>APCCPF002RAD004</t>
  </si>
  <si>
    <t>APCCPF002SEN001</t>
  </si>
  <si>
    <t>APCCPF002SNA001</t>
  </si>
  <si>
    <t>CPF002SPS005</t>
  </si>
  <si>
    <t>CSC009COM003</t>
  </si>
  <si>
    <t>APCCPF002SPS005</t>
  </si>
  <si>
    <t>APCCPF005BLD001</t>
  </si>
  <si>
    <t>CSC009DEV001</t>
  </si>
  <si>
    <t>APCCPF005SEN001</t>
  </si>
  <si>
    <t>APCCPF005SNA001</t>
  </si>
  <si>
    <t>APCCPF010ACU001</t>
  </si>
  <si>
    <t>CSC009ODT002</t>
  </si>
  <si>
    <t>APCCPF010OUT006</t>
  </si>
  <si>
    <t>CPF010OUT008</t>
  </si>
  <si>
    <t>APCCPF010OUT008</t>
  </si>
  <si>
    <t>CPF010RAD004</t>
  </si>
  <si>
    <t>APCCPF010RAD004</t>
  </si>
  <si>
    <t>APCCPF010SEN001</t>
  </si>
  <si>
    <t>APCCPF010SNA001</t>
  </si>
  <si>
    <t>CPF010SPS005</t>
  </si>
  <si>
    <t>APCCPF010SPS005</t>
  </si>
  <si>
    <t>APCCPF010SUP001</t>
  </si>
  <si>
    <t>APCCPF011ACU001</t>
  </si>
  <si>
    <t>APCCPF011OUT007</t>
  </si>
  <si>
    <t>CPF011OUT008</t>
  </si>
  <si>
    <t>APCCPF011OUT008</t>
  </si>
  <si>
    <t>CPF011OUT009</t>
  </si>
  <si>
    <t>APCCPF011OUT009</t>
  </si>
  <si>
    <t>APCCPF011RAD004</t>
  </si>
  <si>
    <t>APCCPF011SEN001</t>
  </si>
  <si>
    <t>APCCPF011SNA001</t>
  </si>
  <si>
    <t>CPF011SPS005</t>
  </si>
  <si>
    <t>APCCPF011SPS005</t>
  </si>
  <si>
    <t>APCCPF017ACU001</t>
  </si>
  <si>
    <t>CSC009PAT005</t>
  </si>
  <si>
    <t>APCCPF017OUT007</t>
  </si>
  <si>
    <t>CPF017OUT008</t>
  </si>
  <si>
    <t>APCCPF017OUT008</t>
  </si>
  <si>
    <t>CPF017OUT009</t>
  </si>
  <si>
    <t>APCCPF017OUT009</t>
  </si>
  <si>
    <t>APCCPF017RAD004</t>
  </si>
  <si>
    <t>APCCPF017SEN001</t>
  </si>
  <si>
    <t>APCCPF017SNA001</t>
  </si>
  <si>
    <t>CPF017SPS005</t>
  </si>
  <si>
    <t>APCCPF017SPS005</t>
  </si>
  <si>
    <t>APCCPF022ACU001</t>
  </si>
  <si>
    <t>APCCPF022COM005</t>
  </si>
  <si>
    <t>CPF022OUT008</t>
  </si>
  <si>
    <t>APCCPF022OUT008</t>
  </si>
  <si>
    <t>CPF022OUT009</t>
  </si>
  <si>
    <t>CSC009SPS003</t>
  </si>
  <si>
    <t>APCCPF022OUT009</t>
  </si>
  <si>
    <t>APCCPF022RAD004</t>
  </si>
  <si>
    <t>APCCPF022SEN001</t>
  </si>
  <si>
    <t>CSC009THR002</t>
  </si>
  <si>
    <t>APCCPF022SNA001</t>
  </si>
  <si>
    <t>CPF022SPS005</t>
  </si>
  <si>
    <t>CSC009THR003</t>
  </si>
  <si>
    <t>APCCPF022SPS005</t>
  </si>
  <si>
    <t>APCCPF023ACU001</t>
  </si>
  <si>
    <t>CSC009ACU001</t>
  </si>
  <si>
    <t>APCCPF023OUT007</t>
  </si>
  <si>
    <t>CPF023OUT008</t>
  </si>
  <si>
    <t>APCCPF023OUT008</t>
  </si>
  <si>
    <t>CSC003COM003</t>
  </si>
  <si>
    <t>APCCPF023RAD003</t>
  </si>
  <si>
    <t>APCCPF023RAD004</t>
  </si>
  <si>
    <t>CSC003DEV001</t>
  </si>
  <si>
    <t>APCCPF023SEN001</t>
  </si>
  <si>
    <t>APCCPF023SNA001</t>
  </si>
  <si>
    <t>APCCPF024ACU001</t>
  </si>
  <si>
    <t>APCCPF024COM004</t>
  </si>
  <si>
    <t>APCCPF024COM005</t>
  </si>
  <si>
    <t>APCCPF024OUT006</t>
  </si>
  <si>
    <t>CPF024OUT009</t>
  </si>
  <si>
    <t>APCCPF024OUT009</t>
  </si>
  <si>
    <t>APCCPF024RAD004</t>
  </si>
  <si>
    <t>APCCPF024SEN001</t>
  </si>
  <si>
    <t>APCCPF024SNA001</t>
  </si>
  <si>
    <t>CPF024SPS005</t>
  </si>
  <si>
    <t>APCCPF024SPS005</t>
  </si>
  <si>
    <t>APCCPF029PAT008</t>
  </si>
  <si>
    <t>APCCPF029RAD003</t>
  </si>
  <si>
    <t>APCCPF029RAD004</t>
  </si>
  <si>
    <t>APCCPF029SEN001</t>
  </si>
  <si>
    <t>APCCPF030COM004</t>
  </si>
  <si>
    <t>APCCPF030COM005</t>
  </si>
  <si>
    <t>APCCPF030OUT006</t>
  </si>
  <si>
    <t>APCCPF030SEN001</t>
  </si>
  <si>
    <t>APCCPF030SNA001</t>
  </si>
  <si>
    <t>CPF030SPS005</t>
  </si>
  <si>
    <t>CSC003PAT005</t>
  </si>
  <si>
    <t>APCCPF030SPS005</t>
  </si>
  <si>
    <t>APCCPF031ACU001</t>
  </si>
  <si>
    <t>APCCPF031RAD003</t>
  </si>
  <si>
    <t>APCCPF031RAD004</t>
  </si>
  <si>
    <t>APCCPF031SNA001</t>
  </si>
  <si>
    <t>APCCPF031SPS004</t>
  </si>
  <si>
    <t>APCCPF032SNA001</t>
  </si>
  <si>
    <t>APCCSC004ACU001</t>
  </si>
  <si>
    <t>CSC003SPS003</t>
  </si>
  <si>
    <t>APCCSC005SEN001</t>
  </si>
  <si>
    <t>APCCSC006ACU001</t>
  </si>
  <si>
    <t>CSC003THR002</t>
  </si>
  <si>
    <t>APCCSC006RAD004</t>
  </si>
  <si>
    <t>CSC006SPS005</t>
  </si>
  <si>
    <t>CSC003THR003</t>
  </si>
  <si>
    <t>APCCSC006SPS005</t>
  </si>
  <si>
    <t>CPF002WRD002</t>
  </si>
  <si>
    <t>APCCPF002WRD002</t>
  </si>
  <si>
    <t>CPF010WRD002</t>
  </si>
  <si>
    <t>CSC003ACU001</t>
  </si>
  <si>
    <t>APCCPF010WRD002</t>
  </si>
  <si>
    <t>CPF011WRD002</t>
  </si>
  <si>
    <t>CSC003RAD004</t>
  </si>
  <si>
    <t>APCCPF011WRD002</t>
  </si>
  <si>
    <t>CPF017WRD002</t>
  </si>
  <si>
    <t>CSC004RAD004</t>
  </si>
  <si>
    <t>APCCPF017WRD002</t>
  </si>
  <si>
    <t>CPF022WRD002</t>
  </si>
  <si>
    <t>CSC005RAD004</t>
  </si>
  <si>
    <t>APCCPF022WRD002</t>
  </si>
  <si>
    <t>CPF023WRD002</t>
  </si>
  <si>
    <t>CSC008RAD004</t>
  </si>
  <si>
    <t>APCCPF023WRD002</t>
  </si>
  <si>
    <t>CPF024WRD002</t>
  </si>
  <si>
    <t>CSC009RAD004</t>
  </si>
  <si>
    <t>APCCPF024WRD002</t>
  </si>
  <si>
    <t>CPF030WRD002</t>
  </si>
  <si>
    <t>CSC006RAD003</t>
  </si>
  <si>
    <t>APCCPF030WRD002</t>
  </si>
  <si>
    <t>CPF031WRD002</t>
  </si>
  <si>
    <t>CSC003RAD003</t>
  </si>
  <si>
    <t>APCCPF031WRD002</t>
  </si>
  <si>
    <t>CSC004WRD002</t>
  </si>
  <si>
    <t>CSC004RAD003</t>
  </si>
  <si>
    <t>APCCSC004WRD002</t>
  </si>
  <si>
    <t>CSC005WRD002</t>
  </si>
  <si>
    <t>CSC005RAD003</t>
  </si>
  <si>
    <t>APCCSC005WRD002</t>
  </si>
  <si>
    <t>CSC006WRD002</t>
  </si>
  <si>
    <t>CSC008RAD003</t>
  </si>
  <si>
    <t>APCCSC006WRD002</t>
  </si>
  <si>
    <t>CSC008WRD002</t>
  </si>
  <si>
    <t>CSC009RAD003</t>
  </si>
  <si>
    <t>APCCSC008WRD002</t>
  </si>
  <si>
    <t>CPF002CHE001</t>
  </si>
  <si>
    <t>APCCSC003BLD001</t>
  </si>
  <si>
    <t>CPF011CHE001</t>
  </si>
  <si>
    <t>APCCSC003DEN001</t>
  </si>
  <si>
    <t>CPF017CHE001</t>
  </si>
  <si>
    <t>APCCSC003DIM001</t>
  </si>
  <si>
    <t>CPF022CHE001</t>
  </si>
  <si>
    <t>APCCSC003DIM002</t>
  </si>
  <si>
    <t>CPF023CHE001</t>
  </si>
  <si>
    <t>APCCSC003DIM003</t>
  </si>
  <si>
    <t>CPF024CHE001</t>
  </si>
  <si>
    <t>APCCSC003DIM004</t>
  </si>
  <si>
    <t>CPF029CHE001</t>
  </si>
  <si>
    <t>APCCSC003DIM005</t>
  </si>
  <si>
    <t>CSC006CHE001</t>
  </si>
  <si>
    <t>APCCSC003DIM006</t>
  </si>
  <si>
    <t>CSC003CHE001</t>
  </si>
  <si>
    <t>APCCSC003DIM007</t>
  </si>
  <si>
    <t>CSC004CHE001</t>
  </si>
  <si>
    <t>APCCSC003DIM008</t>
  </si>
  <si>
    <t>CSC005CHE001</t>
  </si>
  <si>
    <t>APCCSC003DIM009</t>
  </si>
  <si>
    <t>CSC008CHE001</t>
  </si>
  <si>
    <t>APCCSC003DIM010</t>
  </si>
  <si>
    <t>CSC009CHE001</t>
  </si>
  <si>
    <t>APCCSC003DIM011</t>
  </si>
  <si>
    <t>APCCSC003GRP001</t>
  </si>
  <si>
    <t>APCCSC003MDT001</t>
  </si>
  <si>
    <t>APCCSC003ODT001</t>
  </si>
  <si>
    <t>APCCSC003ODT002</t>
  </si>
  <si>
    <t>APCCSC003ODT003</t>
  </si>
  <si>
    <t>APCCSC003ODT004</t>
  </si>
  <si>
    <t>APCCSC003ODT005</t>
  </si>
  <si>
    <t>APCCSC003ODT006</t>
  </si>
  <si>
    <t>APCCSC003ODT007</t>
  </si>
  <si>
    <t>APCCSC003ODT008</t>
  </si>
  <si>
    <t>APCCSC003OUT003</t>
  </si>
  <si>
    <t>APCCSC003PAT001</t>
  </si>
  <si>
    <t>APCCSC003PAT002</t>
  </si>
  <si>
    <t>APCCSC003PAT003</t>
  </si>
  <si>
    <t>APCCSC003PAT004</t>
  </si>
  <si>
    <t>APCCSC003PAT005</t>
  </si>
  <si>
    <t>APCCSC003PAT006</t>
  </si>
  <si>
    <t>APCCSC003PAT007</t>
  </si>
  <si>
    <t>APCCSC003PAT008</t>
  </si>
  <si>
    <t>APCCSC003PHA004</t>
  </si>
  <si>
    <t>APCCSC003PHA005</t>
  </si>
  <si>
    <t>APCCSC003PHA006</t>
  </si>
  <si>
    <t>APCCSC003PHA007</t>
  </si>
  <si>
    <t>APCCSC003SPS001</t>
  </si>
  <si>
    <t>APCCSC003SPS003</t>
  </si>
  <si>
    <t>APCCSC003SPS004</t>
  </si>
  <si>
    <t>APCCSC003SUP001</t>
  </si>
  <si>
    <t>CSC003THR001</t>
  </si>
  <si>
    <t>APCCSC003THR001</t>
  </si>
  <si>
    <t>APCCSC003THR002</t>
  </si>
  <si>
    <t>APCCSC003WRD001</t>
  </si>
  <si>
    <t>APCCSC003ACU001</t>
  </si>
  <si>
    <t>CSC003WRD002</t>
  </si>
  <si>
    <t>APCCSC003WRD002</t>
  </si>
  <si>
    <t>APCCSC009BLD001</t>
  </si>
  <si>
    <t>APCCSC009DEN001</t>
  </si>
  <si>
    <t>APCCSC009DIM001</t>
  </si>
  <si>
    <t>APCCSC009DIM002</t>
  </si>
  <si>
    <t>APCCSC009DIM003</t>
  </si>
  <si>
    <t>APCCSC009DIM004</t>
  </si>
  <si>
    <t>APCCSC009DIM005</t>
  </si>
  <si>
    <t>APCCSC009DIM006</t>
  </si>
  <si>
    <t>APCCSC009DIM007</t>
  </si>
  <si>
    <t>APCCSC009DIM008</t>
  </si>
  <si>
    <t>APCCSC009DIM009</t>
  </si>
  <si>
    <t>APCCSC009DIM010</t>
  </si>
  <si>
    <t>APCCSC009DIM011</t>
  </si>
  <si>
    <t>APCCSC009GRP001</t>
  </si>
  <si>
    <t>APCCSC009MDT001</t>
  </si>
  <si>
    <t>APCCSC009ODT001</t>
  </si>
  <si>
    <t>APCCSC009ODT002</t>
  </si>
  <si>
    <t>APCCSC009ODT003</t>
  </si>
  <si>
    <t>APCCSC009ODT004</t>
  </si>
  <si>
    <t>APCCSC009ODT005</t>
  </si>
  <si>
    <t>APCCSC009ODT006</t>
  </si>
  <si>
    <t>APCCSC009ODT007</t>
  </si>
  <si>
    <t>APCCSC009ODT008</t>
  </si>
  <si>
    <t>APCCSC009OUT003</t>
  </si>
  <si>
    <t>APCCSC009PAT001</t>
  </si>
  <si>
    <t>APCCSC009PAT002</t>
  </si>
  <si>
    <t>APCCSC009PAT003</t>
  </si>
  <si>
    <t>APCCSC009PAT004</t>
  </si>
  <si>
    <t>APCCSC009PAT005</t>
  </si>
  <si>
    <t>APCCSC009PAT006</t>
  </si>
  <si>
    <t>APCCSC009PAT007</t>
  </si>
  <si>
    <t>APCCSC009PAT008</t>
  </si>
  <si>
    <t>APCCSC009PHA004</t>
  </si>
  <si>
    <t>APCCSC009PHA005</t>
  </si>
  <si>
    <t>APCCSC009PHA006</t>
  </si>
  <si>
    <t>APCCSC009PHA007</t>
  </si>
  <si>
    <t>APCCSC009SPS001</t>
  </si>
  <si>
    <t>APCCSC009SPS003</t>
  </si>
  <si>
    <t>APCCSC009SPS004</t>
  </si>
  <si>
    <t>APCCSC009SUP001</t>
  </si>
  <si>
    <t>CSC009THR001</t>
  </si>
  <si>
    <t>APCCSC009THR001</t>
  </si>
  <si>
    <t>APCCSC009THR002</t>
  </si>
  <si>
    <t>APCCSC009WRD001</t>
  </si>
  <si>
    <t>APCCSC009ACU001</t>
  </si>
  <si>
    <t>CSC009WRD002</t>
  </si>
  <si>
    <t>APCCSC009WRD002</t>
  </si>
  <si>
    <t>APCCSC003RAD004</t>
  </si>
  <si>
    <t>APCCSC004RAD004</t>
  </si>
  <si>
    <t>APCCSC005RAD004</t>
  </si>
  <si>
    <t>APCCSC008RAD004</t>
  </si>
  <si>
    <t>APCCSC009RAD004</t>
  </si>
  <si>
    <t>APCCSC006RAD003</t>
  </si>
  <si>
    <t>APCCSC003RAD003</t>
  </si>
  <si>
    <t>APCCSC004RAD003</t>
  </si>
  <si>
    <t>APCCSC005RAD003</t>
  </si>
  <si>
    <t>APCCSC008RAD003</t>
  </si>
  <si>
    <t>APCCSC009RAD003</t>
  </si>
  <si>
    <t>APCCSC003COM005</t>
  </si>
  <si>
    <t>APCCSC004COM005</t>
  </si>
  <si>
    <t>APCCSC005COM005</t>
  </si>
  <si>
    <t>APCCSC008COM005</t>
  </si>
  <si>
    <t>APCCSC009COM005</t>
  </si>
  <si>
    <t>APCCSC006COM005</t>
  </si>
  <si>
    <t>APCCSC003OUT006</t>
  </si>
  <si>
    <t>APCCSC003OUT007</t>
  </si>
  <si>
    <t>CSC003OUT008</t>
  </si>
  <si>
    <t>APCCSC003OUT008</t>
  </si>
  <si>
    <t>APCCSC004OUT006</t>
  </si>
  <si>
    <t>APCCSC004OUT007</t>
  </si>
  <si>
    <t>CSC004OUT008</t>
  </si>
  <si>
    <t>APCCSC004OUT008</t>
  </si>
  <si>
    <t>APCCSC005OUT006</t>
  </si>
  <si>
    <t>APCCSC005OUT007</t>
  </si>
  <si>
    <t>CSC005OUT008</t>
  </si>
  <si>
    <t>APCCSC005OUT008</t>
  </si>
  <si>
    <t>APCCSC006OUT006</t>
  </si>
  <si>
    <t>APCCSC006OUT007</t>
  </si>
  <si>
    <t>CSC006OUT008</t>
  </si>
  <si>
    <t>APCCSC006OUT008</t>
  </si>
  <si>
    <t>APCCSC008OUT006</t>
  </si>
  <si>
    <t>APCCSC008OUT007</t>
  </si>
  <si>
    <t>CSC008OUT008</t>
  </si>
  <si>
    <t>APCCSC008OUT008</t>
  </si>
  <si>
    <t>APCCSC009OUT006</t>
  </si>
  <si>
    <t>APCCSC009OUT007</t>
  </si>
  <si>
    <t>CSC009OUT008</t>
  </si>
  <si>
    <t>APCCSC009OUT008</t>
  </si>
  <si>
    <t>CSC004SPS005</t>
  </si>
  <si>
    <t>APCCSC004SPS005</t>
  </si>
  <si>
    <t>CSC005SPS005</t>
  </si>
  <si>
    <t>APCCSC005SPS005</t>
  </si>
  <si>
    <t>CSC008SPS005</t>
  </si>
  <si>
    <t>APCCSC008SPS005</t>
  </si>
  <si>
    <t>CSC003SPS005</t>
  </si>
  <si>
    <t>APCCSC003SPS005</t>
  </si>
  <si>
    <t>CSC009SPS005</t>
  </si>
  <si>
    <t>APCCSC009SPS005</t>
  </si>
  <si>
    <t>CSCCCPF001BLD001</t>
  </si>
  <si>
    <t>CSCCCPF002BLD001</t>
  </si>
  <si>
    <t>CSCCCPF002COM001</t>
  </si>
  <si>
    <t>CSCCCPF002DEN001</t>
  </si>
  <si>
    <t>CSCCCPF002DIM009</t>
  </si>
  <si>
    <t>CSCCCPF002MDT001</t>
  </si>
  <si>
    <t>CSCCCPF002ODT001</t>
  </si>
  <si>
    <t>CSCCCPF002OUT001</t>
  </si>
  <si>
    <t>CSCCCPF002OUT003</t>
  </si>
  <si>
    <t>CSCCCPF002OUT004</t>
  </si>
  <si>
    <t>CSCCCPF005PHA004</t>
  </si>
  <si>
    <t>CSCCCPF005SUP001</t>
  </si>
  <si>
    <t>CSCCCPF010COM001</t>
  </si>
  <si>
    <t>CSCCCPF010OUT004</t>
  </si>
  <si>
    <t>CSCCCPF011COM001</t>
  </si>
  <si>
    <t>CSCCCPF011DEN001</t>
  </si>
  <si>
    <t>CSCCCPF011DIM009</t>
  </si>
  <si>
    <t>CSCCCPF011MDT001</t>
  </si>
  <si>
    <t>CSCCCPF011OUT001</t>
  </si>
  <si>
    <t>CSCCCPF011OUT003</t>
  </si>
  <si>
    <t>CSCCCPF011OUT004</t>
  </si>
  <si>
    <t>CSCCCPF017COM001</t>
  </si>
  <si>
    <t>CSCCCPF017DIM009</t>
  </si>
  <si>
    <t>CSCCCPF017MDT001</t>
  </si>
  <si>
    <t>CSCCCPF017ODT001</t>
  </si>
  <si>
    <t>CSCCCPF017OUT001</t>
  </si>
  <si>
    <t>CSCCCPF017OUT003</t>
  </si>
  <si>
    <t>CSCCCPF017OUT004</t>
  </si>
  <si>
    <t>CSCCCPF017SUP001</t>
  </si>
  <si>
    <t>CSCCCPF022BLD001</t>
  </si>
  <si>
    <t>CSCCCPF022COM001</t>
  </si>
  <si>
    <t>CSCCCPF022DEN001</t>
  </si>
  <si>
    <t>CSCCCPF022DIM009</t>
  </si>
  <si>
    <t>CSCCCPF022MDT001</t>
  </si>
  <si>
    <t>CSCCCPF022ODT001</t>
  </si>
  <si>
    <t>CSCCCPF022ODT007</t>
  </si>
  <si>
    <t>CSCCCPF022OUT001</t>
  </si>
  <si>
    <t>CSCCCPF022OUT003</t>
  </si>
  <si>
    <t>CSCCCPF022OUT004</t>
  </si>
  <si>
    <t>CSCCCPF022PHA005</t>
  </si>
  <si>
    <t>CSCCCPF022SUP001</t>
  </si>
  <si>
    <t>CSCCCPF023BLD001</t>
  </si>
  <si>
    <t>CSCCCPF023COM001</t>
  </si>
  <si>
    <t>CSCCCPF023COM002</t>
  </si>
  <si>
    <t>CSCCCPF023DEN001</t>
  </si>
  <si>
    <t>CSCCCPF023DIM009</t>
  </si>
  <si>
    <t>CSCCCPF023MDT001</t>
  </si>
  <si>
    <t>CSCCCPF023ODT001</t>
  </si>
  <si>
    <t>CSCCCPF023ODT007</t>
  </si>
  <si>
    <t>CSCCCPF023OUT001</t>
  </si>
  <si>
    <t>CSCCCPF023OUT003</t>
  </si>
  <si>
    <t>CSCCCPF023OUT004</t>
  </si>
  <si>
    <t>CSCCCPF023PHA004</t>
  </si>
  <si>
    <t>CSCCCPF023PHA005</t>
  </si>
  <si>
    <t>CSCCCPF023PHA007</t>
  </si>
  <si>
    <t>CSCCCPF023SUP001</t>
  </si>
  <si>
    <t>CSCCCPF024BLD001</t>
  </si>
  <si>
    <t>CSCCCPF024COM001</t>
  </si>
  <si>
    <t>CSCCCPF024DEN001</t>
  </si>
  <si>
    <t>CSCCCPF024DIM009</t>
  </si>
  <si>
    <t>CSCCCPF024ODT001</t>
  </si>
  <si>
    <t>CSCCCPF024ODT007</t>
  </si>
  <si>
    <t>CSCCCPF024OUT001</t>
  </si>
  <si>
    <t>CSCCCPF024OUT003</t>
  </si>
  <si>
    <t>CSCCCPF024PHA004</t>
  </si>
  <si>
    <t>CSCCCPF024PHA005</t>
  </si>
  <si>
    <t>CSCCCPF024PHA007</t>
  </si>
  <si>
    <t>CSCCCPF024SUP001</t>
  </si>
  <si>
    <t>CSCCCPF029COM002</t>
  </si>
  <si>
    <t>CSCCCPF029OUT001</t>
  </si>
  <si>
    <t>CSCCCPF029OUT004</t>
  </si>
  <si>
    <t>CSCCCPF029SUP001</t>
  </si>
  <si>
    <t>CSCCCPF030BLD001</t>
  </si>
  <si>
    <t>CSCCCPF030COM001</t>
  </si>
  <si>
    <t>CSCCCPF030COM002</t>
  </si>
  <si>
    <t>CSCCCPF030DEN001</t>
  </si>
  <si>
    <t>CSCCCPF030DIM009</t>
  </si>
  <si>
    <t>CSCCCPF030ODT007</t>
  </si>
  <si>
    <t>CSCCCPF030OUT001</t>
  </si>
  <si>
    <t>CSCCCPF030SUP001</t>
  </si>
  <si>
    <t>CSCCCPF031DIM009</t>
  </si>
  <si>
    <t>CSCCCPF032COM001</t>
  </si>
  <si>
    <t>CSCCCPF032OUT001</t>
  </si>
  <si>
    <t>CSCCCPF032PHA004</t>
  </si>
  <si>
    <t>CSCCCPF032PHA005</t>
  </si>
  <si>
    <t>CSCCCPF032PHA007</t>
  </si>
  <si>
    <t>CSCCCSC004BLD001</t>
  </si>
  <si>
    <t>CSCCCSC004COM001</t>
  </si>
  <si>
    <t>CSCCCSC004COM002</t>
  </si>
  <si>
    <t>CSCCCSC004DEN001</t>
  </si>
  <si>
    <t>CSCCCSC004DIM009</t>
  </si>
  <si>
    <t>CSCCCSC004MDT001</t>
  </si>
  <si>
    <t>CSCCCSC004ODT001</t>
  </si>
  <si>
    <t>CSCCCSC004ODT007</t>
  </si>
  <si>
    <t>CSCCCSC004OUT001</t>
  </si>
  <si>
    <t>CSCCCSC004OUT003</t>
  </si>
  <si>
    <t>CSCCCSC004OUT004</t>
  </si>
  <si>
    <t>CSCCCSC004PHA004</t>
  </si>
  <si>
    <t>CSCCCSC004PHA005</t>
  </si>
  <si>
    <t>CSCCCSC004SUP001</t>
  </si>
  <si>
    <t>CSCCCSC005BLD001</t>
  </si>
  <si>
    <t>CSCCCSC005COM001</t>
  </si>
  <si>
    <t>CSCCCSC005COM002</t>
  </si>
  <si>
    <t>CSCCCSC005DEN001</t>
  </si>
  <si>
    <t>CSCCCSC005DIM009</t>
  </si>
  <si>
    <t>CSCCCSC005MDT001</t>
  </si>
  <si>
    <t>CSCCCSC005ODT001</t>
  </si>
  <si>
    <t>CSCCCSC005ODT007</t>
  </si>
  <si>
    <t>CSCCCSC005OUT001</t>
  </si>
  <si>
    <t>CSCCCSC005OUT003</t>
  </si>
  <si>
    <t>CSCCCSC005OUT004</t>
  </si>
  <si>
    <t>CSCCCSC005PHA004</t>
  </si>
  <si>
    <t>CSCCCSC005PHA005</t>
  </si>
  <si>
    <t>CSCCCSC005SUP001</t>
  </si>
  <si>
    <t>CSCCCSC006BLD001</t>
  </si>
  <si>
    <t>CSCCCSC006COM001</t>
  </si>
  <si>
    <t>CSCCCSC006COM002</t>
  </si>
  <si>
    <t>CSCCCSC006DEN001</t>
  </si>
  <si>
    <t>CSCCCSC006DIM009</t>
  </si>
  <si>
    <t>CSCCCSC006MDT001</t>
  </si>
  <si>
    <t>CSCCCSC006ODT001</t>
  </si>
  <si>
    <t>CSCCCSC006ODT007</t>
  </si>
  <si>
    <t>CSCCCSC006OUT001</t>
  </si>
  <si>
    <t>CSCCCSC006OUT003</t>
  </si>
  <si>
    <t>CSCCCSC006OUT004</t>
  </si>
  <si>
    <t>CSCCCSC006PHA004</t>
  </si>
  <si>
    <t>CSCCCSC006PHA005</t>
  </si>
  <si>
    <t>CSCCCSC006SUP001</t>
  </si>
  <si>
    <t>CSCCCSC008BLD001</t>
  </si>
  <si>
    <t>CSCCCSC008COM001</t>
  </si>
  <si>
    <t>CSCCCSC008COM002</t>
  </si>
  <si>
    <t>CSCCCSC008DEN001</t>
  </si>
  <si>
    <t>CSCCCSC008DIM009</t>
  </si>
  <si>
    <t>CSCCCSC008MDT001</t>
  </si>
  <si>
    <t>CSCCCSC008ODT001</t>
  </si>
  <si>
    <t>CSCCCSC008ODT007</t>
  </si>
  <si>
    <t>CSCCCSC008OUT001</t>
  </si>
  <si>
    <t>CSCCCSC008OUT003</t>
  </si>
  <si>
    <t>CSCCCSC008OUT004</t>
  </si>
  <si>
    <t>CSCCCSC008PHA004</t>
  </si>
  <si>
    <t>CSCCCSC008PHA005</t>
  </si>
  <si>
    <t>CSCCCSC008SUP001</t>
  </si>
  <si>
    <t>CSCCCPF001SEN001</t>
  </si>
  <si>
    <t>CSCCCPF002ACU001</t>
  </si>
  <si>
    <t>CSCCCPF002OUT006</t>
  </si>
  <si>
    <t>CSCCCPF002OUT007</t>
  </si>
  <si>
    <t>CSCCCPF002SEN001</t>
  </si>
  <si>
    <t>CSCCCPF002SNA001</t>
  </si>
  <si>
    <t>CSCCCPF005ACU001</t>
  </si>
  <si>
    <t>CSCCCPF005BLD001</t>
  </si>
  <si>
    <t>CSCCCPF005SEN001</t>
  </si>
  <si>
    <t>CSCCCPF005SNA001</t>
  </si>
  <si>
    <t>CSCCCPF010OUT006</t>
  </si>
  <si>
    <t>CSCCCPF010SEN001</t>
  </si>
  <si>
    <t>CSCCCPF010SNA001</t>
  </si>
  <si>
    <t>CSCCCPF010SUP001</t>
  </si>
  <si>
    <t>CSCCCPF011ACU001</t>
  </si>
  <si>
    <t>CSCCCPF011OUT007</t>
  </si>
  <si>
    <t>CSCCCPF011SEN001</t>
  </si>
  <si>
    <t>CSCCCPF011SNA001</t>
  </si>
  <si>
    <t>CSCCCPF017ACU001</t>
  </si>
  <si>
    <t>CSCCCPF017OUT007</t>
  </si>
  <si>
    <t>CSCCCPF017SEN001</t>
  </si>
  <si>
    <t>CSCCCPF017SNA001</t>
  </si>
  <si>
    <t>CSCCCPF022ACU001</t>
  </si>
  <si>
    <t>CSCCCPF022COM005</t>
  </si>
  <si>
    <t>CSCCCPF022SEN001</t>
  </si>
  <si>
    <t>CSCCCPF022SNA001</t>
  </si>
  <si>
    <t>CSCCCPF023ACU001</t>
  </si>
  <si>
    <t>CSCCCPF023OUT007</t>
  </si>
  <si>
    <t>CSCCCPF023SEN001</t>
  </si>
  <si>
    <t>CSCCCPF023SNA001</t>
  </si>
  <si>
    <t>CSCCCPF024ACU001</t>
  </si>
  <si>
    <t>CSCCCPF024COM004</t>
  </si>
  <si>
    <t>CSCCCPF024COM005</t>
  </si>
  <si>
    <t>CSCCCPF024OUT006</t>
  </si>
  <si>
    <t>CSCCCPF024SEN001</t>
  </si>
  <si>
    <t>CSCCCPF024SNA001</t>
  </si>
  <si>
    <t>CSCCCPF029SEN001</t>
  </si>
  <si>
    <t>CSCCCPF030ACU001</t>
  </si>
  <si>
    <t>CSCCCPF030COM004</t>
  </si>
  <si>
    <t>CSCCCPF030COM005</t>
  </si>
  <si>
    <t>CSCCCPF030OUT006</t>
  </si>
  <si>
    <t>CSCCCPF030SEN001</t>
  </si>
  <si>
    <t>CSCCCPF030SNA001</t>
  </si>
  <si>
    <t>CSCCCPF031SNA001</t>
  </si>
  <si>
    <t>CSCCCPF032ACU001</t>
  </si>
  <si>
    <t>CSCCCPF032SNA001</t>
  </si>
  <si>
    <t>CSCCCSC005SEN001</t>
  </si>
  <si>
    <t>CSCCCSC009BLD001</t>
  </si>
  <si>
    <t>CSCCCSC009COM001</t>
  </si>
  <si>
    <t>CSCCCSC009COM002</t>
  </si>
  <si>
    <t>CSCCCSC009DEN001</t>
  </si>
  <si>
    <t>CSCCCSC009DIM009</t>
  </si>
  <si>
    <t>CSCCCSC009MDT001</t>
  </si>
  <si>
    <t>CSCCCSC009ODT001</t>
  </si>
  <si>
    <t>CSCCCSC009ODT007</t>
  </si>
  <si>
    <t>CSCCCSC009OUT001</t>
  </si>
  <si>
    <t>CSCCCSC009OUT003</t>
  </si>
  <si>
    <t>CSCCCSC009OUT004</t>
  </si>
  <si>
    <t>CSCCCSC009PHA004</t>
  </si>
  <si>
    <t>CSCCCSC009PHA005</t>
  </si>
  <si>
    <t>CSCCCSC009SUP001</t>
  </si>
  <si>
    <t>CSCCCSC003BLD001</t>
  </si>
  <si>
    <t>CSCCCSC003COM001</t>
  </si>
  <si>
    <t>CSCCCSC003COM002</t>
  </si>
  <si>
    <t>CSCCCSC003DEN001</t>
  </si>
  <si>
    <t>CSCCCSC003DIM009</t>
  </si>
  <si>
    <t>CSCCCSC003MDT001</t>
  </si>
  <si>
    <t>CSCCCSC003ODT001</t>
  </si>
  <si>
    <t>CSCCCSC003ODT007</t>
  </si>
  <si>
    <t>CSCCCSC003OUT001</t>
  </si>
  <si>
    <t>CSCCCSC003OUT003</t>
  </si>
  <si>
    <t>CSCCCSC003OUT004</t>
  </si>
  <si>
    <t>CSCCCSC003PHA004</t>
  </si>
  <si>
    <t>CSCCCSC003PHA005</t>
  </si>
  <si>
    <t>CSCCCSC003SUP001</t>
  </si>
  <si>
    <t>CSCCCSC003COM005</t>
  </si>
  <si>
    <t>CSCCCSC004COM005</t>
  </si>
  <si>
    <t>CSCCCSC005COM005</t>
  </si>
  <si>
    <t>CSCCCSC008COM005</t>
  </si>
  <si>
    <t>CSCCCSC009COM005</t>
  </si>
  <si>
    <t>CSCCCSC006COM005</t>
  </si>
  <si>
    <t>CSCCCSC003OUT006</t>
  </si>
  <si>
    <t>CSCCCSC004OUT006</t>
  </si>
  <si>
    <t>CSCCCSC005OUT006</t>
  </si>
  <si>
    <t>CSCCCSC006OUT006</t>
  </si>
  <si>
    <t>CSCCCSC008OUT006</t>
  </si>
  <si>
    <t>CSCCCSC009OUT006</t>
  </si>
  <si>
    <t>CSCCCSC003OUT007</t>
  </si>
  <si>
    <t>CSCCCSC004OUT007</t>
  </si>
  <si>
    <t>CSCCCSC005OUT007</t>
  </si>
  <si>
    <t>CSCCCSC006OUT007</t>
  </si>
  <si>
    <t>CSCCCSC008OUT007</t>
  </si>
  <si>
    <t>CSCCCSC009OUT007</t>
  </si>
  <si>
    <t>CSCCCSC004PHA007</t>
  </si>
  <si>
    <t>CSCCCSC005PHA007</t>
  </si>
  <si>
    <t>CSCCCSC006PHA007</t>
  </si>
  <si>
    <t>CSCCCSC008PHA007</t>
  </si>
  <si>
    <t>CSCCCSC003PHA007</t>
  </si>
  <si>
    <t>CSCCCSC009PHA007</t>
  </si>
  <si>
    <t>CSCCCPF002ODT002</t>
  </si>
  <si>
    <t>CSCCCPF010ODT002</t>
  </si>
  <si>
    <t>CSCCCPF011ODT002</t>
  </si>
  <si>
    <t>CSCCCPF017ODT002</t>
  </si>
  <si>
    <t>CSCCCPF022ODT002</t>
  </si>
  <si>
    <t>CSCCCPF023ODT002</t>
  </si>
  <si>
    <t>CSCCCPF024ODT002</t>
  </si>
  <si>
    <t>CSCCCPF030ODT002</t>
  </si>
  <si>
    <t>CSCCCPF032ODT002</t>
  </si>
  <si>
    <t>CSCCCSC003ODT002</t>
  </si>
  <si>
    <t>CSCCCSC004ODT002</t>
  </si>
  <si>
    <t>CSCCCSC005ODT002</t>
  </si>
  <si>
    <t>CSCCCSC006ODT002</t>
  </si>
  <si>
    <t>CSCCCSC008ODT002</t>
  </si>
  <si>
    <t>ECCPF001BLD001</t>
  </si>
  <si>
    <t>ECCPF002BLD001</t>
  </si>
  <si>
    <t>ECCPF002DEN001</t>
  </si>
  <si>
    <t>ECCPF002DIM001</t>
  </si>
  <si>
    <t>ECCPF002DIM002</t>
  </si>
  <si>
    <t>ECCPF002DIM003</t>
  </si>
  <si>
    <t>ECCPF002DIM004</t>
  </si>
  <si>
    <t>ECCPF002DIM005</t>
  </si>
  <si>
    <t>ECCPF002DIM006</t>
  </si>
  <si>
    <t>ECCPF002DIM007</t>
  </si>
  <si>
    <t>ECCPF002DIM008</t>
  </si>
  <si>
    <t>ECCPF002DIM009</t>
  </si>
  <si>
    <t>ECCPF002DIM010</t>
  </si>
  <si>
    <t>ECCPF002DIM011</t>
  </si>
  <si>
    <t>ECCPF002EMC001</t>
  </si>
  <si>
    <t>ECCPF002ODT001</t>
  </si>
  <si>
    <t>ECCPF002ODT008</t>
  </si>
  <si>
    <t>ECCPF002PAT001</t>
  </si>
  <si>
    <t>ECCPF002PAT002</t>
  </si>
  <si>
    <t>ECCPF002PAT003</t>
  </si>
  <si>
    <t>ECCPF002PAT004</t>
  </si>
  <si>
    <t>ECCPF002PAT006</t>
  </si>
  <si>
    <t>ECCPF002PAT007</t>
  </si>
  <si>
    <t>ECCPF002SPS001</t>
  </si>
  <si>
    <t>ECCPF005PHA004</t>
  </si>
  <si>
    <t>ECCPF005PHA006</t>
  </si>
  <si>
    <t>ECCPF010EMC001</t>
  </si>
  <si>
    <t>ECCPF011DEN001</t>
  </si>
  <si>
    <t>ECCPF011DIM001</t>
  </si>
  <si>
    <t>ECCPF011DIM002</t>
  </si>
  <si>
    <t>ECCPF011DIM003</t>
  </si>
  <si>
    <t>ECCPF011DIM004</t>
  </si>
  <si>
    <t>ECCPF011DIM005</t>
  </si>
  <si>
    <t>ECCPF011DIM006</t>
  </si>
  <si>
    <t>ECCPF011DIM007</t>
  </si>
  <si>
    <t>ECCPF011DIM008</t>
  </si>
  <si>
    <t>ECCPF011DIM009</t>
  </si>
  <si>
    <t>ECCPF011DIM010</t>
  </si>
  <si>
    <t>ECCPF011DIM011</t>
  </si>
  <si>
    <t>ECCPF011EMC001</t>
  </si>
  <si>
    <t>ECCPF011ODT008</t>
  </si>
  <si>
    <t>ECCPF011PAT001</t>
  </si>
  <si>
    <t>ECCPF011PAT002</t>
  </si>
  <si>
    <t>ECCPF011PAT003</t>
  </si>
  <si>
    <t>ECCPF011PAT004</t>
  </si>
  <si>
    <t>ECCPF011PAT006</t>
  </si>
  <si>
    <t>ECCPF011PAT007</t>
  </si>
  <si>
    <t>ECCPF011SPS001</t>
  </si>
  <si>
    <t>ECCPF017DIM009</t>
  </si>
  <si>
    <t>ECCPF017EMC001</t>
  </si>
  <si>
    <t>ECCPF017ODT004</t>
  </si>
  <si>
    <t>ECCPF017ODT005</t>
  </si>
  <si>
    <t>ECCPF017ODT006</t>
  </si>
  <si>
    <t>ECCPF017ODT008</t>
  </si>
  <si>
    <t>ECCPF017SPS001</t>
  </si>
  <si>
    <t>ECCPF017SUP001</t>
  </si>
  <si>
    <t>ECCPF022BLD001</t>
  </si>
  <si>
    <t>ECCPF022DEN001</t>
  </si>
  <si>
    <t>ECCPF022DIM009</t>
  </si>
  <si>
    <t>ECCPF022EMC001</t>
  </si>
  <si>
    <t>ECCPF022ODT004</t>
  </si>
  <si>
    <t>ECCPF022ODT005</t>
  </si>
  <si>
    <t>ECCPF022ODT006</t>
  </si>
  <si>
    <t>ECCPF022ODT008</t>
  </si>
  <si>
    <t>ECCPF022PHA005</t>
  </si>
  <si>
    <t>ECCPF022SPS001</t>
  </si>
  <si>
    <t>ECCPF022SUP001</t>
  </si>
  <si>
    <t>ECCPF023BLD001</t>
  </si>
  <si>
    <t>ECCPF023DEN001</t>
  </si>
  <si>
    <t>ECCPF023DIM001</t>
  </si>
  <si>
    <t>ECCPF023DIM002</t>
  </si>
  <si>
    <t>ECCPF023DIM003</t>
  </si>
  <si>
    <t>ECCPF023DIM004</t>
  </si>
  <si>
    <t>ECCPF023DIM005</t>
  </si>
  <si>
    <t>ECCPF023DIM006</t>
  </si>
  <si>
    <t>ECCPF023DIM007</t>
  </si>
  <si>
    <t>ECCPF023DIM008</t>
  </si>
  <si>
    <t>ECCPF023DIM009</t>
  </si>
  <si>
    <t>ECCPF023DIM010</t>
  </si>
  <si>
    <t>ECCPF023DIM011</t>
  </si>
  <si>
    <t>ECCPF023EMC001</t>
  </si>
  <si>
    <t>ECCPF023ODT001</t>
  </si>
  <si>
    <t>ECCPF023ODT004</t>
  </si>
  <si>
    <t>ECCPF023ODT005</t>
  </si>
  <si>
    <t>ECCPF023ODT006</t>
  </si>
  <si>
    <t>ECCPF023PAT001</t>
  </si>
  <si>
    <t>ECCPF023PAT002</t>
  </si>
  <si>
    <t>ECCPF023PAT003</t>
  </si>
  <si>
    <t>ECCPF023PAT004</t>
  </si>
  <si>
    <t>ECCPF023PAT006</t>
  </si>
  <si>
    <t>ECCPF023PAT007</t>
  </si>
  <si>
    <t>ECCPF023PHA004</t>
  </si>
  <si>
    <t>ECCPF023PHA005</t>
  </si>
  <si>
    <t>ECCPF023PHA006</t>
  </si>
  <si>
    <t>ECCPF023PHA007</t>
  </si>
  <si>
    <t>ECCPF023SUP001</t>
  </si>
  <si>
    <t>ECCPF024BLD001</t>
  </si>
  <si>
    <t>ECCPF024DEN001</t>
  </si>
  <si>
    <t>ECCPF024DIM001</t>
  </si>
  <si>
    <t>ECCPF024DIM002</t>
  </si>
  <si>
    <t>ECCPF024DIM003</t>
  </si>
  <si>
    <t>ECCPF024DIM004</t>
  </si>
  <si>
    <t>ECCPF024DIM005</t>
  </si>
  <si>
    <t>ECCPF024DIM006</t>
  </si>
  <si>
    <t>ECCPF024DIM007</t>
  </si>
  <si>
    <t>ECCPF024DIM008</t>
  </si>
  <si>
    <t>ECCPF024DIM009</t>
  </si>
  <si>
    <t>ECCPF024DIM010</t>
  </si>
  <si>
    <t>ECCPF024DIM011</t>
  </si>
  <si>
    <t>ECCPF024EMC001</t>
  </si>
  <si>
    <t>ECCPF024ODT001</t>
  </si>
  <si>
    <t>ECCPF024ODT004</t>
  </si>
  <si>
    <t>ECCPF024ODT005</t>
  </si>
  <si>
    <t>ECCPF024ODT006</t>
  </si>
  <si>
    <t>ECCPF024ODT008</t>
  </si>
  <si>
    <t>ECCPF024PAT001</t>
  </si>
  <si>
    <t>ECCPF024PAT002</t>
  </si>
  <si>
    <t>ECCPF024PAT003</t>
  </si>
  <si>
    <t>ECCPF024PAT004</t>
  </si>
  <si>
    <t>ECCPF024PAT006</t>
  </si>
  <si>
    <t>ECCPF024PAT007</t>
  </si>
  <si>
    <t>ECCPF024PHA004</t>
  </si>
  <si>
    <t>ECCPF024PHA005</t>
  </si>
  <si>
    <t>ECCPF024PHA006</t>
  </si>
  <si>
    <t>ECCPF024PHA007</t>
  </si>
  <si>
    <t>ECCPF024SPS001</t>
  </si>
  <si>
    <t>ECCPF024SUP001</t>
  </si>
  <si>
    <t>ECCPF029SUP001</t>
  </si>
  <si>
    <t>ECCPF030BLD001</t>
  </si>
  <si>
    <t>ECCPF030DEN001</t>
  </si>
  <si>
    <t>ECCPF030DIM001</t>
  </si>
  <si>
    <t>ECCPF030DIM002</t>
  </si>
  <si>
    <t>ECCPF030DIM003</t>
  </si>
  <si>
    <t>ECCPF030DIM004</t>
  </si>
  <si>
    <t>ECCPF030DIM005</t>
  </si>
  <si>
    <t>ECCPF030DIM007</t>
  </si>
  <si>
    <t>ECCPF030DIM008</t>
  </si>
  <si>
    <t>ECCPF030DIM009</t>
  </si>
  <si>
    <t>ECCPF030DIM010</t>
  </si>
  <si>
    <t>ECCPF030DIM011</t>
  </si>
  <si>
    <t>ECCPF030EMC001</t>
  </si>
  <si>
    <t>ECCPF030ODT001</t>
  </si>
  <si>
    <t>ECCPF030ODT004</t>
  </si>
  <si>
    <t>ECCPF030PAT001</t>
  </si>
  <si>
    <t>ECCPF030PAT002</t>
  </si>
  <si>
    <t>ECCPF030PAT003</t>
  </si>
  <si>
    <t>ECCPF030PAT004</t>
  </si>
  <si>
    <t>ECCPF030PAT006</t>
  </si>
  <si>
    <t>ECCPF030PAT007</t>
  </si>
  <si>
    <t>ECCPF030SUP001</t>
  </si>
  <si>
    <t>ECCPF031DIM001</t>
  </si>
  <si>
    <t>ECCPF031DIM002</t>
  </si>
  <si>
    <t>ECCPF031DIM003</t>
  </si>
  <si>
    <t>ECCPF031DIM004</t>
  </si>
  <si>
    <t>ECCPF031DIM005</t>
  </si>
  <si>
    <t>ECCPF031DIM006</t>
  </si>
  <si>
    <t>ECCPF031DIM007</t>
  </si>
  <si>
    <t>ECCPF031DIM008</t>
  </si>
  <si>
    <t>ECCPF031DIM009</t>
  </si>
  <si>
    <t>ECCPF031DIM010</t>
  </si>
  <si>
    <t>ECCPF031DIM011</t>
  </si>
  <si>
    <t>ECCPF031SUP001</t>
  </si>
  <si>
    <t>ECCPF032EMC001</t>
  </si>
  <si>
    <t>ECCPF032PHA004</t>
  </si>
  <si>
    <t>ECCPF032PHA005</t>
  </si>
  <si>
    <t>ECCPF032PHA006</t>
  </si>
  <si>
    <t>ECCPF032PHA007</t>
  </si>
  <si>
    <t>ECCSC004BLD001</t>
  </si>
  <si>
    <t>ECCSC004DEN001</t>
  </si>
  <si>
    <t>ECCSC004DIM001</t>
  </si>
  <si>
    <t>ECCSC004DIM002</t>
  </si>
  <si>
    <t>ECCSC004DIM003</t>
  </si>
  <si>
    <t>ECCSC004DIM004</t>
  </si>
  <si>
    <t>ECCSC004DIM005</t>
  </si>
  <si>
    <t>ECCSC004DIM006</t>
  </si>
  <si>
    <t>ECCSC004DIM007</t>
  </si>
  <si>
    <t>ECCSC004DIM008</t>
  </si>
  <si>
    <t>ECCSC004DIM009</t>
  </si>
  <si>
    <t>ECCSC004DIM010</t>
  </si>
  <si>
    <t>ECCSC004DIM011</t>
  </si>
  <si>
    <t>ECCSC004EMC001</t>
  </si>
  <si>
    <t>ECCSC004ODT001</t>
  </si>
  <si>
    <t>ECCSC004ODT004</t>
  </si>
  <si>
    <t>ECCSC004ODT005</t>
  </si>
  <si>
    <t>ECCSC004ODT006</t>
  </si>
  <si>
    <t>ECCSC004ODT008</t>
  </si>
  <si>
    <t>ECCSC004PAT001</t>
  </si>
  <si>
    <t>ECCSC004PAT002</t>
  </si>
  <si>
    <t>ECCSC004PAT003</t>
  </si>
  <si>
    <t>ECCSC004PAT004</t>
  </si>
  <si>
    <t>ECCSC004PAT006</t>
  </si>
  <si>
    <t>ECCSC004PAT007</t>
  </si>
  <si>
    <t>ECCSC004PHA004</t>
  </si>
  <si>
    <t>ECCSC004PHA005</t>
  </si>
  <si>
    <t>ECCSC004PHA006</t>
  </si>
  <si>
    <t>ECCSC004SPS001</t>
  </si>
  <si>
    <t>ECCSC004SUP001</t>
  </si>
  <si>
    <t>ECCSC005BLD001</t>
  </si>
  <si>
    <t>ECCSC005DEN001</t>
  </si>
  <si>
    <t>ECCSC005DIM001</t>
  </si>
  <si>
    <t>ECCSC005DIM002</t>
  </si>
  <si>
    <t>ECCSC005DIM003</t>
  </si>
  <si>
    <t>ECCSC005DIM004</t>
  </si>
  <si>
    <t>ECCSC005DIM005</t>
  </si>
  <si>
    <t>ECCSC005DIM006</t>
  </si>
  <si>
    <t>ECCSC005DIM007</t>
  </si>
  <si>
    <t>ECCSC005DIM008</t>
  </si>
  <si>
    <t>ECCSC005DIM009</t>
  </si>
  <si>
    <t>ECCSC005DIM010</t>
  </si>
  <si>
    <t>ECCSC005DIM011</t>
  </si>
  <si>
    <t>ECCSC005EMC001</t>
  </si>
  <si>
    <t>ECCSC005ODT001</t>
  </si>
  <si>
    <t>ECCSC005ODT004</t>
  </si>
  <si>
    <t>ECCSC005ODT005</t>
  </si>
  <si>
    <t>ECCSC005ODT006</t>
  </si>
  <si>
    <t>ECCSC005ODT008</t>
  </si>
  <si>
    <t>ECCSC005PAT001</t>
  </si>
  <si>
    <t>ECCSC005PAT002</t>
  </si>
  <si>
    <t>ECCSC005PAT003</t>
  </si>
  <si>
    <t>ECCSC005PAT004</t>
  </si>
  <si>
    <t>ECCSC005PAT006</t>
  </si>
  <si>
    <t>ECCSC005PAT007</t>
  </si>
  <si>
    <t>ECCSC005PHA004</t>
  </si>
  <si>
    <t>ECCSC005PHA005</t>
  </si>
  <si>
    <t>ECCSC005PHA006</t>
  </si>
  <si>
    <t>ECCSC005SPS001</t>
  </si>
  <si>
    <t>ECCSC005SUP001</t>
  </si>
  <si>
    <t>ECCSC006BLD001</t>
  </si>
  <si>
    <t>ECCSC006DEN001</t>
  </si>
  <si>
    <t>ECCSC006DIM001</t>
  </si>
  <si>
    <t>ECCSC006DIM002</t>
  </si>
  <si>
    <t>ECCSC006DIM003</t>
  </si>
  <si>
    <t>ECCSC006DIM004</t>
  </si>
  <si>
    <t>ECCSC006DIM005</t>
  </si>
  <si>
    <t>ECCSC006DIM006</t>
  </si>
  <si>
    <t>ECCSC006DIM007</t>
  </si>
  <si>
    <t>ECCSC006DIM008</t>
  </si>
  <si>
    <t>ECCSC006DIM009</t>
  </si>
  <si>
    <t>ECCSC006DIM010</t>
  </si>
  <si>
    <t>ECCSC006DIM011</t>
  </si>
  <si>
    <t>ECCSC006EMC001</t>
  </si>
  <si>
    <t>ECCSC006ODT001</t>
  </si>
  <si>
    <t>ECCSC006ODT004</t>
  </si>
  <si>
    <t>ECCSC006ODT005</t>
  </si>
  <si>
    <t>ECCSC006ODT006</t>
  </si>
  <si>
    <t>ECCSC006ODT008</t>
  </si>
  <si>
    <t>ECCSC006PAT001</t>
  </si>
  <si>
    <t>ECCSC006PAT002</t>
  </si>
  <si>
    <t>ECCSC006PAT003</t>
  </si>
  <si>
    <t>ECCSC006PAT004</t>
  </si>
  <si>
    <t>ECCSC006PAT006</t>
  </si>
  <si>
    <t>ECCSC006PAT007</t>
  </si>
  <si>
    <t>ECCSC006PHA004</t>
  </si>
  <si>
    <t>ECCSC006PHA005</t>
  </si>
  <si>
    <t>ECCSC006PHA006</t>
  </si>
  <si>
    <t>ECCSC006SPS001</t>
  </si>
  <si>
    <t>ECCSC006SUP001</t>
  </si>
  <si>
    <t>ECCSC008BLD001</t>
  </si>
  <si>
    <t>ECCSC008DEN001</t>
  </si>
  <si>
    <t>ECCSC008DIM001</t>
  </si>
  <si>
    <t>ECCSC008DIM002</t>
  </si>
  <si>
    <t>ECCSC008DIM003</t>
  </si>
  <si>
    <t>ECCSC008DIM004</t>
  </si>
  <si>
    <t>ECCSC008DIM005</t>
  </si>
  <si>
    <t>ECCSC008DIM006</t>
  </si>
  <si>
    <t>ECCSC008DIM007</t>
  </si>
  <si>
    <t>ECCSC008DIM008</t>
  </si>
  <si>
    <t>ECCSC008DIM009</t>
  </si>
  <si>
    <t>ECCSC008DIM010</t>
  </si>
  <si>
    <t>ECCSC008DIM011</t>
  </si>
  <si>
    <t>ECCSC008EMC001</t>
  </si>
  <si>
    <t>ECCSC008ODT001</t>
  </si>
  <si>
    <t>ECCSC008ODT004</t>
  </si>
  <si>
    <t>ECCSC008ODT005</t>
  </si>
  <si>
    <t>ECCSC008ODT006</t>
  </si>
  <si>
    <t>ECCSC008ODT008</t>
  </si>
  <si>
    <t>ECCSC008PAT001</t>
  </si>
  <si>
    <t>ECCSC008PAT002</t>
  </si>
  <si>
    <t>ECCSC008PAT003</t>
  </si>
  <si>
    <t>ECCSC008PAT004</t>
  </si>
  <si>
    <t>ECCSC008PAT006</t>
  </si>
  <si>
    <t>ECCSC008PAT007</t>
  </si>
  <si>
    <t>ECCSC008PHA004</t>
  </si>
  <si>
    <t>ECCSC008PHA005</t>
  </si>
  <si>
    <t>ECCSC008PHA006</t>
  </si>
  <si>
    <t>ECCSC008SPS001</t>
  </si>
  <si>
    <t>ECCSC008SUP001</t>
  </si>
  <si>
    <t>ECCPF030PHA007</t>
  </si>
  <si>
    <t>ECCSC004PHA007</t>
  </si>
  <si>
    <t>ECCSC005PHA007</t>
  </si>
  <si>
    <t>ECCPF010ACU001</t>
  </si>
  <si>
    <t>ECCPF017ACU001</t>
  </si>
  <si>
    <t>ECCSC003BLD001</t>
  </si>
  <si>
    <t>ECCSC003DEN001</t>
  </si>
  <si>
    <t>ECCSC003DIM001</t>
  </si>
  <si>
    <t>ECCSC003DIM002</t>
  </si>
  <si>
    <t>ECCSC003DIM003</t>
  </si>
  <si>
    <t>ECCSC003DIM004</t>
  </si>
  <si>
    <t>ECCSC003DIM005</t>
  </si>
  <si>
    <t>ECCSC003DIM006</t>
  </si>
  <si>
    <t>ECCSC003DIM007</t>
  </si>
  <si>
    <t>ECCSC003DIM008</t>
  </si>
  <si>
    <t>ECCSC003DIM009</t>
  </si>
  <si>
    <t>ECCSC003DIM010</t>
  </si>
  <si>
    <t>ECCSC003DIM011</t>
  </si>
  <si>
    <t>ECCSC003EMC001</t>
  </si>
  <si>
    <t>ECCSC003ODT001</t>
  </si>
  <si>
    <t>ECCSC003ODT004</t>
  </si>
  <si>
    <t>ECCSC003ODT005</t>
  </si>
  <si>
    <t>ECCSC003ODT006</t>
  </si>
  <si>
    <t>ECCSC003ODT008</t>
  </si>
  <si>
    <t>ECCSC003PAT001</t>
  </si>
  <si>
    <t>ECCSC003PAT002</t>
  </si>
  <si>
    <t>ECCSC003PAT003</t>
  </si>
  <si>
    <t>ECCSC003PAT004</t>
  </si>
  <si>
    <t>ECCSC003PAT006</t>
  </si>
  <si>
    <t>ECCSC003PAT007</t>
  </si>
  <si>
    <t>ECCSC003PHA004</t>
  </si>
  <si>
    <t>ECCSC003PHA005</t>
  </si>
  <si>
    <t>ECCSC003PHA006</t>
  </si>
  <si>
    <t>ECCSC003SPS001</t>
  </si>
  <si>
    <t>ECCSC003SUP001</t>
  </si>
  <si>
    <t>ECCSC003PHA007</t>
  </si>
  <si>
    <t>ECCSC009BLD001</t>
  </si>
  <si>
    <t>ECCSC009DEN001</t>
  </si>
  <si>
    <t>ECCSC009DIM001</t>
  </si>
  <si>
    <t>ECCSC009DIM002</t>
  </si>
  <si>
    <t>ECCSC009DIM003</t>
  </si>
  <si>
    <t>ECCSC009DIM004</t>
  </si>
  <si>
    <t>ECCSC009DIM005</t>
  </si>
  <si>
    <t>ECCSC009DIM006</t>
  </si>
  <si>
    <t>ECCSC009DIM007</t>
  </si>
  <si>
    <t>ECCSC009DIM008</t>
  </si>
  <si>
    <t>ECCSC009DIM009</t>
  </si>
  <si>
    <t>ECCSC009DIM010</t>
  </si>
  <si>
    <t>ECCSC009DIM011</t>
  </si>
  <si>
    <t>ECCSC009EMC001</t>
  </si>
  <si>
    <t>ECCSC009ODT001</t>
  </si>
  <si>
    <t>ECCSC009ODT004</t>
  </si>
  <si>
    <t>ECCSC009ODT005</t>
  </si>
  <si>
    <t>ECCSC009ODT006</t>
  </si>
  <si>
    <t>ECCSC009ODT008</t>
  </si>
  <si>
    <t>ECCSC009PAT001</t>
  </si>
  <si>
    <t>ECCSC009PAT002</t>
  </si>
  <si>
    <t>ECCSC009PAT003</t>
  </si>
  <si>
    <t>ECCSC009PAT004</t>
  </si>
  <si>
    <t>ECCSC009PAT006</t>
  </si>
  <si>
    <t>ECCSC009PAT007</t>
  </si>
  <si>
    <t>ECCSC009PHA004</t>
  </si>
  <si>
    <t>ECCSC009PHA005</t>
  </si>
  <si>
    <t>ECCSC009PHA006</t>
  </si>
  <si>
    <t>ECCSC009SPS001</t>
  </si>
  <si>
    <t>ECCSC009SUP001</t>
  </si>
  <si>
    <t>ECCSC009PHA007</t>
  </si>
  <si>
    <t>IAPTCPF002OUT001</t>
  </si>
  <si>
    <t>IAPTCPF002OUT004</t>
  </si>
  <si>
    <t>IAPTCPF002SUP001</t>
  </si>
  <si>
    <t>IAPTCPF011OUT001</t>
  </si>
  <si>
    <t>IAPTCPF011OUT004</t>
  </si>
  <si>
    <t>IAPTCPF011SUP001</t>
  </si>
  <si>
    <t>IAPTCPF017OUT001</t>
  </si>
  <si>
    <t>IAPTCPF017SUP001</t>
  </si>
  <si>
    <t>IAPTCPF022OUT001</t>
  </si>
  <si>
    <t>IAPTCPF022OUT004</t>
  </si>
  <si>
    <t>IAPTCPF022SUP001</t>
  </si>
  <si>
    <t>IAPTCPF023OUT001</t>
  </si>
  <si>
    <t>IAPTCPF023OUT004</t>
  </si>
  <si>
    <t>IAPTCPF023SUP001</t>
  </si>
  <si>
    <t>IAPTCPF024OUT001</t>
  </si>
  <si>
    <t>IAPTCPF024SUP001</t>
  </si>
  <si>
    <t>IAPTCPF029SUP001</t>
  </si>
  <si>
    <t>IAPTCPF030OUT001</t>
  </si>
  <si>
    <t>IAPTCPF030SUP001</t>
  </si>
  <si>
    <t>IAPTCPF032OUT001</t>
  </si>
  <si>
    <t>IAPTCSC004OUT001</t>
  </si>
  <si>
    <t>IAPTCSC004OUT004</t>
  </si>
  <si>
    <t>IAPTCSC004SUP001</t>
  </si>
  <si>
    <t>IAPTCSC005OUT001</t>
  </si>
  <si>
    <t>IAPTCSC005OUT004</t>
  </si>
  <si>
    <t>IAPTCSC005SUP001</t>
  </si>
  <si>
    <t>IAPTCSC006OUT001</t>
  </si>
  <si>
    <t>IAPTCSC006OUT004</t>
  </si>
  <si>
    <t>IAPTCSC006SUP001</t>
  </si>
  <si>
    <t>IAPTCSC008OUT001</t>
  </si>
  <si>
    <t>IAPTCSC008OUT004</t>
  </si>
  <si>
    <t>IAPTCSC008SUP001</t>
  </si>
  <si>
    <t>IAPTCPF017OUT004</t>
  </si>
  <si>
    <t>IAPTCSC009OUT001</t>
  </si>
  <si>
    <t>IAPTCSC009OUT004</t>
  </si>
  <si>
    <t>IAPTCSC009SUP001</t>
  </si>
  <si>
    <t>IAPTCSC003OUT001</t>
  </si>
  <si>
    <t>IAPTCSC003OUT004</t>
  </si>
  <si>
    <t>IAPTCSC003SUP001</t>
  </si>
  <si>
    <t>MHCCCPF002GRP001</t>
  </si>
  <si>
    <t>MHCCCPF002MDT001</t>
  </si>
  <si>
    <t>MHCCCPF002OUT001</t>
  </si>
  <si>
    <t>MHCCCPF002OUT002</t>
  </si>
  <si>
    <t>MHCCCPF002OUT003</t>
  </si>
  <si>
    <t>MHCCCPF002OUT004</t>
  </si>
  <si>
    <t>MHCCCPF002OUT005</t>
  </si>
  <si>
    <t>MHCCCPF002PAT001</t>
  </si>
  <si>
    <t>MHCCCPF002PAT007</t>
  </si>
  <si>
    <t>MHCCCPF005PHA004</t>
  </si>
  <si>
    <t>MHCCCPF010GRP001</t>
  </si>
  <si>
    <t>MHCCCPF010MDT001</t>
  </si>
  <si>
    <t>MHCCCPF010OUT001</t>
  </si>
  <si>
    <t>MHCCCPF010OUT002</t>
  </si>
  <si>
    <t>MHCCCPF010OUT003</t>
  </si>
  <si>
    <t>MHCCCPF010OUT004</t>
  </si>
  <si>
    <t>MHCCCPF010OUT005</t>
  </si>
  <si>
    <t>MHCCCPF010PAT007</t>
  </si>
  <si>
    <t>MHCCCPF011GRP001</t>
  </si>
  <si>
    <t>MHCCCPF011MDT001</t>
  </si>
  <si>
    <t>MHCCCPF011OUT001</t>
  </si>
  <si>
    <t>MHCCCPF011OUT002</t>
  </si>
  <si>
    <t>MHCCCPF011OUT003</t>
  </si>
  <si>
    <t>MHCCCPF011OUT004</t>
  </si>
  <si>
    <t>MHCCCPF011OUT005</t>
  </si>
  <si>
    <t>MHCCCPF011OUT006</t>
  </si>
  <si>
    <t>MHCCCPF011PAT001</t>
  </si>
  <si>
    <t>MHCCCPF011PAT007</t>
  </si>
  <si>
    <t>MHCCCPF011SPS004</t>
  </si>
  <si>
    <t>MHCCCPF017GRP001</t>
  </si>
  <si>
    <t>MHCCCPF017MDT001</t>
  </si>
  <si>
    <t>MHCCCPF017OUT001</t>
  </si>
  <si>
    <t>MHCCCPF017OUT002</t>
  </si>
  <si>
    <t>MHCCCPF017OUT003</t>
  </si>
  <si>
    <t>MHCCCPF017OUT004</t>
  </si>
  <si>
    <t>MHCCCPF017OUT005</t>
  </si>
  <si>
    <t>MHCCCPF017SUP001</t>
  </si>
  <si>
    <t>MHCCCPF022GRP001</t>
  </si>
  <si>
    <t>MHCCCPF022MDT001</t>
  </si>
  <si>
    <t>MHCCCPF022OUT001</t>
  </si>
  <si>
    <t>MHCCCPF022OUT002</t>
  </si>
  <si>
    <t>MHCCCPF022OUT003</t>
  </si>
  <si>
    <t>MHCCCPF022OUT004</t>
  </si>
  <si>
    <t>MHCCCPF022OUT005</t>
  </si>
  <si>
    <t>MHCCCPF022PHA005</t>
  </si>
  <si>
    <t>MHCCCPF022SPS004</t>
  </si>
  <si>
    <t>MHCCCPF022SUP001</t>
  </si>
  <si>
    <t>MHCCCPF023GRP001</t>
  </si>
  <si>
    <t>MHCCCPF023MDT001</t>
  </si>
  <si>
    <t>MHCCCPF023OUT001</t>
  </si>
  <si>
    <t>MHCCCPF023OUT002</t>
  </si>
  <si>
    <t>MHCCCPF023OUT003</t>
  </si>
  <si>
    <t>MHCCCPF023OUT004</t>
  </si>
  <si>
    <t>MHCCCPF023OUT005</t>
  </si>
  <si>
    <t>MHCCCPF023PAT001</t>
  </si>
  <si>
    <t>MHCCCPF023PAT007</t>
  </si>
  <si>
    <t>MHCCCPF023PHA004</t>
  </si>
  <si>
    <t>MHCCCPF023PHA005</t>
  </si>
  <si>
    <t>MHCCCPF023SPS004</t>
  </si>
  <si>
    <t>MHCCCPF023SUP001</t>
  </si>
  <si>
    <t>MHCCCPF024OUT001</t>
  </si>
  <si>
    <t>MHCCCPF024OUT002</t>
  </si>
  <si>
    <t>MHCCCPF024OUT003</t>
  </si>
  <si>
    <t>MHCCCPF024PAT001</t>
  </si>
  <si>
    <t>MHCCCPF024PAT007</t>
  </si>
  <si>
    <t>MHCCCPF024PHA004</t>
  </si>
  <si>
    <t>MHCCCPF024PHA005</t>
  </si>
  <si>
    <t>MHCCCPF024SUP001</t>
  </si>
  <si>
    <t>MHCCCPF030OUT001</t>
  </si>
  <si>
    <t>MHCCCPF030OUT002</t>
  </si>
  <si>
    <t>MHCCCPF030PAT001</t>
  </si>
  <si>
    <t>MHCCCPF030PAT007</t>
  </si>
  <si>
    <t>MHCCCPF030SUP001</t>
  </si>
  <si>
    <t>MHCCCPF032OUT001</t>
  </si>
  <si>
    <t>MHCCCPF032OUT002</t>
  </si>
  <si>
    <t>MHCCCPF032PHA004</t>
  </si>
  <si>
    <t>MHCCCPF032PHA005</t>
  </si>
  <si>
    <t>MHCCCSC004GRP001</t>
  </si>
  <si>
    <t>MHCCCSC004MDT001</t>
  </si>
  <si>
    <t>MHCCCSC004OUT001</t>
  </si>
  <si>
    <t>MHCCCSC004OUT002</t>
  </si>
  <si>
    <t>MHCCCSC004OUT003</t>
  </si>
  <si>
    <t>MHCCCSC004OUT004</t>
  </si>
  <si>
    <t>MHCCCSC004OUT005</t>
  </si>
  <si>
    <t>MHCCCSC004PAT001</t>
  </si>
  <si>
    <t>MHCCCSC004PAT007</t>
  </si>
  <si>
    <t>MHCCCSC004PHA004</t>
  </si>
  <si>
    <t>MHCCCSC004PHA005</t>
  </si>
  <si>
    <t>MHCCCSC004SUP001</t>
  </si>
  <si>
    <t>MHCCCSC005GRP001</t>
  </si>
  <si>
    <t>MHCCCSC005MDT001</t>
  </si>
  <si>
    <t>MHCCCSC005OUT001</t>
  </si>
  <si>
    <t>MHCCCSC005OUT002</t>
  </si>
  <si>
    <t>MHCCCSC005OUT003</t>
  </si>
  <si>
    <t>MHCCCSC005OUT004</t>
  </si>
  <si>
    <t>MHCCCSC005OUT005</t>
  </si>
  <si>
    <t>MHCCCSC005PAT001</t>
  </si>
  <si>
    <t>MHCCCSC005PAT007</t>
  </si>
  <si>
    <t>MHCCCSC005PHA004</t>
  </si>
  <si>
    <t>MHCCCSC005PHA005</t>
  </si>
  <si>
    <t>MHCCCSC005SUP001</t>
  </si>
  <si>
    <t>MHCCCSC006GRP001</t>
  </si>
  <si>
    <t>MHCCCSC006MDT001</t>
  </si>
  <si>
    <t>MHCCCSC006OUT001</t>
  </si>
  <si>
    <t>MHCCCSC006OUT002</t>
  </si>
  <si>
    <t>MHCCCSC006OUT003</t>
  </si>
  <si>
    <t>MHCCCSC006OUT004</t>
  </si>
  <si>
    <t>MHCCCSC006OUT005</t>
  </si>
  <si>
    <t>MHCCCSC006PAT001</t>
  </si>
  <si>
    <t>MHCCCSC006PAT007</t>
  </si>
  <si>
    <t>MHCCCSC006PHA004</t>
  </si>
  <si>
    <t>MHCCCSC006PHA005</t>
  </si>
  <si>
    <t>MHCCCSC006SUP001</t>
  </si>
  <si>
    <t>MHCCCSC008GRP001</t>
  </si>
  <si>
    <t>MHCCCSC008MDT001</t>
  </si>
  <si>
    <t>MHCCCSC008OUT001</t>
  </si>
  <si>
    <t>MHCCCSC008OUT002</t>
  </si>
  <si>
    <t>MHCCCSC008OUT003</t>
  </si>
  <si>
    <t>MHCCCSC008OUT004</t>
  </si>
  <si>
    <t>MHCCCSC008OUT005</t>
  </si>
  <si>
    <t>MHCCCSC008PAT001</t>
  </si>
  <si>
    <t>MHCCCSC008PAT007</t>
  </si>
  <si>
    <t>MHCCCSC008PHA004</t>
  </si>
  <si>
    <t>MHCCCSC008PHA005</t>
  </si>
  <si>
    <t>MHCCCSC008SUP001</t>
  </si>
  <si>
    <t>MHCCCPF002ACU001</t>
  </si>
  <si>
    <t>MHCCCPF002OUT006</t>
  </si>
  <si>
    <t>MHCCCPF002SNA001</t>
  </si>
  <si>
    <t>MHCCCPF005SNA001</t>
  </si>
  <si>
    <t>MHCCCPF010ACU001</t>
  </si>
  <si>
    <t>MHCCCPF010OUT006</t>
  </si>
  <si>
    <t>MHCCCPF010SEN001</t>
  </si>
  <si>
    <t>MHCCCPF010SNA001</t>
  </si>
  <si>
    <t>MHCCCPF011ACU001</t>
  </si>
  <si>
    <t>MHCCCPF011SNA001</t>
  </si>
  <si>
    <t>MHCCCPF017ACU001</t>
  </si>
  <si>
    <t>MHCCCPF017SNA001</t>
  </si>
  <si>
    <t>MHCCCPF022SEN001</t>
  </si>
  <si>
    <t>MHCCCPF022SNA001</t>
  </si>
  <si>
    <t>MHCCCPF023ACU001</t>
  </si>
  <si>
    <t>MHCCCPF024ACU001</t>
  </si>
  <si>
    <t>MHCCCPF024OUT006</t>
  </si>
  <si>
    <t>MHCCCPF024SNA001</t>
  </si>
  <si>
    <t>MHCCCPF030OUT006</t>
  </si>
  <si>
    <t>MHCCCPF032SNA001</t>
  </si>
  <si>
    <t>MHCCCSC003GRP001</t>
  </si>
  <si>
    <t>MHCCCSC003MDT001</t>
  </si>
  <si>
    <t>MHCCCSC003OUT001</t>
  </si>
  <si>
    <t>MHCCCSC003OUT002</t>
  </si>
  <si>
    <t>MHCCCSC003OUT003</t>
  </si>
  <si>
    <t>MHCCCSC003OUT004</t>
  </si>
  <si>
    <t>MHCCCSC003OUT005</t>
  </si>
  <si>
    <t>MHCCCSC003PAT001</t>
  </si>
  <si>
    <t>MHCCCSC003PAT007</t>
  </si>
  <si>
    <t>MHCCCSC003PHA004</t>
  </si>
  <si>
    <t>MHCCCSC003PHA005</t>
  </si>
  <si>
    <t>MHCCCSC003SUP001</t>
  </si>
  <si>
    <t>MHCCCSC009GRP001</t>
  </si>
  <si>
    <t>MHCCCSC009MDT001</t>
  </si>
  <si>
    <t>MHCCCSC009OUT001</t>
  </si>
  <si>
    <t>MHCCCSC009OUT002</t>
  </si>
  <si>
    <t>MHCCCSC009OUT003</t>
  </si>
  <si>
    <t>MHCCCSC009OUT004</t>
  </si>
  <si>
    <t>MHCCCSC009OUT005</t>
  </si>
  <si>
    <t>MHCCCSC009PAT001</t>
  </si>
  <si>
    <t>MHCCCSC009PAT007</t>
  </si>
  <si>
    <t>MHCCCSC009PHA004</t>
  </si>
  <si>
    <t>MHCCCSC009PHA005</t>
  </si>
  <si>
    <t>MHCCCSC009SUP001</t>
  </si>
  <si>
    <t>MHCCCSC003OUT006</t>
  </si>
  <si>
    <t>MHCCCSC004OUT006</t>
  </si>
  <si>
    <t>MHCCCSC005OUT006</t>
  </si>
  <si>
    <t>MHCCCSC006OUT006</t>
  </si>
  <si>
    <t>MHCCCSC008OUT006</t>
  </si>
  <si>
    <t>MHCCCSC009OUT006</t>
  </si>
  <si>
    <t>MHCCCSC003SPS004</t>
  </si>
  <si>
    <t>MHCCCSC004SPS004</t>
  </si>
  <si>
    <t>MHCCCSC005SPS004</t>
  </si>
  <si>
    <t>MHCCCSC006SPS004</t>
  </si>
  <si>
    <t>MHCCCSC008SPS004</t>
  </si>
  <si>
    <t>MHCCCSC009SPS004</t>
  </si>
  <si>
    <t>OPCPF001BLD001</t>
  </si>
  <si>
    <t>OPCPF001PAT007</t>
  </si>
  <si>
    <t>OPCPF002BLD001</t>
  </si>
  <si>
    <t>OPCPF002COM003</t>
  </si>
  <si>
    <t>OPCPF002DEN001</t>
  </si>
  <si>
    <t>OPCPF002DIM008</t>
  </si>
  <si>
    <t>OPCPF002MDT001</t>
  </si>
  <si>
    <t>OPCPF002ODT001</t>
  </si>
  <si>
    <t>OPCPF002ODT002</t>
  </si>
  <si>
    <t>OPCPF002ODT005</t>
  </si>
  <si>
    <t>OPCPF002ODT008</t>
  </si>
  <si>
    <t>OPCPF002OUT001</t>
  </si>
  <si>
    <t>OPCPF002OUT003</t>
  </si>
  <si>
    <t>OPCPF002OUT004</t>
  </si>
  <si>
    <t>OPCPF002PAT001</t>
  </si>
  <si>
    <t>OPCPF002PAT002</t>
  </si>
  <si>
    <t>OPCPF002PAT003</t>
  </si>
  <si>
    <t>OPCPF002PAT004</t>
  </si>
  <si>
    <t>OPCPF002PAT005</t>
  </si>
  <si>
    <t>OPCPF002PAT006</t>
  </si>
  <si>
    <t>OPCPF002PAT007</t>
  </si>
  <si>
    <t>OPCPF002SPS001</t>
  </si>
  <si>
    <t>OPCPF002SPS003</t>
  </si>
  <si>
    <t>OPCPF002SPS004</t>
  </si>
  <si>
    <t>OPCPF002THR002</t>
  </si>
  <si>
    <t>OPCPF005PHA004</t>
  </si>
  <si>
    <t>OPCPF005PHA005</t>
  </si>
  <si>
    <t>OPCPF005PHA006</t>
  </si>
  <si>
    <t>OPCPF005PHA007</t>
  </si>
  <si>
    <t>OPCPF010OUT001</t>
  </si>
  <si>
    <t>OPCPF010OUT004</t>
  </si>
  <si>
    <t>OPCPF010SPS001</t>
  </si>
  <si>
    <t>OPCPF010SPS004</t>
  </si>
  <si>
    <t>OPCPF011COM003</t>
  </si>
  <si>
    <t>OPCPF011DEN001</t>
  </si>
  <si>
    <t>OPCPF011DIM008</t>
  </si>
  <si>
    <t>OPCPF011GRP001</t>
  </si>
  <si>
    <t>OPCPF011MDT001</t>
  </si>
  <si>
    <t>OPCPF011ODT001</t>
  </si>
  <si>
    <t>OPCPF011ODT002</t>
  </si>
  <si>
    <t>OPCPF011ODT003</t>
  </si>
  <si>
    <t>OPCPF011ODT004</t>
  </si>
  <si>
    <t>OPCPF011ODT005</t>
  </si>
  <si>
    <t>OPCPF011ODT006</t>
  </si>
  <si>
    <t>OPCPF011ODT008</t>
  </si>
  <si>
    <t>OPCPF011OUT001</t>
  </si>
  <si>
    <t>OPCPF011OUT003</t>
  </si>
  <si>
    <t>OPCPF011OUT004</t>
  </si>
  <si>
    <t>OPCPF011OUT006</t>
  </si>
  <si>
    <t>OPCPF011PAT001</t>
  </si>
  <si>
    <t>OPCPF011PAT002</t>
  </si>
  <si>
    <t>OPCPF011PAT003</t>
  </si>
  <si>
    <t>OPCPF011PAT004</t>
  </si>
  <si>
    <t>OPCPF011PAT005</t>
  </si>
  <si>
    <t>OPCPF011PAT006</t>
  </si>
  <si>
    <t>OPCPF011PAT007</t>
  </si>
  <si>
    <t>OPCPF011SPS001</t>
  </si>
  <si>
    <t>OPCPF011SPS003</t>
  </si>
  <si>
    <t>OPCPF011SPS004</t>
  </si>
  <si>
    <t>OPCPF011THR002</t>
  </si>
  <si>
    <t>OPCPF017DEN001</t>
  </si>
  <si>
    <t>OPCPF017GRP001</t>
  </si>
  <si>
    <t>OPCPF017MDT001</t>
  </si>
  <si>
    <t>OPCPF017ODT001</t>
  </si>
  <si>
    <t>OPCPF017ODT002</t>
  </si>
  <si>
    <t>OPCPF017ODT003</t>
  </si>
  <si>
    <t>OPCPF017ODT004</t>
  </si>
  <si>
    <t>OPCPF017ODT005</t>
  </si>
  <si>
    <t>OPCPF017ODT006</t>
  </si>
  <si>
    <t>OPCPF017ODT008</t>
  </si>
  <si>
    <t>OPCPF017OUT001</t>
  </si>
  <si>
    <t>OPCPF017OUT003</t>
  </si>
  <si>
    <t>OPCPF017OUT004</t>
  </si>
  <si>
    <t>OPCPF017OUT006</t>
  </si>
  <si>
    <t>OPCPF017SPS001</t>
  </si>
  <si>
    <t>OPCPF017SPS003</t>
  </si>
  <si>
    <t>OPCPF017SPS004</t>
  </si>
  <si>
    <t>OPCPF017SUP001</t>
  </si>
  <si>
    <t>OPCPF017THR002</t>
  </si>
  <si>
    <t>OPCPF022COM002</t>
  </si>
  <si>
    <t>OPCPF022COM003</t>
  </si>
  <si>
    <t>OPCPF022DEN001</t>
  </si>
  <si>
    <t>OPCPF022GRP001</t>
  </si>
  <si>
    <t>OPCPF022MDT001</t>
  </si>
  <si>
    <t>OPCPF022ODT001</t>
  </si>
  <si>
    <t>OPCPF022ODT002</t>
  </si>
  <si>
    <t>OPCPF022ODT003</t>
  </si>
  <si>
    <t>OPCPF022ODT004</t>
  </si>
  <si>
    <t>OPCPF022ODT005</t>
  </si>
  <si>
    <t>OPCPF022ODT006</t>
  </si>
  <si>
    <t>OPCPF022ODT007</t>
  </si>
  <si>
    <t>OPCPF022ODT008</t>
  </si>
  <si>
    <t>OPCPF022OUT001</t>
  </si>
  <si>
    <t>OPCPF022OUT002</t>
  </si>
  <si>
    <t>OPCPF022OUT003</t>
  </si>
  <si>
    <t>OPCPF022OUT004</t>
  </si>
  <si>
    <t>OPCPF022OUT006</t>
  </si>
  <si>
    <t>OPCPF022PAT007</t>
  </si>
  <si>
    <t>OPCPF022PHA005</t>
  </si>
  <si>
    <t>OPCPF022SPS001</t>
  </si>
  <si>
    <t>OPCPF022SPS003</t>
  </si>
  <si>
    <t>OPCPF022SPS004</t>
  </si>
  <si>
    <t>OPCPF022SUP001</t>
  </si>
  <si>
    <t>OPCPF022THR002</t>
  </si>
  <si>
    <t>OPCPF023BLD001</t>
  </si>
  <si>
    <t>OPCPF023COM002</t>
  </si>
  <si>
    <t>OPCPF023COM003</t>
  </si>
  <si>
    <t>OPCPF023DEN001</t>
  </si>
  <si>
    <t>OPCPF023GRP001</t>
  </si>
  <si>
    <t>OPCPF023MDT001</t>
  </si>
  <si>
    <t>OPCPF023ODT001</t>
  </si>
  <si>
    <t>OPCPF023ODT002</t>
  </si>
  <si>
    <t>OPCPF023ODT003</t>
  </si>
  <si>
    <t>OPCPF023ODT004</t>
  </si>
  <si>
    <t>OPCPF023ODT005</t>
  </si>
  <si>
    <t>OPCPF023ODT006</t>
  </si>
  <si>
    <t>OPCPF023ODT007</t>
  </si>
  <si>
    <t>OPCPF023ODT008</t>
  </si>
  <si>
    <t>OPCPF023OUT001</t>
  </si>
  <si>
    <t>OPCPF023OUT003</t>
  </si>
  <si>
    <t>OPCPF023OUT004</t>
  </si>
  <si>
    <t>OPCPF023OUT006</t>
  </si>
  <si>
    <t>OPCPF023PAT001</t>
  </si>
  <si>
    <t>OPCPF023PAT002</t>
  </si>
  <si>
    <t>OPCPF023PAT003</t>
  </si>
  <si>
    <t>OPCPF023PAT004</t>
  </si>
  <si>
    <t>OPCPF023PAT005</t>
  </si>
  <si>
    <t>OPCPF023PAT006</t>
  </si>
  <si>
    <t>OPCPF023PAT007</t>
  </si>
  <si>
    <t>OPCPF023PHA004</t>
  </si>
  <si>
    <t>OPCPF023PHA005</t>
  </si>
  <si>
    <t>OPCPF023PHA007</t>
  </si>
  <si>
    <t>OPCPF023SPS001</t>
  </si>
  <si>
    <t>OPCPF023SPS003</t>
  </si>
  <si>
    <t>OPCPF023SPS004</t>
  </si>
  <si>
    <t>OPCPF023SUP001</t>
  </si>
  <si>
    <t>OPCPF023THR002</t>
  </si>
  <si>
    <t>OPCPF024BLD001</t>
  </si>
  <si>
    <t>OPCPF024COM003</t>
  </si>
  <si>
    <t>OPCPF024DEN001</t>
  </si>
  <si>
    <t>OPCPF024DIM008</t>
  </si>
  <si>
    <t>OPCPF024GRP001</t>
  </si>
  <si>
    <t>OPCPF024ODT001</t>
  </si>
  <si>
    <t>OPCPF024ODT002</t>
  </si>
  <si>
    <t>OPCPF024ODT003</t>
  </si>
  <si>
    <t>OPCPF024ODT004</t>
  </si>
  <si>
    <t>OPCPF024ODT005</t>
  </si>
  <si>
    <t>OPCPF024ODT006</t>
  </si>
  <si>
    <t>OPCPF024ODT007</t>
  </si>
  <si>
    <t>OPCPF024ODT008</t>
  </si>
  <si>
    <t>OPCPF024OUT001</t>
  </si>
  <si>
    <t>OPCPF024OUT002</t>
  </si>
  <si>
    <t>OPCPF024OUT003</t>
  </si>
  <si>
    <t>OPCPF024PAT001</t>
  </si>
  <si>
    <t>OPCPF024PAT002</t>
  </si>
  <si>
    <t>OPCPF024PAT003</t>
  </si>
  <si>
    <t>OPCPF024PAT004</t>
  </si>
  <si>
    <t>OPCPF024PAT005</t>
  </si>
  <si>
    <t>OPCPF024PAT006</t>
  </si>
  <si>
    <t>OPCPF024PAT007</t>
  </si>
  <si>
    <t>OPCPF024PAT008</t>
  </si>
  <si>
    <t>OPCPF024PHA004</t>
  </si>
  <si>
    <t>OPCPF024PHA005</t>
  </si>
  <si>
    <t>OPCPF024PHA007</t>
  </si>
  <si>
    <t>OPCPF024SPS001</t>
  </si>
  <si>
    <t>OPCPF024SPS003</t>
  </si>
  <si>
    <t>OPCPF024SPS004</t>
  </si>
  <si>
    <t>OPCPF024SUP001</t>
  </si>
  <si>
    <t>OPCPF024THR002</t>
  </si>
  <si>
    <t>OPCPF029COM002</t>
  </si>
  <si>
    <t>OPCPF029DEN001</t>
  </si>
  <si>
    <t>OPCPF029DEV001</t>
  </si>
  <si>
    <t>OPCPF029ODT007</t>
  </si>
  <si>
    <t>OPCPF029OUT001</t>
  </si>
  <si>
    <t>OPCPF029PAT007</t>
  </si>
  <si>
    <t>OPCPF029SUP001</t>
  </si>
  <si>
    <t>OPCPF029THR003</t>
  </si>
  <si>
    <t>OPCPF030BLD001</t>
  </si>
  <si>
    <t>OPCPF030COM002</t>
  </si>
  <si>
    <t>OPCPF030COM003</t>
  </si>
  <si>
    <t>OPCPF030DEN001</t>
  </si>
  <si>
    <t>OPCPF030DIM008</t>
  </si>
  <si>
    <t>OPCPF030ODT001</t>
  </si>
  <si>
    <t>OPCPF030ODT002</t>
  </si>
  <si>
    <t>OPCPF030ODT004</t>
  </si>
  <si>
    <t>OPCPF030ODT007</t>
  </si>
  <si>
    <t>OPCPF030OUT001</t>
  </si>
  <si>
    <t>OPCPF030OUT002</t>
  </si>
  <si>
    <t>OPCPF030OUT003</t>
  </si>
  <si>
    <t>OPCPF030PAT001</t>
  </si>
  <si>
    <t>OPCPF030PAT002</t>
  </si>
  <si>
    <t>OPCPF030PAT003</t>
  </si>
  <si>
    <t>OPCPF030PAT004</t>
  </si>
  <si>
    <t>OPCPF030PAT005</t>
  </si>
  <si>
    <t>OPCPF030PAT006</t>
  </si>
  <si>
    <t>OPCPF030PAT007</t>
  </si>
  <si>
    <t>OPCPF030PAT008</t>
  </si>
  <si>
    <t>OPCPF030SUP001</t>
  </si>
  <si>
    <t>OPCPF030THR002</t>
  </si>
  <si>
    <t>OPCPF031DIM008</t>
  </si>
  <si>
    <t>OPCPF031ODT002</t>
  </si>
  <si>
    <t>OPCPF031SPS003</t>
  </si>
  <si>
    <t>OPCPF031SUP001</t>
  </si>
  <si>
    <t>OPCPF032OUT001</t>
  </si>
  <si>
    <t>OPCPF032PHA004</t>
  </si>
  <si>
    <t>OPCPF032PHA005</t>
  </si>
  <si>
    <t>OPCPF032PHA007</t>
  </si>
  <si>
    <t>OPCSC004BLD001</t>
  </si>
  <si>
    <t>OPCSC004COM002</t>
  </si>
  <si>
    <t>OPCSC004COM003</t>
  </si>
  <si>
    <t>OPCSC004DEN001</t>
  </si>
  <si>
    <t>OPCSC004DEV001</t>
  </si>
  <si>
    <t>OPCSC004DIM008</t>
  </si>
  <si>
    <t>OPCSC004GRP001</t>
  </si>
  <si>
    <t>OPCSC004MDT001</t>
  </si>
  <si>
    <t>OPCSC004ODT001</t>
  </si>
  <si>
    <t>OPCSC004ODT002</t>
  </si>
  <si>
    <t>OPCSC004ODT003</t>
  </si>
  <si>
    <t>OPCSC004ODT004</t>
  </si>
  <si>
    <t>OPCSC004ODT005</t>
  </si>
  <si>
    <t>OPCSC004ODT006</t>
  </si>
  <si>
    <t>OPCSC004ODT007</t>
  </si>
  <si>
    <t>OPCSC004ODT008</t>
  </si>
  <si>
    <t>OPCSC004OUT001</t>
  </si>
  <si>
    <t>OPCSC004OUT002</t>
  </si>
  <si>
    <t>OPCSC004OUT003</t>
  </si>
  <si>
    <t>OPCSC004OUT004</t>
  </si>
  <si>
    <t>OPCSC004OUT006</t>
  </si>
  <si>
    <t>OPCSC004PAT001</t>
  </si>
  <si>
    <t>OPCSC004PAT002</t>
  </si>
  <si>
    <t>OPCSC004PAT003</t>
  </si>
  <si>
    <t>OPCSC004PAT004</t>
  </si>
  <si>
    <t>OPCSC004PAT005</t>
  </si>
  <si>
    <t>OPCSC004PAT006</t>
  </si>
  <si>
    <t>OPCSC004PAT007</t>
  </si>
  <si>
    <t>OPCSC004PAT008</t>
  </si>
  <si>
    <t>OPCSC004PHA004</t>
  </si>
  <si>
    <t>OPCSC004PHA005</t>
  </si>
  <si>
    <t>OPCSC004PHA006</t>
  </si>
  <si>
    <t>OPCSC004PHA007</t>
  </si>
  <si>
    <t>OPCSC004SPS001</t>
  </si>
  <si>
    <t>OPCSC004SPS003</t>
  </si>
  <si>
    <t>OPCSC004SPS004</t>
  </si>
  <si>
    <t>OPCSC004SUP001</t>
  </si>
  <si>
    <t>OPCSC004THR002</t>
  </si>
  <si>
    <t>OPCSC004THR003</t>
  </si>
  <si>
    <t>OPCSC005BLD001</t>
  </si>
  <si>
    <t>OPCSC005COM002</t>
  </si>
  <si>
    <t>OPCSC005COM003</t>
  </si>
  <si>
    <t>OPCSC005DEN001</t>
  </si>
  <si>
    <t>OPCSC005DEV001</t>
  </si>
  <si>
    <t>OPCSC005DIM008</t>
  </si>
  <si>
    <t>OPCSC005GRP001</t>
  </si>
  <si>
    <t>OPCSC005MDT001</t>
  </si>
  <si>
    <t>OPCSC005ODT001</t>
  </si>
  <si>
    <t>OPCSC005ODT002</t>
  </si>
  <si>
    <t>OPCSC005ODT003</t>
  </si>
  <si>
    <t>OPCSC005ODT004</t>
  </si>
  <si>
    <t>OPCSC005ODT005</t>
  </si>
  <si>
    <t>OPCSC005ODT006</t>
  </si>
  <si>
    <t>OPCSC005ODT007</t>
  </si>
  <si>
    <t>OPCSC005ODT008</t>
  </si>
  <si>
    <t>OPCSC005OUT001</t>
  </si>
  <si>
    <t>OPCSC005OUT002</t>
  </si>
  <si>
    <t>OPCSC005OUT003</t>
  </si>
  <si>
    <t>OPCSC005OUT004</t>
  </si>
  <si>
    <t>OPCSC005OUT006</t>
  </si>
  <si>
    <t>OPCSC005PAT001</t>
  </si>
  <si>
    <t>OPCSC005PAT002</t>
  </si>
  <si>
    <t>OPCSC005PAT003</t>
  </si>
  <si>
    <t>OPCSC005PAT004</t>
  </si>
  <si>
    <t>OPCSC005PAT005</t>
  </si>
  <si>
    <t>OPCSC005PAT006</t>
  </si>
  <si>
    <t>OPCSC005PAT007</t>
  </si>
  <si>
    <t>OPCSC005PAT008</t>
  </si>
  <si>
    <t>OPCSC005PHA004</t>
  </si>
  <si>
    <t>OPCSC005PHA005</t>
  </si>
  <si>
    <t>OPCSC005PHA006</t>
  </si>
  <si>
    <t>OPCSC005PHA007</t>
  </si>
  <si>
    <t>OPCSC005SPS001</t>
  </si>
  <si>
    <t>OPCSC005SPS003</t>
  </si>
  <si>
    <t>OPCSC005SPS004</t>
  </si>
  <si>
    <t>OPCSC005SUP001</t>
  </si>
  <si>
    <t>OPCSC005THR002</t>
  </si>
  <si>
    <t>OPCSC005THR003</t>
  </si>
  <si>
    <t>OPCSC006BLD001</t>
  </si>
  <si>
    <t>OPCSC006COM002</t>
  </si>
  <si>
    <t>OPCSC006COM003</t>
  </si>
  <si>
    <t>OPCSC006DEN001</t>
  </si>
  <si>
    <t>OPCSC006DEV001</t>
  </si>
  <si>
    <t>OPCSC006DIM008</t>
  </si>
  <si>
    <t>OPCSC006GRP001</t>
  </si>
  <si>
    <t>OPCSC006MDT001</t>
  </si>
  <si>
    <t>OPCSC006ODT001</t>
  </si>
  <si>
    <t>OPCSC006ODT002</t>
  </si>
  <si>
    <t>OPCSC006ODT003</t>
  </si>
  <si>
    <t>OPCSC006ODT004</t>
  </si>
  <si>
    <t>OPCSC006ODT005</t>
  </si>
  <si>
    <t>OPCSC006ODT006</t>
  </si>
  <si>
    <t>OPCSC006ODT007</t>
  </si>
  <si>
    <t>OPCSC006ODT008</t>
  </si>
  <si>
    <t>OPCSC006OUT001</t>
  </si>
  <si>
    <t>OPCSC006OUT002</t>
  </si>
  <si>
    <t>OPCSC006OUT003</t>
  </si>
  <si>
    <t>OPCSC006OUT004</t>
  </si>
  <si>
    <t>OPCSC006PAT001</t>
  </si>
  <si>
    <t>OPCSC006PAT002</t>
  </si>
  <si>
    <t>OPCSC006PAT003</t>
  </si>
  <si>
    <t>OPCSC006PAT004</t>
  </si>
  <si>
    <t>OPCSC006PAT005</t>
  </si>
  <si>
    <t>OPCSC006PAT006</t>
  </si>
  <si>
    <t>OPCSC006PAT007</t>
  </si>
  <si>
    <t>OPCSC006PAT008</t>
  </si>
  <si>
    <t>OPCSC006PHA004</t>
  </si>
  <si>
    <t>OPCSC006PHA005</t>
  </si>
  <si>
    <t>OPCSC006PHA006</t>
  </si>
  <si>
    <t>OPCSC006PHA007</t>
  </si>
  <si>
    <t>OPCSC006SPS001</t>
  </si>
  <si>
    <t>OPCSC006SPS003</t>
  </si>
  <si>
    <t>OPCSC006SPS004</t>
  </si>
  <si>
    <t>OPCSC006SUP001</t>
  </si>
  <si>
    <t>OPCSC006THR002</t>
  </si>
  <si>
    <t>OPCSC006THR003</t>
  </si>
  <si>
    <t>OPCSC008BLD001</t>
  </si>
  <si>
    <t>OPCSC008COM002</t>
  </si>
  <si>
    <t>OPCSC008COM003</t>
  </si>
  <si>
    <t>OPCSC008DEN001</t>
  </si>
  <si>
    <t>OPCSC008DEV001</t>
  </si>
  <si>
    <t>OPCSC008DIM008</t>
  </si>
  <si>
    <t>OPCSC008GRP001</t>
  </si>
  <si>
    <t>OPCSC008MDT001</t>
  </si>
  <si>
    <t>OPCSC008ODT001</t>
  </si>
  <si>
    <t>OPCSC008ODT002</t>
  </si>
  <si>
    <t>OPCSC008ODT003</t>
  </si>
  <si>
    <t>OPCSC008ODT004</t>
  </si>
  <si>
    <t>OPCSC008ODT005</t>
  </si>
  <si>
    <t>OPCSC008ODT006</t>
  </si>
  <si>
    <t>OPCSC008ODT007</t>
  </si>
  <si>
    <t>OPCSC008ODT008</t>
  </si>
  <si>
    <t>OPCSC008OUT001</t>
  </si>
  <si>
    <t>OPCSC008OUT002</t>
  </si>
  <si>
    <t>OPCSC008OUT003</t>
  </si>
  <si>
    <t>OPCSC008OUT004</t>
  </si>
  <si>
    <t>OPCSC008OUT006</t>
  </si>
  <si>
    <t>OPCSC008PAT001</t>
  </si>
  <si>
    <t>OPCSC008PAT002</t>
  </si>
  <si>
    <t>OPCSC008PAT003</t>
  </si>
  <si>
    <t>OPCSC008PAT004</t>
  </si>
  <si>
    <t>OPCSC008PAT005</t>
  </si>
  <si>
    <t>OPCSC008PAT006</t>
  </si>
  <si>
    <t>OPCSC008PAT007</t>
  </si>
  <si>
    <t>OPCSC008PAT008</t>
  </si>
  <si>
    <t>OPCSC008PHA004</t>
  </si>
  <si>
    <t>OPCSC008PHA005</t>
  </si>
  <si>
    <t>OPCSC008PHA006</t>
  </si>
  <si>
    <t>OPCSC008PHA007</t>
  </si>
  <si>
    <t>OPCSC008SPS001</t>
  </si>
  <si>
    <t>OPCSC008SPS003</t>
  </si>
  <si>
    <t>OPCSC008SPS004</t>
  </si>
  <si>
    <t>OPCSC008SUP001</t>
  </si>
  <si>
    <t>OPCSC008THR002</t>
  </si>
  <si>
    <t>OPCSC008THR003</t>
  </si>
  <si>
    <t>OPCPF001SEN001</t>
  </si>
  <si>
    <t>OPCPF001THR003</t>
  </si>
  <si>
    <t>OPCPF002ACU001</t>
  </si>
  <si>
    <t>OPCPF002OUT006</t>
  </si>
  <si>
    <t>OPCPF002OUT007</t>
  </si>
  <si>
    <t>OPCPF002RAD004</t>
  </si>
  <si>
    <t>OPCPF002SEN001</t>
  </si>
  <si>
    <t>OPCPF002SNA001</t>
  </si>
  <si>
    <t>OPCPF005ACU001</t>
  </si>
  <si>
    <t>OPCPF005BLD001</t>
  </si>
  <si>
    <t>OPCPF005SEN001</t>
  </si>
  <si>
    <t>OPCPF005SNA001</t>
  </si>
  <si>
    <t>OPCPF010ACU001</t>
  </si>
  <si>
    <t>OPCPF010OUT006</t>
  </si>
  <si>
    <t>OPCPF010SEN001</t>
  </si>
  <si>
    <t>OPCPF010SNA001</t>
  </si>
  <si>
    <t>OPCPF010SUP001</t>
  </si>
  <si>
    <t>OPCPF011ACU001</t>
  </si>
  <si>
    <t>OPCPF011OUT007</t>
  </si>
  <si>
    <t>OPCPF011RAD004</t>
  </si>
  <si>
    <t>OPCPF011SEN001</t>
  </si>
  <si>
    <t>OPCPF011SNA001</t>
  </si>
  <si>
    <t>OPCPF017ACU001</t>
  </si>
  <si>
    <t>OPCPF017OUT007</t>
  </si>
  <si>
    <t>OPCPF017RAD004</t>
  </si>
  <si>
    <t>OPCPF017SEN001</t>
  </si>
  <si>
    <t>OPCPF017SNA001</t>
  </si>
  <si>
    <t>OPCPF022ACU001</t>
  </si>
  <si>
    <t>OPCPF022COM005</t>
  </si>
  <si>
    <t>OPCPF022RAD004</t>
  </si>
  <si>
    <t>OPCPF022SEN001</t>
  </si>
  <si>
    <t>OPCPF022SNA001</t>
  </si>
  <si>
    <t>OPCPF023ACU001</t>
  </si>
  <si>
    <t>OPCPF023OUT007</t>
  </si>
  <si>
    <t>OPCPF023RAD003</t>
  </si>
  <si>
    <t>OPCPF023RAD004</t>
  </si>
  <si>
    <t>OPCPF023SEN001</t>
  </si>
  <si>
    <t>OPCPF023SNA001</t>
  </si>
  <si>
    <t>OPCPF024ACU001</t>
  </si>
  <si>
    <t>OPCPF024COM004</t>
  </si>
  <si>
    <t>OPCPF024COM005</t>
  </si>
  <si>
    <t>OPCPF024OUT006</t>
  </si>
  <si>
    <t>OPCPF024RAD004</t>
  </si>
  <si>
    <t>OPCPF024SEN001</t>
  </si>
  <si>
    <t>OPCPF024SNA001</t>
  </si>
  <si>
    <t>OPCPF029PAT008</t>
  </si>
  <si>
    <t>OPCPF029RAD003</t>
  </si>
  <si>
    <t>OPCPF029RAD004</t>
  </si>
  <si>
    <t>OPCPF029SEN001</t>
  </si>
  <si>
    <t>OPCPF030ACU001</t>
  </si>
  <si>
    <t>OPCPF030COM004</t>
  </si>
  <si>
    <t>OPCPF030COM005</t>
  </si>
  <si>
    <t>OPCPF030OUT006</t>
  </si>
  <si>
    <t>OPCPF030SEN001</t>
  </si>
  <si>
    <t>OPCPF030SNA001</t>
  </si>
  <si>
    <t>OPCPF031ACU001</t>
  </si>
  <si>
    <t>OPCPF031RAD003</t>
  </si>
  <si>
    <t>OPCPF031RAD004</t>
  </si>
  <si>
    <t>OPCPF031SNA001</t>
  </si>
  <si>
    <t>OPCPF031SPS004</t>
  </si>
  <si>
    <t>OPCPF032ACU001</t>
  </si>
  <si>
    <t>OPCPF032SNA001</t>
  </si>
  <si>
    <t>OPCSC004ACU001</t>
  </si>
  <si>
    <t>OPCSC005SEN001</t>
  </si>
  <si>
    <t>OPCSC006ACU001</t>
  </si>
  <si>
    <t>OPCSC006RAD004</t>
  </si>
  <si>
    <t>OPCPF022BLD001</t>
  </si>
  <si>
    <t>OPCSC009BLD001</t>
  </si>
  <si>
    <t>OPCSC009COM002</t>
  </si>
  <si>
    <t>OPCSC009COM003</t>
  </si>
  <si>
    <t>OPCSC009DEN001</t>
  </si>
  <si>
    <t>OPCSC009DEV001</t>
  </si>
  <si>
    <t>OPCSC009DIM008</t>
  </si>
  <si>
    <t>OPCSC009GRP001</t>
  </si>
  <si>
    <t>OPCSC009MDT001</t>
  </si>
  <si>
    <t>OPCSC009ODT001</t>
  </si>
  <si>
    <t>OPCSC009ODT002</t>
  </si>
  <si>
    <t>OPCSC009ODT003</t>
  </si>
  <si>
    <t>OPCSC009ODT004</t>
  </si>
  <si>
    <t>OPCSC009ODT005</t>
  </si>
  <si>
    <t>OPCSC009ODT006</t>
  </si>
  <si>
    <t>OPCSC009ODT007</t>
  </si>
  <si>
    <t>OPCSC009ODT008</t>
  </si>
  <si>
    <t>OPCSC009OUT001</t>
  </si>
  <si>
    <t>OPCSC009OUT002</t>
  </si>
  <si>
    <t>OPCSC009OUT003</t>
  </si>
  <si>
    <t>OPCSC009OUT004</t>
  </si>
  <si>
    <t>OPCSC009OUT006</t>
  </si>
  <si>
    <t>OPCSC009PAT001</t>
  </si>
  <si>
    <t>OPCSC009PAT002</t>
  </si>
  <si>
    <t>OPCSC009PAT003</t>
  </si>
  <si>
    <t>OPCSC009PAT004</t>
  </si>
  <si>
    <t>OPCSC009PAT005</t>
  </si>
  <si>
    <t>OPCSC009PAT006</t>
  </si>
  <si>
    <t>OPCSC009PAT007</t>
  </si>
  <si>
    <t>OPCSC009PAT008</t>
  </si>
  <si>
    <t>OPCSC009PHA004</t>
  </si>
  <si>
    <t>OPCSC009PHA005</t>
  </si>
  <si>
    <t>OPCSC009PHA006</t>
  </si>
  <si>
    <t>OPCSC009PHA007</t>
  </si>
  <si>
    <t>OPCSC009SPS001</t>
  </si>
  <si>
    <t>OPCSC009SPS003</t>
  </si>
  <si>
    <t>OPCSC009SPS004</t>
  </si>
  <si>
    <t>OPCSC009SUP001</t>
  </si>
  <si>
    <t>OPCSC009THR002</t>
  </si>
  <si>
    <t>OPCSC009THR003</t>
  </si>
  <si>
    <t>OPCSC009ACU001</t>
  </si>
  <si>
    <t>OPCSC003BLD001</t>
  </si>
  <si>
    <t>OPCSC003COM002</t>
  </si>
  <si>
    <t>OPCSC003COM003</t>
  </si>
  <si>
    <t>OPCSC003DEN001</t>
  </si>
  <si>
    <t>OPCSC003DEV001</t>
  </si>
  <si>
    <t>OPCSC003DIM008</t>
  </si>
  <si>
    <t>OPCSC003GRP001</t>
  </si>
  <si>
    <t>OPCSC003MDT001</t>
  </si>
  <si>
    <t>OPCSC003ODT001</t>
  </si>
  <si>
    <t>OPCSC003ODT002</t>
  </si>
  <si>
    <t>OPCSC003ODT003</t>
  </si>
  <si>
    <t>OPCSC003ODT004</t>
  </si>
  <si>
    <t>OPCSC003ODT005</t>
  </si>
  <si>
    <t>OPCSC003ODT006</t>
  </si>
  <si>
    <t>OPCSC003ODT007</t>
  </si>
  <si>
    <t>OPCSC003ODT008</t>
  </si>
  <si>
    <t>OPCSC003OUT001</t>
  </si>
  <si>
    <t>OPCSC003OUT002</t>
  </si>
  <si>
    <t>OPCSC003OUT003</t>
  </si>
  <si>
    <t>OPCSC003OUT004</t>
  </si>
  <si>
    <t>OPCSC003OUT006</t>
  </si>
  <si>
    <t>OPCSC003PAT001</t>
  </si>
  <si>
    <t>OPCSC003PAT002</t>
  </si>
  <si>
    <t>OPCSC003PAT003</t>
  </si>
  <si>
    <t>OPCSC003PAT004</t>
  </si>
  <si>
    <t>OPCSC003PAT005</t>
  </si>
  <si>
    <t>OPCSC003PAT006</t>
  </si>
  <si>
    <t>OPCSC003PAT007</t>
  </si>
  <si>
    <t>OPCSC003PAT008</t>
  </si>
  <si>
    <t>OPCSC003PHA004</t>
  </si>
  <si>
    <t>OPCSC003PHA005</t>
  </si>
  <si>
    <t>OPCSC003PHA006</t>
  </si>
  <si>
    <t>OPCSC003PHA007</t>
  </si>
  <si>
    <t>OPCSC003SPS001</t>
  </si>
  <si>
    <t>OPCSC003SPS003</t>
  </si>
  <si>
    <t>OPCSC003SPS004</t>
  </si>
  <si>
    <t>OPCSC003SUP001</t>
  </si>
  <si>
    <t>OPCSC003THR002</t>
  </si>
  <si>
    <t>OPCSC003THR003</t>
  </si>
  <si>
    <t>OPCSC003ACU001</t>
  </si>
  <si>
    <t>OPCSC003RAD004</t>
  </si>
  <si>
    <t>OPCSC004RAD004</t>
  </si>
  <si>
    <t>OPCSC005RAD004</t>
  </si>
  <si>
    <t>OPCSC008RAD004</t>
  </si>
  <si>
    <t>OPCSC009RAD004</t>
  </si>
  <si>
    <t>OPCSC006RAD003</t>
  </si>
  <si>
    <t>OPCSC003RAD003</t>
  </si>
  <si>
    <t>OPCSC004RAD003</t>
  </si>
  <si>
    <t>OPCSC005RAD003</t>
  </si>
  <si>
    <t>OPCSC008RAD003</t>
  </si>
  <si>
    <t>OPCSC009RAD003</t>
  </si>
  <si>
    <t>OPCPF002CHE001</t>
  </si>
  <si>
    <t>OPCPF011CHE001</t>
  </si>
  <si>
    <t>OPCPF017CHE001</t>
  </si>
  <si>
    <t>OPCPF022CHE001</t>
  </si>
  <si>
    <t>OPCPF023CHE001</t>
  </si>
  <si>
    <t>OPCPF024CHE001</t>
  </si>
  <si>
    <t>OPCPF029CHE001</t>
  </si>
  <si>
    <t>OPCSC006CHE001</t>
  </si>
  <si>
    <t>OPCSC003CHE001</t>
  </si>
  <si>
    <t>OPCSC004CHE001</t>
  </si>
  <si>
    <t>OPCSC005CHE001</t>
  </si>
  <si>
    <t>OPCSC008CHE001</t>
  </si>
  <si>
    <t>OPCSC009CHE001</t>
  </si>
  <si>
    <t>OPCSC003COM005</t>
  </si>
  <si>
    <t>OPCSC004COM005</t>
  </si>
  <si>
    <t>OPCSC005COM005</t>
  </si>
  <si>
    <t>OPCSC008COM005</t>
  </si>
  <si>
    <t>OPCSC009COM005</t>
  </si>
  <si>
    <t>OPCSC006COM005</t>
  </si>
  <si>
    <t>OPCSC003OUT007</t>
  </si>
  <si>
    <t>OPCSC004OUT007</t>
  </si>
  <si>
    <t>OPCSC005OUT007</t>
  </si>
  <si>
    <t>OPCSC006OUT007</t>
  </si>
  <si>
    <t>OPCSC008OUT007</t>
  </si>
  <si>
    <t>OPCSC009OUT007</t>
  </si>
  <si>
    <t>SWCCPF001BLD001</t>
  </si>
  <si>
    <t>SWCCPF002BLD001</t>
  </si>
  <si>
    <t>SWCCPF002DIM001</t>
  </si>
  <si>
    <t>SWCCPF002DIM002</t>
  </si>
  <si>
    <t>SWCCPF002DIM003</t>
  </si>
  <si>
    <t>SWCCPF002DIM004</t>
  </si>
  <si>
    <t>SWCCPF002DIM005</t>
  </si>
  <si>
    <t>SWCCPF002DIM006</t>
  </si>
  <si>
    <t>SWCCPF002DIM007</t>
  </si>
  <si>
    <t>SWCCPF002DIM008</t>
  </si>
  <si>
    <t>SWCCPF002DIM009</t>
  </si>
  <si>
    <t>SWCCPF002DIM010</t>
  </si>
  <si>
    <t>SWCCPF002DIM011</t>
  </si>
  <si>
    <t>SWCCPF002ODT008</t>
  </si>
  <si>
    <t>SWCCPF002OUT003</t>
  </si>
  <si>
    <t>SWCCPF002PAT001</t>
  </si>
  <si>
    <t>SWCCPF002PAT002</t>
  </si>
  <si>
    <t>SWCCPF002PAT003</t>
  </si>
  <si>
    <t>SWCCPF002PAT004</t>
  </si>
  <si>
    <t>SWCCPF002PAT006</t>
  </si>
  <si>
    <t>SWCCPF002PAT007</t>
  </si>
  <si>
    <t>SWCCPF002SPS001</t>
  </si>
  <si>
    <t>SWCCPF002WRD001</t>
  </si>
  <si>
    <t>SWCCPF005PHA004</t>
  </si>
  <si>
    <t>SWCCPF005PHA006</t>
  </si>
  <si>
    <t>SWCCPF011DEN001</t>
  </si>
  <si>
    <t>SWCCPF011DIM001</t>
  </si>
  <si>
    <t>SWCCPF011DIM002</t>
  </si>
  <si>
    <t>SWCCPF011DIM003</t>
  </si>
  <si>
    <t>SWCCPF011DIM004</t>
  </si>
  <si>
    <t>SWCCPF011DIM005</t>
  </si>
  <si>
    <t>SWCCPF011DIM006</t>
  </si>
  <si>
    <t>SWCCPF011DIM007</t>
  </si>
  <si>
    <t>SWCCPF011DIM008</t>
  </si>
  <si>
    <t>SWCCPF011DIM009</t>
  </si>
  <si>
    <t>SWCCPF011DIM010</t>
  </si>
  <si>
    <t>SWCCPF011DIM011</t>
  </si>
  <si>
    <t>SWCCPF011ODT008</t>
  </si>
  <si>
    <t>SWCCPF011OUT003</t>
  </si>
  <si>
    <t>SWCCPF011PAT001</t>
  </si>
  <si>
    <t>SWCCPF011PAT002</t>
  </si>
  <si>
    <t>SWCCPF011PAT003</t>
  </si>
  <si>
    <t>SWCCPF011PAT004</t>
  </si>
  <si>
    <t>SWCCPF011PAT006</t>
  </si>
  <si>
    <t>SWCCPF011PAT007</t>
  </si>
  <si>
    <t>SWCCPF011SPS001</t>
  </si>
  <si>
    <t>SWCCPF011WRD001</t>
  </si>
  <si>
    <t>SWCCPF017DIM009</t>
  </si>
  <si>
    <t>SWCCPF017ODT003</t>
  </si>
  <si>
    <t>SWCCPF017ODT004</t>
  </si>
  <si>
    <t>SWCCPF017ODT005</t>
  </si>
  <si>
    <t>SWCCPF017ODT006</t>
  </si>
  <si>
    <t>SWCCPF017ODT008</t>
  </si>
  <si>
    <t>SWCCPF017OUT003</t>
  </si>
  <si>
    <t>SWCCPF017SPS001</t>
  </si>
  <si>
    <t>SWCCPF017WRD001</t>
  </si>
  <si>
    <t>SWCCPF022BLD001</t>
  </si>
  <si>
    <t>SWCCPF022DEN001</t>
  </si>
  <si>
    <t>SWCCPF022DIM009</t>
  </si>
  <si>
    <t>SWCCPF022ODT003</t>
  </si>
  <si>
    <t>SWCCPF022ODT004</t>
  </si>
  <si>
    <t>SWCCPF022ODT005</t>
  </si>
  <si>
    <t>SWCCPF022ODT006</t>
  </si>
  <si>
    <t>SWCCPF022ODT008</t>
  </si>
  <si>
    <t>SWCCPF022OUT003</t>
  </si>
  <si>
    <t>SWCCPF022PHA005</t>
  </si>
  <si>
    <t>SWCCPF022SPS001</t>
  </si>
  <si>
    <t>SWCCPF022SUP001</t>
  </si>
  <si>
    <t>SWCCPF022WRD001</t>
  </si>
  <si>
    <t>SWCCPF023BLD001</t>
  </si>
  <si>
    <t>SWCCPF023DEN001</t>
  </si>
  <si>
    <t>SWCCPF023DIM004</t>
  </si>
  <si>
    <t>SWCCPF023DIM009</t>
  </si>
  <si>
    <t>SWCCPF023DIM010</t>
  </si>
  <si>
    <t>SWCCPF023DIM011</t>
  </si>
  <si>
    <t>SWCCPF023ODT001</t>
  </si>
  <si>
    <t>SWCCPF023ODT003</t>
  </si>
  <si>
    <t>SWCCPF023ODT004</t>
  </si>
  <si>
    <t>SWCCPF023ODT005</t>
  </si>
  <si>
    <t>SWCCPF023ODT006</t>
  </si>
  <si>
    <t>SWCCPF023OUT003</t>
  </si>
  <si>
    <t>SWCCPF023PAT001</t>
  </si>
  <si>
    <t>SWCCPF023PAT002</t>
  </si>
  <si>
    <t>SWCCPF023PAT003</t>
  </si>
  <si>
    <t>SWCCPF023PAT004</t>
  </si>
  <si>
    <t>SWCCPF023PAT006</t>
  </si>
  <si>
    <t>SWCCPF023PAT007</t>
  </si>
  <si>
    <t>SWCCPF023PHA004</t>
  </si>
  <si>
    <t>SWCCPF023PHA005</t>
  </si>
  <si>
    <t>SWCCPF023PHA006</t>
  </si>
  <si>
    <t>SWCCPF023PHA007</t>
  </si>
  <si>
    <t>SWCCPF023SUP001</t>
  </si>
  <si>
    <t>SWCCPF023WRD001</t>
  </si>
  <si>
    <t>SWCCPF024BLD001</t>
  </si>
  <si>
    <t>SWCCPF024DEN001</t>
  </si>
  <si>
    <t>SWCCPF024DIM001</t>
  </si>
  <si>
    <t>SWCCPF024DIM002</t>
  </si>
  <si>
    <t>SWCCPF024DIM003</t>
  </si>
  <si>
    <t>SWCCPF024DIM004</t>
  </si>
  <si>
    <t>SWCCPF024DIM005</t>
  </si>
  <si>
    <t>SWCCPF024DIM006</t>
  </si>
  <si>
    <t>SWCCPF024DIM007</t>
  </si>
  <si>
    <t>SWCCPF024DIM008</t>
  </si>
  <si>
    <t>SWCCPF024DIM009</t>
  </si>
  <si>
    <t>SWCCPF024DIM010</t>
  </si>
  <si>
    <t>SWCCPF024DIM011</t>
  </si>
  <si>
    <t>SWCCPF024ODT001</t>
  </si>
  <si>
    <t>SWCCPF024ODT003</t>
  </si>
  <si>
    <t>SWCCPF024ODT004</t>
  </si>
  <si>
    <t>SWCCPF024ODT005</t>
  </si>
  <si>
    <t>SWCCPF024ODT006</t>
  </si>
  <si>
    <t>SWCCPF024ODT008</t>
  </si>
  <si>
    <t>SWCCPF024PAT001</t>
  </si>
  <si>
    <t>SWCCPF024PAT002</t>
  </si>
  <si>
    <t>SWCCPF024PAT003</t>
  </si>
  <si>
    <t>SWCCPF024PAT004</t>
  </si>
  <si>
    <t>SWCCPF024PAT006</t>
  </si>
  <si>
    <t>SWCCPF024PAT007</t>
  </si>
  <si>
    <t>SWCCPF024PAT008</t>
  </si>
  <si>
    <t>SWCCPF024PHA004</t>
  </si>
  <si>
    <t>SWCCPF024PHA005</t>
  </si>
  <si>
    <t>SWCCPF024PHA006</t>
  </si>
  <si>
    <t>SWCCPF024PHA007</t>
  </si>
  <si>
    <t>SWCCPF024SPS001</t>
  </si>
  <si>
    <t>SWCCPF024SUP001</t>
  </si>
  <si>
    <t>SWCCPF024WRD001</t>
  </si>
  <si>
    <t>SWCCPF029PAT007</t>
  </si>
  <si>
    <t>SWCCPF029SUP001</t>
  </si>
  <si>
    <t>SWCCPF029WRD001</t>
  </si>
  <si>
    <t>SWCCPF030BLD001</t>
  </si>
  <si>
    <t>SWCCPF030DEN001</t>
  </si>
  <si>
    <t>SWCCPF030DIM001</t>
  </si>
  <si>
    <t>SWCCPF030DIM002</t>
  </si>
  <si>
    <t>SWCCPF030DIM003</t>
  </si>
  <si>
    <t>SWCCPF030DIM004</t>
  </si>
  <si>
    <t>SWCCPF030DIM005</t>
  </si>
  <si>
    <t>SWCCPF030DIM007</t>
  </si>
  <si>
    <t>SWCCPF030DIM008</t>
  </si>
  <si>
    <t>SWCCPF030DIM009</t>
  </si>
  <si>
    <t>SWCCPF030DIM010</t>
  </si>
  <si>
    <t>SWCCPF030DIM011</t>
  </si>
  <si>
    <t>SWCCPF030ODT001</t>
  </si>
  <si>
    <t>SWCCPF030ODT004</t>
  </si>
  <si>
    <t>SWCCPF030PAT001</t>
  </si>
  <si>
    <t>SWCCPF030PAT002</t>
  </si>
  <si>
    <t>SWCCPF030PAT003</t>
  </si>
  <si>
    <t>SWCCPF030PAT004</t>
  </si>
  <si>
    <t>SWCCPF030PAT006</t>
  </si>
  <si>
    <t>SWCCPF030PAT007</t>
  </si>
  <si>
    <t>SWCCPF030PAT008</t>
  </si>
  <si>
    <t>SWCCPF030SUP001</t>
  </si>
  <si>
    <t>SWCCPF030WRD001</t>
  </si>
  <si>
    <t>SWCCPF031DIM001</t>
  </si>
  <si>
    <t>SWCCPF031DIM002</t>
  </si>
  <si>
    <t>SWCCPF031DIM003</t>
  </si>
  <si>
    <t>SWCCPF031DIM004</t>
  </si>
  <si>
    <t>SWCCPF031DIM005</t>
  </si>
  <si>
    <t>SWCCPF031DIM006</t>
  </si>
  <si>
    <t>SWCCPF031DIM007</t>
  </si>
  <si>
    <t>SWCCPF031DIM008</t>
  </si>
  <si>
    <t>SWCCPF031DIM009</t>
  </si>
  <si>
    <t>SWCCPF031DIM010</t>
  </si>
  <si>
    <t>SWCCPF031DIM011</t>
  </si>
  <si>
    <t>SWCCPF032PHA004</t>
  </si>
  <si>
    <t>SWCCPF032PHA005</t>
  </si>
  <si>
    <t>SWCCPF032PHA006</t>
  </si>
  <si>
    <t>SWCCPF032PHA007</t>
  </si>
  <si>
    <t>SWCCPF032WRD001</t>
  </si>
  <si>
    <t>SWCCSC004BLD001</t>
  </si>
  <si>
    <t>SWCCSC004DEN001</t>
  </si>
  <si>
    <t>SWCCSC004DIM001</t>
  </si>
  <si>
    <t>SWCCSC004DIM002</t>
  </si>
  <si>
    <t>SWCCSC004DIM003</t>
  </si>
  <si>
    <t>SWCCSC004DIM004</t>
  </si>
  <si>
    <t>SWCCSC004DIM005</t>
  </si>
  <si>
    <t>SWCCSC004DIM006</t>
  </si>
  <si>
    <t>SWCCSC004DIM007</t>
  </si>
  <si>
    <t>SWCCSC004DIM008</t>
  </si>
  <si>
    <t>SWCCSC004DIM009</t>
  </si>
  <si>
    <t>SWCCSC004DIM010</t>
  </si>
  <si>
    <t>SWCCSC004DIM011</t>
  </si>
  <si>
    <t>SWCCSC004ODT001</t>
  </si>
  <si>
    <t>SWCCSC004ODT003</t>
  </si>
  <si>
    <t>SWCCSC004ODT004</t>
  </si>
  <si>
    <t>SWCCSC004ODT005</t>
  </si>
  <si>
    <t>SWCCSC004ODT006</t>
  </si>
  <si>
    <t>SWCCSC004ODT008</t>
  </si>
  <si>
    <t>SWCCSC004PAT001</t>
  </si>
  <si>
    <t>SWCCSC004PAT002</t>
  </si>
  <si>
    <t>SWCCSC004PAT003</t>
  </si>
  <si>
    <t>SWCCSC004PAT004</t>
  </si>
  <si>
    <t>SWCCSC004PAT006</t>
  </si>
  <si>
    <t>SWCCSC004PAT007</t>
  </si>
  <si>
    <t>SWCCSC004PAT008</t>
  </si>
  <si>
    <t>SWCCSC004PHA004</t>
  </si>
  <si>
    <t>SWCCSC004PHA005</t>
  </si>
  <si>
    <t>SWCCSC004PHA006</t>
  </si>
  <si>
    <t>SWCCSC004SPS001</t>
  </si>
  <si>
    <t>SWCCSC004SUP001</t>
  </si>
  <si>
    <t>SWCCSC004WRD001</t>
  </si>
  <si>
    <t>SWCCSC005BLD001</t>
  </si>
  <si>
    <t>SWCCSC005DEN001</t>
  </si>
  <si>
    <t>SWCCSC005DIM001</t>
  </si>
  <si>
    <t>SWCCSC005DIM002</t>
  </si>
  <si>
    <t>SWCCSC005DIM003</t>
  </si>
  <si>
    <t>SWCCSC005DIM004</t>
  </si>
  <si>
    <t>SWCCSC005DIM005</t>
  </si>
  <si>
    <t>SWCCSC005DIM006</t>
  </si>
  <si>
    <t>SWCCSC005DIM007</t>
  </si>
  <si>
    <t>SWCCSC005DIM008</t>
  </si>
  <si>
    <t>SWCCSC005DIM009</t>
  </si>
  <si>
    <t>SWCCSC005DIM010</t>
  </si>
  <si>
    <t>SWCCSC005DIM011</t>
  </si>
  <si>
    <t>SWCCSC005ODT001</t>
  </si>
  <si>
    <t>SWCCSC005ODT003</t>
  </si>
  <si>
    <t>SWCCSC005ODT004</t>
  </si>
  <si>
    <t>SWCCSC005ODT005</t>
  </si>
  <si>
    <t>SWCCSC005ODT006</t>
  </si>
  <si>
    <t>SWCCSC005ODT008</t>
  </si>
  <si>
    <t>SWCCSC005PAT001</t>
  </si>
  <si>
    <t>SWCCSC005PAT002</t>
  </si>
  <si>
    <t>SWCCSC005PAT003</t>
  </si>
  <si>
    <t>SWCCSC005PAT004</t>
  </si>
  <si>
    <t>SWCCSC005PAT006</t>
  </si>
  <si>
    <t>SWCCSC005PAT007</t>
  </si>
  <si>
    <t>SWCCSC005PAT008</t>
  </si>
  <si>
    <t>SWCCSC005PHA004</t>
  </si>
  <si>
    <t>SWCCSC005PHA005</t>
  </si>
  <si>
    <t>SWCCSC005PHA006</t>
  </si>
  <si>
    <t>SWCCSC005SPS001</t>
  </si>
  <si>
    <t>SWCCSC005SUP001</t>
  </si>
  <si>
    <t>SWCCSC005WRD001</t>
  </si>
  <si>
    <t>SWCCSC006BLD001</t>
  </si>
  <si>
    <t>SWCCSC006DEN001</t>
  </si>
  <si>
    <t>SWCCSC006DIM001</t>
  </si>
  <si>
    <t>SWCCSC006DIM002</t>
  </si>
  <si>
    <t>SWCCSC006DIM003</t>
  </si>
  <si>
    <t>SWCCSC006DIM004</t>
  </si>
  <si>
    <t>SWCCSC006DIM005</t>
  </si>
  <si>
    <t>SWCCSC006DIM006</t>
  </si>
  <si>
    <t>SWCCSC006DIM007</t>
  </si>
  <si>
    <t>SWCCSC006DIM008</t>
  </si>
  <si>
    <t>SWCCSC006DIM009</t>
  </si>
  <si>
    <t>SWCCSC006DIM010</t>
  </si>
  <si>
    <t>SWCCSC006DIM011</t>
  </si>
  <si>
    <t>SWCCSC006ODT001</t>
  </si>
  <si>
    <t>SWCCSC006ODT003</t>
  </si>
  <si>
    <t>SWCCSC006ODT004</t>
  </si>
  <si>
    <t>SWCCSC006ODT005</t>
  </si>
  <si>
    <t>SWCCSC006ODT006</t>
  </si>
  <si>
    <t>SWCCSC006ODT008</t>
  </si>
  <si>
    <t>SWCCSC006PAT001</t>
  </si>
  <si>
    <t>SWCCSC006PAT002</t>
  </si>
  <si>
    <t>SWCCSC006PAT003</t>
  </si>
  <si>
    <t>SWCCSC006PAT004</t>
  </si>
  <si>
    <t>SWCCSC006PAT006</t>
  </si>
  <si>
    <t>SWCCSC006PAT007</t>
  </si>
  <si>
    <t>SWCCSC006PAT008</t>
  </si>
  <si>
    <t>SWCCSC006PHA004</t>
  </si>
  <si>
    <t>SWCCSC006PHA005</t>
  </si>
  <si>
    <t>SWCCSC006PHA006</t>
  </si>
  <si>
    <t>SWCCSC006SPS001</t>
  </si>
  <si>
    <t>SWCCSC006SUP001</t>
  </si>
  <si>
    <t>SWCCSC006WRD001</t>
  </si>
  <si>
    <t>SWCCSC008BLD001</t>
  </si>
  <si>
    <t>SWCCSC008DEN001</t>
  </si>
  <si>
    <t>SWCCSC008DIM001</t>
  </si>
  <si>
    <t>SWCCSC008DIM002</t>
  </si>
  <si>
    <t>SWCCSC008DIM003</t>
  </si>
  <si>
    <t>SWCCSC008DIM004</t>
  </si>
  <si>
    <t>SWCCSC008DIM005</t>
  </si>
  <si>
    <t>SWCCSC008DIM006</t>
  </si>
  <si>
    <t>SWCCSC008DIM007</t>
  </si>
  <si>
    <t>SWCCSC008DIM008</t>
  </si>
  <si>
    <t>SWCCSC008DIM009</t>
  </si>
  <si>
    <t>SWCCSC008DIM010</t>
  </si>
  <si>
    <t>SWCCSC008DIM011</t>
  </si>
  <si>
    <t>SWCCSC008ODT001</t>
  </si>
  <si>
    <t>SWCCSC008ODT003</t>
  </si>
  <si>
    <t>SWCCSC008ODT004</t>
  </si>
  <si>
    <t>SWCCSC008ODT005</t>
  </si>
  <si>
    <t>SWCCSC008ODT006</t>
  </si>
  <si>
    <t>SWCCSC008ODT008</t>
  </si>
  <si>
    <t>SWCCSC008PAT001</t>
  </si>
  <si>
    <t>SWCCSC008PAT002</t>
  </si>
  <si>
    <t>SWCCSC008PAT003</t>
  </si>
  <si>
    <t>SWCCSC008PAT004</t>
  </si>
  <si>
    <t>SWCCSC008PAT006</t>
  </si>
  <si>
    <t>SWCCSC008PAT007</t>
  </si>
  <si>
    <t>SWCCSC008PAT008</t>
  </si>
  <si>
    <t>SWCCSC008PHA004</t>
  </si>
  <si>
    <t>SWCCSC008PHA005</t>
  </si>
  <si>
    <t>SWCCSC008PHA006</t>
  </si>
  <si>
    <t>SWCCSC008SPS001</t>
  </si>
  <si>
    <t>SWCCSC008SUP001</t>
  </si>
  <si>
    <t>SWCCSC008WRD001</t>
  </si>
  <si>
    <t>SWCCSC004PHA007</t>
  </si>
  <si>
    <t>SWCCSC005PHA007</t>
  </si>
  <si>
    <t>SWCCSC006PHA007</t>
  </si>
  <si>
    <t>SWCCSC008PHA007</t>
  </si>
  <si>
    <t>SWCCSC004OUT003</t>
  </si>
  <si>
    <t>SWCCSC005OUT003</t>
  </si>
  <si>
    <t>SWCCSC006OUT003</t>
  </si>
  <si>
    <t>SWCCSC008OUT003</t>
  </si>
  <si>
    <t>SWCCPF005BLD001</t>
  </si>
  <si>
    <t>SWCCSC003BLD001</t>
  </si>
  <si>
    <t>SWCCSC003DEN001</t>
  </si>
  <si>
    <t>SWCCSC003DIM001</t>
  </si>
  <si>
    <t>SWCCSC003DIM002</t>
  </si>
  <si>
    <t>SWCCSC003DIM003</t>
  </si>
  <si>
    <t>SWCCSC003DIM004</t>
  </si>
  <si>
    <t>SWCCSC003DIM005</t>
  </si>
  <si>
    <t>SWCCSC003DIM006</t>
  </si>
  <si>
    <t>SWCCSC003DIM007</t>
  </si>
  <si>
    <t>SWCCSC003DIM008</t>
  </si>
  <si>
    <t>SWCCSC003DIM009</t>
  </si>
  <si>
    <t>SWCCSC003DIM010</t>
  </si>
  <si>
    <t>SWCCSC003DIM011</t>
  </si>
  <si>
    <t>SWCCSC003ODT001</t>
  </si>
  <si>
    <t>SWCCSC003ODT003</t>
  </si>
  <si>
    <t>SWCCSC003ODT004</t>
  </si>
  <si>
    <t>SWCCSC003ODT005</t>
  </si>
  <si>
    <t>SWCCSC003ODT006</t>
  </si>
  <si>
    <t>SWCCSC003ODT008</t>
  </si>
  <si>
    <t>SWCCSC003PAT001</t>
  </si>
  <si>
    <t>SWCCSC003PAT002</t>
  </si>
  <si>
    <t>SWCCSC003PAT003</t>
  </si>
  <si>
    <t>SWCCSC003PAT004</t>
  </si>
  <si>
    <t>SWCCSC003PAT006</t>
  </si>
  <si>
    <t>SWCCSC003PAT007</t>
  </si>
  <si>
    <t>SWCCSC003PAT008</t>
  </si>
  <si>
    <t>SWCCSC003PHA004</t>
  </si>
  <si>
    <t>SWCCSC003PHA005</t>
  </si>
  <si>
    <t>SWCCSC003PHA006</t>
  </si>
  <si>
    <t>SWCCSC003SPS001</t>
  </si>
  <si>
    <t>SWCCSC003SUP001</t>
  </si>
  <si>
    <t>SWCCSC003WRD001</t>
  </si>
  <si>
    <t>SWCCSC003PHA007</t>
  </si>
  <si>
    <t>SWCCSC003OUT003</t>
  </si>
  <si>
    <t>SWCCSC009BLD001</t>
  </si>
  <si>
    <t>SWCCSC009DEN001</t>
  </si>
  <si>
    <t>SWCCSC009DIM001</t>
  </si>
  <si>
    <t>SWCCSC009DIM002</t>
  </si>
  <si>
    <t>SWCCSC009DIM003</t>
  </si>
  <si>
    <t>SWCCSC009DIM004</t>
  </si>
  <si>
    <t>SWCCSC009DIM005</t>
  </si>
  <si>
    <t>SWCCSC009DIM006</t>
  </si>
  <si>
    <t>SWCCSC009DIM007</t>
  </si>
  <si>
    <t>SWCCSC009DIM008</t>
  </si>
  <si>
    <t>SWCCSC009DIM009</t>
  </si>
  <si>
    <t>SWCCSC009DIM010</t>
  </si>
  <si>
    <t>SWCCSC009DIM011</t>
  </si>
  <si>
    <t>SWCCSC009ODT001</t>
  </si>
  <si>
    <t>SWCCSC009ODT003</t>
  </si>
  <si>
    <t>SWCCSC009ODT004</t>
  </si>
  <si>
    <t>SWCCSC009ODT005</t>
  </si>
  <si>
    <t>SWCCSC009ODT006</t>
  </si>
  <si>
    <t>SWCCSC009ODT008</t>
  </si>
  <si>
    <t>SWCCSC009PAT001</t>
  </si>
  <si>
    <t>SWCCSC009PAT002</t>
  </si>
  <si>
    <t>SWCCSC009PAT003</t>
  </si>
  <si>
    <t>SWCCSC009PAT004</t>
  </si>
  <si>
    <t>SWCCSC009PAT006</t>
  </si>
  <si>
    <t>SWCCSC009PAT007</t>
  </si>
  <si>
    <t>SWCCSC009PAT008</t>
  </si>
  <si>
    <t>SWCCSC009PHA004</t>
  </si>
  <si>
    <t>SWCCSC009PHA005</t>
  </si>
  <si>
    <t>SWCCSC009PHA006</t>
  </si>
  <si>
    <t>SWCCSC009SPS001</t>
  </si>
  <si>
    <t>SWCCSC009SUP001</t>
  </si>
  <si>
    <t>SWCCSC009WRD001</t>
  </si>
  <si>
    <t>SWCCSC009PHA007</t>
  </si>
  <si>
    <t>SWCCSC009OUT003</t>
  </si>
  <si>
    <t>MHPSCPF002DIM009</t>
  </si>
  <si>
    <t>MHPSCPF002GRP001</t>
  </si>
  <si>
    <t>MHPSCPF002MDT001</t>
  </si>
  <si>
    <t>MHPSCPF002OUT003</t>
  </si>
  <si>
    <t>MHPSCPF002OUT005</t>
  </si>
  <si>
    <t>MHPSCPF002PAT001</t>
  </si>
  <si>
    <t>MHPSCPF002PAT004</t>
  </si>
  <si>
    <t>MHPSCPF002PAT007</t>
  </si>
  <si>
    <t>MHPSCPF002SPS004</t>
  </si>
  <si>
    <t>MHPSCPF002SUP001</t>
  </si>
  <si>
    <t>MHPSCPF002WRD001</t>
  </si>
  <si>
    <t>MHPSCPF005PHA004</t>
  </si>
  <si>
    <t>MHPSCPF005PHA005</t>
  </si>
  <si>
    <t>MHPSCPF005PHA006</t>
  </si>
  <si>
    <t>MHPSCPF005SPS004</t>
  </si>
  <si>
    <t>MHPSCPF010GRP001</t>
  </si>
  <si>
    <t>MHPSCPF010OUT003</t>
  </si>
  <si>
    <t>MHPSCPF010OUT005</t>
  </si>
  <si>
    <t>MHPSCPF011DIM009</t>
  </si>
  <si>
    <t>MHPSCPF011GRP001</t>
  </si>
  <si>
    <t>MHPSCPF011MDT001</t>
  </si>
  <si>
    <t>MHPSCPF011OUT003</t>
  </si>
  <si>
    <t>MHPSCPF011OUT005</t>
  </si>
  <si>
    <t>MHPSCPF011PAT001</t>
  </si>
  <si>
    <t>MHPSCPF011PAT004</t>
  </si>
  <si>
    <t>MHPSCPF011PAT007</t>
  </si>
  <si>
    <t>MHPSCPF011SPS004</t>
  </si>
  <si>
    <t>MHPSCPF011SUP001</t>
  </si>
  <si>
    <t>MHPSCPF011WRD001</t>
  </si>
  <si>
    <t>MHPSCPF017DIM009</t>
  </si>
  <si>
    <t>MHPSCPF017GRP001</t>
  </si>
  <si>
    <t>MHPSCPF017MDT001</t>
  </si>
  <si>
    <t>MHPSCPF017OUT003</t>
  </si>
  <si>
    <t>MHPSCPF017OUT005</t>
  </si>
  <si>
    <t>MHPSCPF017SPS004</t>
  </si>
  <si>
    <t>MHPSCPF017SUP001</t>
  </si>
  <si>
    <t>MHPSCPF017WRD001</t>
  </si>
  <si>
    <t>MHPSCPF022DIM009</t>
  </si>
  <si>
    <t>MHPSCPF022GRP001</t>
  </si>
  <si>
    <t>MHPSCPF022MDT001</t>
  </si>
  <si>
    <t>MHPSCPF022OUT003</t>
  </si>
  <si>
    <t>MHPSCPF022OUT005</t>
  </si>
  <si>
    <t>MHPSCPF022PHA005</t>
  </si>
  <si>
    <t>MHPSCPF022SPS004</t>
  </si>
  <si>
    <t>MHPSCPF022SUP001</t>
  </si>
  <si>
    <t>MHPSCPF022WRD001</t>
  </si>
  <si>
    <t>MHPSCPF023DIM009</t>
  </si>
  <si>
    <t>MHPSCPF023GRP001</t>
  </si>
  <si>
    <t>MHPSCPF023MDT001</t>
  </si>
  <si>
    <t>MHPSCPF023OUT003</t>
  </si>
  <si>
    <t>MHPSCPF023OUT005</t>
  </si>
  <si>
    <t>MHPSCPF023PAT001</t>
  </si>
  <si>
    <t>MHPSCPF023PAT004</t>
  </si>
  <si>
    <t>MHPSCPF023PAT007</t>
  </si>
  <si>
    <t>MHPSCPF023PHA004</t>
  </si>
  <si>
    <t>MHPSCPF023PHA005</t>
  </si>
  <si>
    <t>MHPSCPF023PHA006</t>
  </si>
  <si>
    <t>MHPSCPF023SPS004</t>
  </si>
  <si>
    <t>MHPSCPF023SUP001</t>
  </si>
  <si>
    <t>MHPSCPF023WRD001</t>
  </si>
  <si>
    <t>MHPSCPF024DIM009</t>
  </si>
  <si>
    <t>MHPSCPF024PAT001</t>
  </si>
  <si>
    <t>MHPSCPF024PAT004</t>
  </si>
  <si>
    <t>MHPSCPF024PAT007</t>
  </si>
  <si>
    <t>MHPSCPF024PHA004</t>
  </si>
  <si>
    <t>MHPSCPF024PHA005</t>
  </si>
  <si>
    <t>MHPSCPF024PHA006</t>
  </si>
  <si>
    <t>MHPSCPF024SPS004</t>
  </si>
  <si>
    <t>MHPSCPF024SUP001</t>
  </si>
  <si>
    <t>MHPSCPF024WRD001</t>
  </si>
  <si>
    <t>MHPSCPF029PAT007</t>
  </si>
  <si>
    <t>MHPSCPF029SUP001</t>
  </si>
  <si>
    <t>MHPSCPF030DIM009</t>
  </si>
  <si>
    <t>MHPSCPF030PAT001</t>
  </si>
  <si>
    <t>MHPSCPF030PAT004</t>
  </si>
  <si>
    <t>MHPSCPF030PAT007</t>
  </si>
  <si>
    <t>MHPSCPF030PHA004</t>
  </si>
  <si>
    <t>MHPSCPF030PHA005</t>
  </si>
  <si>
    <t>MHPSCPF030SPS004</t>
  </si>
  <si>
    <t>MHPSCPF030SUP001</t>
  </si>
  <si>
    <t>MHPSCPF030WRD001</t>
  </si>
  <si>
    <t>MHPSCPF031DIM009</t>
  </si>
  <si>
    <t>MHPSCPF032PHA004</t>
  </si>
  <si>
    <t>MHPSCPF032PHA005</t>
  </si>
  <si>
    <t>MHPSCPF032PHA006</t>
  </si>
  <si>
    <t>MHPSCSC004DIM009</t>
  </si>
  <si>
    <t>MHPSCSC004GRP001</t>
  </si>
  <si>
    <t>MHPSCSC004MDT001</t>
  </si>
  <si>
    <t>MHPSCSC004PAT001</t>
  </si>
  <si>
    <t>MHPSCSC004PAT004</t>
  </si>
  <si>
    <t>MHPSCSC004PAT007</t>
  </si>
  <si>
    <t>MHPSCSC004PHA004</t>
  </si>
  <si>
    <t>MHPSCSC004PHA005</t>
  </si>
  <si>
    <t>MHPSCSC004PHA006</t>
  </si>
  <si>
    <t>MHPSCSC004SPS004</t>
  </si>
  <si>
    <t>MHPSCSC004SUP001</t>
  </si>
  <si>
    <t>MHPSCSC004WRD001</t>
  </si>
  <si>
    <t>MHPSCSC005DIM009</t>
  </si>
  <si>
    <t>MHPSCSC005GRP001</t>
  </si>
  <si>
    <t>MHPSCSC005MDT001</t>
  </si>
  <si>
    <t>MHPSCSC005PAT001</t>
  </si>
  <si>
    <t>MHPSCSC005PAT004</t>
  </si>
  <si>
    <t>MHPSCSC005PAT007</t>
  </si>
  <si>
    <t>MHPSCSC005PHA004</t>
  </si>
  <si>
    <t>MHPSCSC005PHA005</t>
  </si>
  <si>
    <t>MHPSCSC005PHA006</t>
  </si>
  <si>
    <t>MHPSCSC005SPS004</t>
  </si>
  <si>
    <t>MHPSCSC005SUP001</t>
  </si>
  <si>
    <t>MHPSCSC005WRD001</t>
  </si>
  <si>
    <t>MHPSCSC006DIM009</t>
  </si>
  <si>
    <t>MHPSCSC006GRP001</t>
  </si>
  <si>
    <t>MHPSCSC006MDT001</t>
  </si>
  <si>
    <t>MHPSCSC006PAT001</t>
  </si>
  <si>
    <t>MHPSCSC006PAT004</t>
  </si>
  <si>
    <t>MHPSCSC006PAT007</t>
  </si>
  <si>
    <t>MHPSCSC006PHA004</t>
  </si>
  <si>
    <t>MHPSCSC006PHA005</t>
  </si>
  <si>
    <t>MHPSCSC006PHA006</t>
  </si>
  <si>
    <t>MHPSCSC006SPS004</t>
  </si>
  <si>
    <t>MHPSCSC006SUP001</t>
  </si>
  <si>
    <t>MHPSCSC006WRD001</t>
  </si>
  <si>
    <t>MHPSCSC008DIM009</t>
  </si>
  <si>
    <t>MHPSCSC008GRP001</t>
  </si>
  <si>
    <t>MHPSCSC008MDT001</t>
  </si>
  <si>
    <t>MHPSCSC008PAT001</t>
  </si>
  <si>
    <t>MHPSCSC008PAT004</t>
  </si>
  <si>
    <t>MHPSCSC008PAT007</t>
  </si>
  <si>
    <t>MHPSCSC008PHA004</t>
  </si>
  <si>
    <t>MHPSCSC008PHA005</t>
  </si>
  <si>
    <t>MHPSCSC008PHA006</t>
  </si>
  <si>
    <t>MHPSCSC008SPS004</t>
  </si>
  <si>
    <t>MHPSCSC008SUP001</t>
  </si>
  <si>
    <t>MHPSCSC008WRD001</t>
  </si>
  <si>
    <t>MHPSCPF002OUT006</t>
  </si>
  <si>
    <t>MHPSCPF002SNA001</t>
  </si>
  <si>
    <t>MHPSCPF005SNA001</t>
  </si>
  <si>
    <t>MHPSCPF010ACU001</t>
  </si>
  <si>
    <t>MHPSCPF010OUT006</t>
  </si>
  <si>
    <t>MHPSCPF010SEN001</t>
  </si>
  <si>
    <t>MHPSCPF010SNA001</t>
  </si>
  <si>
    <t>MHPSCPF011SNA001</t>
  </si>
  <si>
    <t>MHPSCPF017ACU001</t>
  </si>
  <si>
    <t>MHPSCPF017SNA001</t>
  </si>
  <si>
    <t>MHPSCPF022SEN001</t>
  </si>
  <si>
    <t>MHPSCPF022SNA001</t>
  </si>
  <si>
    <t>MHPSCPF024OUT006</t>
  </si>
  <si>
    <t>MHPSCPF024SNA001</t>
  </si>
  <si>
    <t>MHPSCPF030OUT006</t>
  </si>
  <si>
    <t>MHPSCPF032SNA001</t>
  </si>
  <si>
    <t>MHPSCSC009DIM009</t>
  </si>
  <si>
    <t>MHPSCSC009GRP001</t>
  </si>
  <si>
    <t>MHPSCSC009MDT001</t>
  </si>
  <si>
    <t>MHPSCSC009PAT001</t>
  </si>
  <si>
    <t>MHPSCSC009PAT004</t>
  </si>
  <si>
    <t>MHPSCSC009PAT007</t>
  </si>
  <si>
    <t>MHPSCSC009PHA004</t>
  </si>
  <si>
    <t>MHPSCSC009PHA005</t>
  </si>
  <si>
    <t>MHPSCSC009PHA006</t>
  </si>
  <si>
    <t>MHPSCSC009SPS004</t>
  </si>
  <si>
    <t>MHPSCSC009SUP001</t>
  </si>
  <si>
    <t>MHPSCSC009WRD001</t>
  </si>
  <si>
    <t>MHPSCSC003DIM009</t>
  </si>
  <si>
    <t>MHPSCSC003GRP001</t>
  </si>
  <si>
    <t>MHPSCSC003MDT001</t>
  </si>
  <si>
    <t>MHPSCSC003PAT001</t>
  </si>
  <si>
    <t>MHPSCSC003PAT004</t>
  </si>
  <si>
    <t>MHPSCSC003PAT007</t>
  </si>
  <si>
    <t>MHPSCSC003PHA004</t>
  </si>
  <si>
    <t>MHPSCSC003PHA005</t>
  </si>
  <si>
    <t>MHPSCSC003PHA006</t>
  </si>
  <si>
    <t>MHPSCSC003SPS004</t>
  </si>
  <si>
    <t>MHPSCSC003SUP001</t>
  </si>
  <si>
    <t>MHPSCSC003WRD001</t>
  </si>
  <si>
    <t>MHPSCSC003OUT003</t>
  </si>
  <si>
    <t>MHPSCSC004OUT003</t>
  </si>
  <si>
    <t>MHPSCSC005OUT003</t>
  </si>
  <si>
    <t>MHPSCSC006OUT003</t>
  </si>
  <si>
    <t>MHPSCSC008OUT003</t>
  </si>
  <si>
    <t>MHPSCSC009OUT003</t>
  </si>
  <si>
    <t>MHPSCSC003OUT005</t>
  </si>
  <si>
    <t>MHPSCSC004OUT005</t>
  </si>
  <si>
    <t>MHPSCSC005OUT005</t>
  </si>
  <si>
    <t>MHPSCSC006OUT005</t>
  </si>
  <si>
    <t>MHPSCSC008OUT005</t>
  </si>
  <si>
    <t>MHPSCSC009OUT005</t>
  </si>
  <si>
    <t>MHPSCSC003OUT006</t>
  </si>
  <si>
    <t>MHPSCSC004OUT006</t>
  </si>
  <si>
    <t>MHPSCSC005OUT006</t>
  </si>
  <si>
    <t>MHPSCSC006OUT006</t>
  </si>
  <si>
    <t>MHPSCSC008OUT006</t>
  </si>
  <si>
    <t>MHPSCSC009OUT006</t>
  </si>
  <si>
    <t>SI (CSIU=1)CPF001BLD003</t>
  </si>
  <si>
    <t>SI (CSIU=1)CPF005PHA008</t>
  </si>
  <si>
    <t>SI (CSIU=2)CPF024DEV001</t>
  </si>
  <si>
    <t>SI (CSIU=2)CPF030DEV001</t>
  </si>
  <si>
    <t>SI (CSIU=2)CPF029DEV001</t>
  </si>
  <si>
    <t>SI (CSIU=3)CPF002DIM001</t>
  </si>
  <si>
    <t>SI (CSIU=3)CPF002DIM002</t>
  </si>
  <si>
    <t>SI (CSIU=3)CPF002DIM003</t>
  </si>
  <si>
    <t>SI (CSIU=3)CPF002DIM004</t>
  </si>
  <si>
    <t>SI (CSIU=3)CPF002DIM005</t>
  </si>
  <si>
    <t>SI (CSIU=3)CPF002DIM006</t>
  </si>
  <si>
    <t>SI (CSIU=3)CPF002DIM007</t>
  </si>
  <si>
    <t>SI (CSIU=3)CPF002DIM010</t>
  </si>
  <si>
    <t>SI (CSIU=3)CPF002DIM011</t>
  </si>
  <si>
    <t>SI (CSIU=3)CPF011DIM001</t>
  </si>
  <si>
    <t>SI (CSIU=3)CPF011DIM002</t>
  </si>
  <si>
    <t>SI (CSIU=3)CPF011DIM003</t>
  </si>
  <si>
    <t>SI (CSIU=3)CPF011DIM004</t>
  </si>
  <si>
    <t>SI (CSIU=3)CPF011DIM005</t>
  </si>
  <si>
    <t>SI (CSIU=3)CPF011DIM006</t>
  </si>
  <si>
    <t>SI (CSIU=3)CPF011DIM007</t>
  </si>
  <si>
    <t>SI (CSIU=3)CPF011DIM010</t>
  </si>
  <si>
    <t>SI (CSIU=3)CPF011DIM011</t>
  </si>
  <si>
    <t>SI (CSIU=3)CPF023DIM004</t>
  </si>
  <si>
    <t>SI (CSIU=3)CPF023DIM010</t>
  </si>
  <si>
    <t>SI (CSIU=3)CPF023DIM011</t>
  </si>
  <si>
    <t>SI (CSIU=3)CPF024DIM001</t>
  </si>
  <si>
    <t>SI (CSIU=3)CPF024DIM002</t>
  </si>
  <si>
    <t>SI (CSIU=3)CPF024DIM003</t>
  </si>
  <si>
    <t>SI (CSIU=3)CPF024DIM004</t>
  </si>
  <si>
    <t>SI (CSIU=3)CPF024DIM005</t>
  </si>
  <si>
    <t>SI (CSIU=3)CPF024DIM006</t>
  </si>
  <si>
    <t>SI (CSIU=3)CPF024DIM007</t>
  </si>
  <si>
    <t>SI (CSIU=3)CPF024DIM010</t>
  </si>
  <si>
    <t>SI (CSIU=3)CPF024DIM011</t>
  </si>
  <si>
    <t>SI (CSIU=3)CPF030DIM001</t>
  </si>
  <si>
    <t>SI (CSIU=3)CPF030DIM002</t>
  </si>
  <si>
    <t>SI (CSIU=3)CPF030DIM003</t>
  </si>
  <si>
    <t>SI (CSIU=3)CPF030DIM004</t>
  </si>
  <si>
    <t>SI (CSIU=3)CPF030DIM005</t>
  </si>
  <si>
    <t>SI (CSIU=3)CPF030DIM007</t>
  </si>
  <si>
    <t>SI (CSIU=3)CPF030DIM010</t>
  </si>
  <si>
    <t>SI (CSIU=3)CPF030DIM011</t>
  </si>
  <si>
    <t>SI (CSIU=3)CPF031DIM001</t>
  </si>
  <si>
    <t>SI (CSIU=3)CPF031DIM002</t>
  </si>
  <si>
    <t>SI (CSIU=3)CPF031DIM003</t>
  </si>
  <si>
    <t>SI (CSIU=3)CPF031DIM004</t>
  </si>
  <si>
    <t>SI (CSIU=3)CPF031DIM005</t>
  </si>
  <si>
    <t>SI (CSIU=3)CPF031DIM006</t>
  </si>
  <si>
    <t>SI (CSIU=3)CPF031DIM007</t>
  </si>
  <si>
    <t>SI (CSIU=3)CPF031DIM010</t>
  </si>
  <si>
    <t>SI (CSIU=3)CPF031DIM011</t>
  </si>
  <si>
    <t>SI (CSIU=3)CSC004DIM001</t>
  </si>
  <si>
    <t>SI (CSIU=3)CSC004DIM002</t>
  </si>
  <si>
    <t>SI (CSIU=3)CSC004DIM003</t>
  </si>
  <si>
    <t>SI (CSIU=3)CSC004DIM004</t>
  </si>
  <si>
    <t>SI (CSIU=3)CSC004DIM005</t>
  </si>
  <si>
    <t>SI (CSIU=3)CSC004DIM006</t>
  </si>
  <si>
    <t>SI (CSIU=3)CSC004DIM007</t>
  </si>
  <si>
    <t>SI (CSIU=3)CSC004DIM010</t>
  </si>
  <si>
    <t>SI (CSIU=3)CSC004DIM011</t>
  </si>
  <si>
    <t>SI (CSIU=3)CSC005DIM001</t>
  </si>
  <si>
    <t>SI (CSIU=3)CSC005DIM002</t>
  </si>
  <si>
    <t>SI (CSIU=3)CSC005DIM003</t>
  </si>
  <si>
    <t>SI (CSIU=3)CSC005DIM004</t>
  </si>
  <si>
    <t>SI (CSIU=3)CSC005DIM005</t>
  </si>
  <si>
    <t>SI (CSIU=3)CSC005DIM006</t>
  </si>
  <si>
    <t>SI (CSIU=3)CSC005DIM007</t>
  </si>
  <si>
    <t>SI (CSIU=3)CSC005DIM010</t>
  </si>
  <si>
    <t>SI (CSIU=3)CSC005DIM011</t>
  </si>
  <si>
    <t>SI (CSIU=3)CSC006DIM001</t>
  </si>
  <si>
    <t>SI (CSIU=3)CSC006DIM002</t>
  </si>
  <si>
    <t>SI (CSIU=3)CSC006DIM003</t>
  </si>
  <si>
    <t>SI (CSIU=3)CSC006DIM004</t>
  </si>
  <si>
    <t>SI (CSIU=3)CSC006DIM005</t>
  </si>
  <si>
    <t>SI (CSIU=3)CSC006DIM006</t>
  </si>
  <si>
    <t>SI (CSIU=3)CSC006DIM007</t>
  </si>
  <si>
    <t>SI (CSIU=3)CSC006DIM010</t>
  </si>
  <si>
    <t>SI (CSIU=3)CSC006DIM011</t>
  </si>
  <si>
    <t>SI (CSIU=3)CSC008DIM001</t>
  </si>
  <si>
    <t>SI (CSIU=3)CSC008DIM002</t>
  </si>
  <si>
    <t>SI (CSIU=3)CSC008DIM003</t>
  </si>
  <si>
    <t>SI (CSIU=3)CSC008DIM004</t>
  </si>
  <si>
    <t>SI (CSIU=3)CSC008DIM005</t>
  </si>
  <si>
    <t>SI (CSIU=3)CSC008DIM006</t>
  </si>
  <si>
    <t>SI (CSIU=3)CSC008DIM007</t>
  </si>
  <si>
    <t>SI (CSIU=3)CSC008DIM010</t>
  </si>
  <si>
    <t>SI (CSIU=3)CSC008DIM011</t>
  </si>
  <si>
    <t>SI (CSIU=3)CPF022DIM001</t>
  </si>
  <si>
    <t>SI (CSIU=3)CPF022DIM002</t>
  </si>
  <si>
    <t>SI (CSIU=3)CPF022DIM003</t>
  </si>
  <si>
    <t>SI (CSIU=3)CPF022DIM004</t>
  </si>
  <si>
    <t>SI (CSIU=3)CPF022DIM005</t>
  </si>
  <si>
    <t>SI (CSIU=3)CPF022DIM006</t>
  </si>
  <si>
    <t>SI (CSIU=3)CPF022DIM007</t>
  </si>
  <si>
    <t>SI (CSIU=3)CPF022DIM009</t>
  </si>
  <si>
    <t>SI (CSIU=3)CPF022DIM010</t>
  </si>
  <si>
    <t>SI (CSIU=3)CPF022DIM011</t>
  </si>
  <si>
    <t>SI (CSIU=3)CPF002DIM009</t>
  </si>
  <si>
    <t>SI (CSIU=3)CPF011DIM009</t>
  </si>
  <si>
    <t>SI (CSIU=3)CPF023DIM009</t>
  </si>
  <si>
    <t>SI (CSIU=3)CPF024DIM009</t>
  </si>
  <si>
    <t>SI (CSIU=3)CPF030DIM009</t>
  </si>
  <si>
    <t>SI (CSIU=3)CPF031DIM009</t>
  </si>
  <si>
    <t>SI (CSIU=3)CSC004DIM009</t>
  </si>
  <si>
    <t>SI (CSIU=3)CSC005DIM009</t>
  </si>
  <si>
    <t>SI (CSIU=3)CSC008DIM009</t>
  </si>
  <si>
    <t>SI (CSIU=3)CPF030DIM006</t>
  </si>
  <si>
    <t>SI (CSIU=3)CSC006DIM009</t>
  </si>
  <si>
    <t>SI (CSIU=3)CSC003DIM001</t>
  </si>
  <si>
    <t>SI (CSIU=3)CSC003DIM002</t>
  </si>
  <si>
    <t>SI (CSIU=3)CSC003DIM003</t>
  </si>
  <si>
    <t>SI (CSIU=3)CSC003DIM004</t>
  </si>
  <si>
    <t>SI (CSIU=3)CSC003DIM005</t>
  </si>
  <si>
    <t>SI (CSIU=3)CSC003DIM006</t>
  </si>
  <si>
    <t>SI (CSIU=3)CSC003DIM007</t>
  </si>
  <si>
    <t>SI (CSIU=3)CSC003DIM010</t>
  </si>
  <si>
    <t>SI (CSIU=3)CSC003DIM011</t>
  </si>
  <si>
    <t>SI (CSIU=3)CSC003DIM009</t>
  </si>
  <si>
    <t>SI (CSIU=3)CSC009DIM001</t>
  </si>
  <si>
    <t>SI (CSIU=3)CSC009DIM002</t>
  </si>
  <si>
    <t>SI (CSIU=3)CSC009DIM003</t>
  </si>
  <si>
    <t>SI (CSIU=3)CSC009DIM004</t>
  </si>
  <si>
    <t>SI (CSIU=3)CSC009DIM005</t>
  </si>
  <si>
    <t>SI (CSIU=3)CSC009DIM006</t>
  </si>
  <si>
    <t>SI (CSIU=3)CSC009DIM007</t>
  </si>
  <si>
    <t>SI (CSIU=3)CSC009DIM010</t>
  </si>
  <si>
    <t>SI (CSIU=3)CSC009DIM011</t>
  </si>
  <si>
    <t>SI (CSIU=3)CSC009DIM009</t>
  </si>
  <si>
    <t>SI (CSIU=4)CPF029COM004</t>
  </si>
  <si>
    <t>Amended from 21/22 extract</t>
  </si>
  <si>
    <t>• This feedtype has been incorporated from the PLICS Early Implementers for Further Services pilot collection</t>
  </si>
  <si>
    <t>Incorporated from PLICS 21/22 FSEI Pilot Extract</t>
  </si>
  <si>
    <t>• If no agreed adjustment code(s) then field can be left blank
• This field should only be populated where SerID=AADJ01
• All agreed adjustment(s) should be confirmed in advance of submission of data
• Only code(s) issued by NHSEI should be included in this field</t>
  </si>
  <si>
    <t>As defined in Reference Data</t>
  </si>
  <si>
    <t>Health Visitor, Ante, Natal Review</t>
  </si>
  <si>
    <t>New for PLICS 22/23 Integrated Extract</t>
  </si>
  <si>
    <t xml:space="preserve">    FinMth is blank for INTREC and AGG feedtypes as these files are not split into months like other activity feedtypes, as both these are just one file for the financial year.</t>
  </si>
  <si>
    <t>Revised from PLICS 21/22 Integrated Extract</t>
  </si>
  <si>
    <t xml:space="preserve">As defined in Reference Data </t>
  </si>
  <si>
    <t>A grouping of clinically similar Mental Health and IAPT Services care activities which use similar levels of resource. This is a national cost collection specific currency</t>
  </si>
  <si>
    <t>Corresponding activity dataset: CDS v6.2</t>
  </si>
  <si>
    <t>Corresponding activity dataset: CDS v6.3</t>
  </si>
  <si>
    <t>Corresponding activity dataset: IAPT v2.0</t>
  </si>
  <si>
    <t>Corresponding activity dataset: IAPT v2.1</t>
  </si>
  <si>
    <t>Corresponding activity dataset: CSDS v1.5</t>
  </si>
  <si>
    <t>Corresponding activity dataset: CSDS v1.6</t>
  </si>
  <si>
    <t>Reconciliation</t>
  </si>
  <si>
    <t>Ref data - Reconciliation</t>
  </si>
  <si>
    <t>RD Recon</t>
  </si>
  <si>
    <t>0001</t>
  </si>
  <si>
    <t>As defined in the Reference Data</t>
  </si>
  <si>
    <t>RD - Activities</t>
  </si>
  <si>
    <t>RD - Resources</t>
  </si>
  <si>
    <t>RD TFC</t>
  </si>
  <si>
    <t>Patient Specialist Rehabilitation Complexity Period Status</t>
  </si>
  <si>
    <t>Field to indicate whether the patient has been assigned an Specialist Rehabiliation Complexity Score</t>
  </si>
  <si>
    <t>Field to indicate whether the patient has been assigned an Specialist Rehabilitation Complexity Score</t>
  </si>
  <si>
    <t>Patient Specialist Rehabilitation Complexity Score period start date</t>
  </si>
  <si>
    <t>The start date of the Patient Specialist rehabilitation complexity score</t>
  </si>
  <si>
    <t>• Where TFC 314 is used and Patient Specialist Rehabiliation Complexity Status 01 is assigned when this field must be completed then this field must be completed</t>
  </si>
  <si>
    <t>• Where TFC 314 is used and Patient Specialist Rehabilitation Complexity Status Period 01 is assigned then this field must be completed</t>
  </si>
  <si>
    <t>Patient Specialist Rehabilitation Complexity Score period end date</t>
  </si>
  <si>
    <t>The end date of the Patient Specialist rehabilitation complexity score</t>
  </si>
  <si>
    <t>The rehabilitation complexity score - extended (RCS-E) is scored by the patient’s multidisciplinary team (MDT) assessing complexity of rehabilitation needs that a patient presents, which considers basic care, specialist nursing, therapy and medical interventions and equipment.</t>
  </si>
  <si>
    <t>Ref Data - HRG Codes (APC table)</t>
  </si>
  <si>
    <t>RD HRG codes (APC table)</t>
  </si>
  <si>
    <t>See Reference data - HRG codes APC table</t>
  </si>
  <si>
    <t>• Data item required for linkage to HES
• PLICS flows this data item as a mandatory field but this data item is defined as a required in ECDS v3.0</t>
  </si>
  <si>
    <t>• Data item required for linkage to HES
• PLICS flows this data item as a mandatory field but this data item is defined as a required in ECDS v3.1</t>
  </si>
  <si>
    <t>Ref Data - HRG codes (EC table)</t>
  </si>
  <si>
    <t>RD HRG codes (EC table)</t>
  </si>
  <si>
    <t>See Reference data - HRG codes EC table</t>
  </si>
  <si>
    <t>• Data item required for linkage to  MSDS
• Field to be used for maternity activity only</t>
  </si>
  <si>
    <t>• Data item required for linkage to (Maternity Dataset) MSDS
• Field to be used for maternity activity only</t>
  </si>
  <si>
    <t>Ref Data - HRG codes (SWC table)</t>
  </si>
  <si>
    <t>RD MH</t>
  </si>
  <si>
    <t>Healthand</t>
  </si>
  <si>
    <t>Health and</t>
  </si>
  <si>
    <t>Revert 2022-117 remove LA Indicator</t>
  </si>
  <si>
    <t>Revert 2022-118 remove LA Indicator</t>
  </si>
  <si>
    <t>Revert 2022-119 remove LA Indicator</t>
  </si>
  <si>
    <t>Revert 2022-120 remove LA Indicator</t>
  </si>
  <si>
    <t>Revert 2022-121 remove LA Indicator</t>
  </si>
  <si>
    <t>Revert 2022-122 remove LA Indicator</t>
  </si>
  <si>
    <t>Revert 2022-123 remove LA Indicator</t>
  </si>
  <si>
    <t>Revert 2022-124 remove LA Indicator</t>
  </si>
  <si>
    <t>Revert 2022-125 remove LA Indicator</t>
  </si>
  <si>
    <t>Revert 2022-126 remove LA Indicator</t>
  </si>
  <si>
    <t>2022-368</t>
  </si>
  <si>
    <t>2022-369</t>
  </si>
  <si>
    <t>2022-370</t>
  </si>
  <si>
    <t>2022-371</t>
  </si>
  <si>
    <t>2022-372</t>
  </si>
  <si>
    <t>2022-373</t>
  </si>
  <si>
    <t>2022-374</t>
  </si>
  <si>
    <t>2022-375</t>
  </si>
  <si>
    <t>2022-376</t>
  </si>
  <si>
    <t>2022-377</t>
  </si>
  <si>
    <t>2022-378</t>
  </si>
  <si>
    <t xml:space="preserve">NHSE </t>
  </si>
  <si>
    <t>APC/OP/AGG</t>
  </si>
  <si>
    <t>Added Service code to these feeds</t>
  </si>
  <si>
    <t>Revert 2022-206, remove TFCs now included in service code</t>
  </si>
  <si>
    <t>Ref Data - Currencies</t>
  </si>
  <si>
    <t>Added MTI004-007</t>
  </si>
  <si>
    <t>Remove DOXORUBICIN LIPOSOMAL PEGYLATED from PCTD list</t>
  </si>
  <si>
    <t>MTI004</t>
  </si>
  <si>
    <t>Urolift</t>
  </si>
  <si>
    <t>MTI005</t>
  </si>
  <si>
    <t>Rezum</t>
  </si>
  <si>
    <t>MTI006</t>
  </si>
  <si>
    <t>GreenLght XPS</t>
  </si>
  <si>
    <t>MTI007</t>
  </si>
  <si>
    <t>XprESS multi-sinus dilation system​</t>
  </si>
  <si>
    <t>Added service code to APC/OP/AGG</t>
  </si>
  <si>
    <t>Revert 2022-116 remove LA Indicator</t>
  </si>
  <si>
    <t>2022-379</t>
  </si>
  <si>
    <t>National Cost Collection (NCC) 2022-23 - Extract Specification - Integrated</t>
  </si>
  <si>
    <t>Remove reference to NHS D</t>
  </si>
  <si>
    <t>RH/SB</t>
  </si>
  <si>
    <t>This Extract Specification document describes the requirements for generating the NCC data in XML file format to be submitted to NHS England.</t>
  </si>
  <si>
    <t>This requires the annual submission of patient level activity and financial data, including all contracted-out activity, to NHS England.</t>
  </si>
  <si>
    <t>The NHS England Data Validation Tool (DVT) will convert the CSV files to XML format. Only the XML files should be submitted via SEFT to NHS England.</t>
  </si>
  <si>
    <t>FinMth is blank for INTREC and AGG feedtypes as these files are not split into months like other activity feedtypes, as both these are just one file for the financial year.</t>
  </si>
  <si>
    <t xml:space="preserve">As defined in Reference Data
</t>
  </si>
  <si>
    <t>Updated links</t>
  </si>
  <si>
    <t>• This will be the field used to link patient care across all of the activity datafeeds / feedtypes.
• This field may include special characters, if this is the case, then they should be submitted as held in the PLICS costing system 
• For more information please see the National Cost Collection Guidance</t>
  </si>
  <si>
    <t>• This data item will be used to link patient care across the activity datafeeds / feedtypes.
• This field may include special characters, if this is the case, then they should be submitted as held in the PLICS costing system 
• For more information please see the National Cost Collection Guidance</t>
  </si>
  <si>
    <t>Final audit accounts ID/Service ID</t>
  </si>
  <si>
    <t>Ref Data TFC</t>
  </si>
  <si>
    <t>Patient not assessed but in Level 1 / 2 unit</t>
  </si>
  <si>
    <t>The RCS-E is scored by the patient’s multidisciplinary team (MDT) assessing complexity of rehabilitation needs that a patient presents, which considers basic care, specialist nursing, therapy and medical interventions and equipment.</t>
  </si>
  <si>
    <t>APC/EC/OP/MHPS/MHCC/IAPT/CSCC</t>
  </si>
  <si>
    <t>APC/OP/SWC/SI/MHPS/MHCC/CSCC</t>
  </si>
  <si>
    <t>APC/EC/OP/SWC/SI/MHPS/MHCC/IAPT/CSCC</t>
  </si>
  <si>
    <r>
      <t xml:space="preserve">As defined in </t>
    </r>
    <r>
      <rPr>
        <sz val="12"/>
        <color theme="1"/>
        <rFont val="Arial"/>
        <family val="2"/>
      </rPr>
      <t>Reference Data</t>
    </r>
  </si>
  <si>
    <t xml:space="preserve">• Where TFC 314 is used and Patient Specialist Rehabiliation Complexity Status 01 is assigned when this field must be completed then this field must be completed
</t>
  </si>
  <si>
    <t>• Where TFC 314 is used and Patient Specialist Rehabilitation Complexity period Status 01 is assigned then this field must be completed</t>
  </si>
  <si>
    <t>• Data item required for linkage to HES
• Data item name and description revised to align to ECDS v3.0</t>
  </si>
  <si>
    <t>• Data item required for linkage to HES
• Data item name and description revised to align to ECDS v3.0
• PLICS flows this data item as a mandatory field but this data item is defined as a required in ECDS v3.0</t>
  </si>
  <si>
    <t>• Data item required for linkage to HES
• Data item name and description revised to align to ECDS v3.0
• PLICS flows this data item as a mandatory field but this data item is defined as a required in ECDS v3.1</t>
  </si>
  <si>
    <r>
      <t>• Data item required for linkage to HES</t>
    </r>
    <r>
      <rPr>
        <strike/>
        <sz val="12"/>
        <rFont val="Arial"/>
        <family val="2"/>
      </rPr>
      <t xml:space="preserve">
</t>
    </r>
    <r>
      <rPr>
        <sz val="12"/>
        <rFont val="Arial"/>
        <family val="2"/>
      </rPr>
      <t>• PLICS flows this data item as a mandatory field but this data item is defined as a required in ECDS v3.0</t>
    </r>
  </si>
  <si>
    <t>RD WAT</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</si>
  <si>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 For more information please refer to the National Cost Collection Guidance</t>
    </r>
  </si>
  <si>
    <t xml:space="preserve">RD HRG code (OP table) </t>
  </si>
  <si>
    <t>• The Critical Care data code value list includes Paediatric and Neonatal Critical Care.</t>
  </si>
  <si>
    <t xml:space="preserve">• The code value list has been revised to extend collection of Critical Care data related to Paediatric and Neonatal Critical Care.
</t>
  </si>
  <si>
    <t>See Reference table - HRG codes SWC table</t>
  </si>
  <si>
    <t>RD HRG codes (SWC table)</t>
  </si>
  <si>
    <t>RD Currency Codes</t>
  </si>
  <si>
    <t xml:space="preserve">As defined in the Reference Data 
</t>
  </si>
  <si>
    <t>• Data item required for linkage to MHSDS
• May include special characters (only if this data item contained special characters for MHSDS submissions) 
• Data item description has been revised to align to MHSDS v5.0</t>
  </si>
  <si>
    <t>• Data item required for linkage to MHSDS
• May include special characters (only if this data item contained special characters for MHSDS submissions) 
• The XML field name has been revised (was previously HSpellNo)
• Data item name, description and format updated to align to MHSDS v5.0 (this is a mid year change due to transition of MHSDS 4.1 to MHSDS v5.0 during the reporting year).
• This data item was previously called Hospital Provider Spell Number and was defined as max an12 in MHSDS 4.1. The Hospital Provider Spell Number should be mapped to the updated Hospital provider spell identifier.</t>
  </si>
  <si>
    <t xml:space="preserve">• Data item required for linkage to MHSDS
• May include special characters (only if this data item contained special characters for MHSDS submissions) </t>
  </si>
  <si>
    <t>• Data item required for linkage to MHSDS
• May include special characters (only if this data item contained special characters for MHSDS submissions)</t>
  </si>
  <si>
    <t>• Data item required for linkage to MHSDS
• May include special characters (only if this data item contained special characters for MHSDS submissions) 
• Data item description has been revised to align to MHSDS v5.0</t>
  </si>
  <si>
    <t>• Data item required for validating care contacts submitted 
• Only the attended codes should be flowed for PLICS (5 &amp; 6) 
• Did not attend codes should not be included for PLICS
• This is a required field in MHSDS but set to Mandatory in PLICS
• Data item description has been revised to align to MHSDS v5.0</t>
  </si>
  <si>
    <t>• Data item required for validating care contacts submitted 
• Only the attended codes should be flowed for PLICS (5 &amp; 6) 
• Did not attend codes should not be included for PLICS
• This is a required field in MHSDS but set to Mandatory in PLICS</t>
  </si>
  <si>
    <t>• To allow validation of data / linkage / matching (with other key linkage fields)
• May include special characters (only if this data item contained special characters for IAPT submissions)
• Data item description has been revised to align to IAPT v2.0</t>
  </si>
  <si>
    <t xml:space="preserve">• Data item required for linkage to IAPT 
• May include special characters (only if this data item contained special characters for IAPT submissions) 
• Data item has been updated from required to mandatory to align to IAPT v2.0
</t>
  </si>
  <si>
    <t>• To allow validation of data / linkage / matching (with other key linkage fields)
• Required for matching, also NHS England and NHS Improvement Data Validation Tool (DVT) checks the date is within the reporting period in the file header</t>
  </si>
  <si>
    <t>• To allow validation of data / linkage / matching (with other key linkage fields)
• May include special characters (only if this data item contained special characters for IAPT submissions)</t>
  </si>
  <si>
    <t xml:space="preserve">• Data item required for linkage to IAPT 
• May include special characters (only if this data item contained special characters for IAPT submissions) </t>
  </si>
  <si>
    <t>• Data item required for validating care contacts submitted 
• Only the attended codes should be flowed for PLICS (5 &amp; 6) 
• Did not attend codes should not be included for PLICS
• This is a required field in IAPT but set to Mandatory in PLICS</t>
  </si>
  <si>
    <t>• Data item required for linkage to CSDS
• May include special characters (only if this data item contained special characters for CSDS submissions) 
• Data item description has been revised to align to CSDS v1.6</t>
  </si>
  <si>
    <t xml:space="preserve">• Data item required for linkage to CSDS
• May include special characters (only if this data item contained special characters for CSDS submissions) </t>
  </si>
  <si>
    <t>• Data item description has been revised to align to CSDS v1.6</t>
  </si>
  <si>
    <t>• Data item format has been revised to align to CSDS v1.5. This was previously defined as Numeric - Length = 2</t>
  </si>
  <si>
    <t>RD CSCC</t>
  </si>
  <si>
    <t>• Data item name and description has been revised to align to CSDS v1.6</t>
  </si>
  <si>
    <t>The type of physical LOCATION where PATIENTS are seen or where SERVICES are provided or from which requests for services are sent.</t>
  </si>
  <si>
    <t xml:space="preserve">The type of LOCATION for an ACTIVITY:
- where PATIENTS are seen
- where SERVICES are provided or
- from which requests for SERVICES are sent
</t>
  </si>
  <si>
    <t xml:space="preserve">The type of physical LOCATION where PATIENTS are seen or where SERVICES are provided or from which requests for services are sent.
</t>
  </si>
  <si>
    <t>RD Agg Currencies</t>
  </si>
  <si>
    <t>EXC032</t>
  </si>
  <si>
    <t>Community maternity services not available at patient level</t>
  </si>
  <si>
    <t>2022-380</t>
  </si>
  <si>
    <t>2022-381</t>
  </si>
  <si>
    <t>2022-382</t>
  </si>
  <si>
    <t>2022-383</t>
  </si>
  <si>
    <t>2022-384</t>
  </si>
  <si>
    <t>2022-385</t>
  </si>
  <si>
    <t>2022-386</t>
  </si>
  <si>
    <t>2022-387</t>
  </si>
  <si>
    <t>2022-388</t>
  </si>
  <si>
    <t>2022-389</t>
  </si>
  <si>
    <t>2022-390</t>
  </si>
  <si>
    <t>2022-391</t>
  </si>
  <si>
    <t>2022-392</t>
  </si>
  <si>
    <t>2022-393</t>
  </si>
  <si>
    <t>2022-394</t>
  </si>
  <si>
    <t>2022-395</t>
  </si>
  <si>
    <t>2022-396</t>
  </si>
  <si>
    <t>2022-397</t>
  </si>
  <si>
    <t>2022-398</t>
  </si>
  <si>
    <t>2022-399</t>
  </si>
  <si>
    <t>2022-400</t>
  </si>
  <si>
    <t>2022-401</t>
  </si>
  <si>
    <t>2022-402</t>
  </si>
  <si>
    <t>2022-403</t>
  </si>
  <si>
    <t>2022-404</t>
  </si>
  <si>
    <t>2022-405</t>
  </si>
  <si>
    <t>2022-406</t>
  </si>
  <si>
    <t>2022-407</t>
  </si>
  <si>
    <t>2022-408</t>
  </si>
  <si>
    <t>2022-409</t>
  </si>
  <si>
    <t>2022-410</t>
  </si>
  <si>
    <t>2022-411</t>
  </si>
  <si>
    <t>2022-412</t>
  </si>
  <si>
    <t>2022-413</t>
  </si>
  <si>
    <t>2022-414</t>
  </si>
  <si>
    <t>2022-415</t>
  </si>
  <si>
    <t>2022-416</t>
  </si>
  <si>
    <t>2022-417</t>
  </si>
  <si>
    <t>2022-418</t>
  </si>
  <si>
    <t>2022-419</t>
  </si>
  <si>
    <t>2022-420</t>
  </si>
  <si>
    <t>2022-421</t>
  </si>
  <si>
    <t>2022-422</t>
  </si>
  <si>
    <t>2022-423</t>
  </si>
  <si>
    <t>2022-424</t>
  </si>
  <si>
    <t>2022-425</t>
  </si>
  <si>
    <t>2022-426</t>
  </si>
  <si>
    <t>2022-427</t>
  </si>
  <si>
    <t>2022-428</t>
  </si>
  <si>
    <t>2022-429</t>
  </si>
  <si>
    <t>2022-430</t>
  </si>
  <si>
    <t>2022-431</t>
  </si>
  <si>
    <t>2022-432</t>
  </si>
  <si>
    <t>2022-433</t>
  </si>
  <si>
    <t>2022-434</t>
  </si>
  <si>
    <t>2022-435</t>
  </si>
  <si>
    <t>2022-436</t>
  </si>
  <si>
    <t>2022-437</t>
  </si>
  <si>
    <t>2022-438</t>
  </si>
  <si>
    <t>2022-439</t>
  </si>
  <si>
    <t>2022-440</t>
  </si>
  <si>
    <t>2022-441</t>
  </si>
  <si>
    <t>2022-442</t>
  </si>
  <si>
    <t>2022-443</t>
  </si>
  <si>
    <t>2022-444</t>
  </si>
  <si>
    <t>2022-445</t>
  </si>
  <si>
    <t>2022-446</t>
  </si>
  <si>
    <t>2022-447</t>
  </si>
  <si>
    <t>2022-448</t>
  </si>
  <si>
    <t>2022-449</t>
  </si>
  <si>
    <t>2022-450</t>
  </si>
  <si>
    <t>2022-451</t>
  </si>
  <si>
    <t>2022-452</t>
  </si>
  <si>
    <t>2022-453</t>
  </si>
  <si>
    <t>2022-454</t>
  </si>
  <si>
    <t>2022-455</t>
  </si>
  <si>
    <t>2022-456</t>
  </si>
  <si>
    <t>RD Activities</t>
  </si>
  <si>
    <t>BLD002/PHA003</t>
  </si>
  <si>
    <t>Removed to reflect guidance for 22/23</t>
  </si>
  <si>
    <t>Dispensing and transfusion of high cost blood products</t>
  </si>
  <si>
    <t>Dispensing and consumption of high cost and chemo drugs</t>
  </si>
  <si>
    <t>Description updated to reflect guidance for 22/23</t>
  </si>
  <si>
    <t>RD HRG Codes</t>
  </si>
  <si>
    <t>VC01/2/3</t>
  </si>
  <si>
    <t>Added rehab HRGs to outpatiend</t>
  </si>
  <si>
    <t>Outpatient HRGs</t>
  </si>
  <si>
    <t>NZ16Z/NZ17A/NZ17B/NZ18A/NZ18B/NZ19A/NZ19B/NZ20A/NZ20B/NZ24A/NZ25Z/NZ30A/NZ30B/NZ31A/NZ31B/NZ32A/NZ32B/NZ33A/NZ33B/NZ34A/NZ34B/NZ40A/NZ40B/NZ41A/NZ41B/NZ42A/NZ42B/NZ43A/NZ43B/NZ44A/NZ44B</t>
  </si>
  <si>
    <t>Added maternity HRGs</t>
  </si>
  <si>
    <t>SC55Z</t>
  </si>
  <si>
    <t>SC57Z</t>
  </si>
  <si>
    <t>SC53Z</t>
  </si>
  <si>
    <t>SC54Z</t>
  </si>
  <si>
    <t>SC30Z</t>
  </si>
  <si>
    <t>Added Bracytherapy HRGs</t>
  </si>
  <si>
    <t>OP/APC HRGs</t>
  </si>
  <si>
    <t>SC30Z/SC53Z/SC54Z/SC55Z/SC57Z</t>
  </si>
  <si>
    <t>Community diagnostic centres</t>
  </si>
  <si>
    <t>EXC033</t>
  </si>
  <si>
    <t>Costs submitted via national unit cost method</t>
  </si>
  <si>
    <t>Added community diagnostic centres and wheelchair equipment</t>
  </si>
  <si>
    <t>Added currencies for community diagnostic centres and wheelchair equipment</t>
  </si>
  <si>
    <t>2022-457</t>
  </si>
  <si>
    <t>2022-458</t>
  </si>
  <si>
    <t>2022-459</t>
  </si>
  <si>
    <t>2022-460</t>
  </si>
  <si>
    <t>2022-461</t>
  </si>
  <si>
    <t>2022-462</t>
  </si>
  <si>
    <t>2022-463</t>
  </si>
  <si>
    <t>2022-464</t>
  </si>
  <si>
    <t>2022-465</t>
  </si>
  <si>
    <t>2022-466</t>
  </si>
  <si>
    <t>CPF029THR002</t>
  </si>
  <si>
    <t>APCCPF002SUP001</t>
  </si>
  <si>
    <t>APCCPF029THR002</t>
  </si>
  <si>
    <t>APCCPF032WRD001</t>
  </si>
  <si>
    <t>APCCPF029WRD001</t>
  </si>
  <si>
    <t>APCCPF023SPS003</t>
  </si>
  <si>
    <t>ECCPF002SUP001</t>
  </si>
  <si>
    <t>ECCPF029THR003</t>
  </si>
  <si>
    <t>ECCPF011SUP001</t>
  </si>
  <si>
    <t>MHCCCPF002SUP001</t>
  </si>
  <si>
    <t>MHCCCPF022COM001</t>
  </si>
  <si>
    <t>MHCCCPF023COM001</t>
  </si>
  <si>
    <t>MHCCCSC005COM001</t>
  </si>
  <si>
    <t>OPCPF002SUP001</t>
  </si>
  <si>
    <t>OPCPF011SUP001</t>
  </si>
  <si>
    <t>OPCSC004WRD001</t>
  </si>
  <si>
    <t>OPCSC005WRD001</t>
  </si>
  <si>
    <t>OPCPF022WRD001</t>
  </si>
  <si>
    <t>OPCPF032WRD001</t>
  </si>
  <si>
    <t>OPCPF002WRD001</t>
  </si>
  <si>
    <t>OPCPF011WRD001</t>
  </si>
  <si>
    <t>OPCPF024WRD001</t>
  </si>
  <si>
    <t>OPCPF029WRD001</t>
  </si>
  <si>
    <t>OPCSC006WRD001</t>
  </si>
  <si>
    <t>OPCPF023WRD001</t>
  </si>
  <si>
    <t>MHPSCPF032WRD001</t>
  </si>
  <si>
    <t>2022-467</t>
  </si>
  <si>
    <t>Lookup data updated for new combinations</t>
  </si>
  <si>
    <t>Lookup Data</t>
  </si>
  <si>
    <t>SD01A,SD01B,SD02A,SD02B,SD03A,SD03B</t>
  </si>
  <si>
    <t>2022-468</t>
  </si>
  <si>
    <t>Added palliatve care HRGs</t>
  </si>
  <si>
    <t>Non pay costs - medical &amp; surgical equipment, consumables</t>
  </si>
  <si>
    <t>Overheads - non pay costs</t>
  </si>
  <si>
    <t>Overheads - pay costs</t>
  </si>
  <si>
    <t>PATH01</t>
  </si>
  <si>
    <t>PATH02</t>
  </si>
  <si>
    <t>PATH03</t>
  </si>
  <si>
    <t>PATH04</t>
  </si>
  <si>
    <t>PATH05</t>
  </si>
  <si>
    <t>PATH06</t>
  </si>
  <si>
    <t>PATH07</t>
  </si>
  <si>
    <t>PATH08</t>
  </si>
  <si>
    <t>PATH09</t>
  </si>
  <si>
    <t>Plain Film</t>
  </si>
  <si>
    <t>2022-469</t>
  </si>
  <si>
    <t>Updated unmatched support services/ removed 'u' prefix</t>
  </si>
  <si>
    <t>• The '3 - Unbundled HRG' list is for diagnostic imaging only in 2022, in future years this list may be expanded to include unbundled HRGs for other services.
• 04 - Wheelchair equipment is not valid for 2022/23 collection, to be submitted via the AGG feed</t>
  </si>
  <si>
    <t>Neuropsychology Tests</t>
  </si>
  <si>
    <t>Very Complex Intracranial Procedures, 19 years and over, with CC Score 0-5</t>
  </si>
  <si>
    <t>Very Complex Intracranial Procedures, 18 years and under, with CC Score 0-5</t>
  </si>
  <si>
    <t>Complex Intracranial Procedures, 19 years and over, with CC Score 0-3</t>
  </si>
  <si>
    <t>Complex Intracranial Procedures, 18 years and under, with CC Score 0-3</t>
  </si>
  <si>
    <t>Very Major Intracranial Procedures, 19 years and over, with CC Score 0-3</t>
  </si>
  <si>
    <t>Very Major Intracranial Procedures, 18 years and under, with CC Score 0-3</t>
  </si>
  <si>
    <t>Major Intracranial Procedures, 19 years and over, with CC Score 0-3</t>
  </si>
  <si>
    <t>Major Intracranial Procedures, 18 years and under, with CC Score 0-3</t>
  </si>
  <si>
    <t>Intermediate Intracranial Procedures, 19 years and over, with CC Score 0-1</t>
  </si>
  <si>
    <t>Minor Intracranial Procedures, 19 years and over, with CC Score 0-1</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</si>
  <si>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</si>
  <si>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</si>
  <si>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</si>
  <si>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</si>
  <si>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</si>
  <si>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</si>
  <si>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</si>
  <si>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Neoplasms or Other Neurological Conditions, with CC Score 0-3</t>
  </si>
  <si>
    <t>Intracranial Telemetry, with Cortical Mapping or Resection of Brain</t>
  </si>
  <si>
    <t>Intracranial Telemetry</t>
  </si>
  <si>
    <t>Cognitive Behavioural Therapy as part of a Pain Management Programme</t>
  </si>
  <si>
    <t>Insertion of Neurostimulator for Pain Management</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</si>
  <si>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</si>
  <si>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</si>
  <si>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</si>
  <si>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</si>
  <si>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</si>
  <si>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</si>
  <si>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</si>
  <si>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</si>
  <si>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</si>
  <si>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</si>
  <si>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</si>
  <si>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</si>
  <si>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</si>
  <si>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</si>
  <si>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Complex, Cataract or Lens Procedures, with CC Score 0-1</t>
  </si>
  <si>
    <t>Very Major, Cataract or Lens Procedures, with CC Score 0-1</t>
  </si>
  <si>
    <t>Intermediate, Cataract or Lens Procedures, with CC Score 0-1</t>
  </si>
  <si>
    <t>Minor, Cataract or Lens Procedures</t>
  </si>
  <si>
    <t>Phacoemulsification Cataract Extraction and Lens Implant, with CC Score 0-1</t>
  </si>
  <si>
    <t>Bilateral Phacoemulsification Cataract Extraction and Lens Implant, with CC Score 2+</t>
  </si>
  <si>
    <t>Bilateral Phacoemulsification Cataract Extraction and Lens Implant, with CC Score 0-1</t>
  </si>
  <si>
    <t>Very Complex Oculoplastics Procedures</t>
  </si>
  <si>
    <t>Complex Oculoplastics Procedures, 19 years and over, with CC Score 0-1</t>
  </si>
  <si>
    <t>Very Major Oculoplastics Procedures, 19 years and over, with CC Score 0-1</t>
  </si>
  <si>
    <t>Complex or Very Major, Oculoplastics Procedures, 18 years and under</t>
  </si>
  <si>
    <t>Major Oculoplastics Procedures, 19 years and over, with CC Score 0-1</t>
  </si>
  <si>
    <t>Major Oculoplastics Procedures, 18 years and under</t>
  </si>
  <si>
    <t>Intermediate Oculoplastics Procedures, 19 years and over, with CC Score 0-1</t>
  </si>
  <si>
    <t>Intermediate Oculoplastics Procedures, between 4 and 18 years</t>
  </si>
  <si>
    <t>Intermediate Oculoplastics Procedures, 3 years and under</t>
  </si>
  <si>
    <t>Minor Oculoplastics Procedures, 19 years and over</t>
  </si>
  <si>
    <t>Minor Oculoplastics Procedures, 18 years and under</t>
  </si>
  <si>
    <t>Very Complex, Orbit or Lacrimal Procedures, 19 years and over</t>
  </si>
  <si>
    <t>Complex, Orbit or Lacrimal Procedures, 19 years and over, with CC Score 0</t>
  </si>
  <si>
    <t>Very Complex or Complex, Orbit or Lacrimal Procedures, 18 years and under</t>
  </si>
  <si>
    <t>Very Major, Orbit or Lacrimal Procedures, 19 years and over, with CC Score 0</t>
  </si>
  <si>
    <t>Major, Orbit or Lacrimal Procedures, 19 years and over, with CC Score 0</t>
  </si>
  <si>
    <t>Very Major or Major, Orbit or Lacrimal Procedures, 18 years and under</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</si>
  <si>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</si>
  <si>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</si>
  <si>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</si>
  <si>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</si>
  <si>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0-1</t>
  </si>
  <si>
    <t>Complex, Cornea or Sclera Procedures, with CC Score 0-1</t>
  </si>
  <si>
    <t>Very Major, Cornea or Sclera Procedures, with CC Score 0</t>
  </si>
  <si>
    <t>Major, Cornea or Sclera Procedures, with CC Score 0</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</si>
  <si>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</si>
  <si>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</si>
  <si>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</si>
  <si>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</si>
  <si>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</si>
  <si>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19 years and over</t>
  </si>
  <si>
    <t>Major Ocular Motility Procedures, between 4 and 18 years</t>
  </si>
  <si>
    <t>Major Ocular Motility Procedures, 3 years and under</t>
  </si>
  <si>
    <t>Intermediate Ocular Motility Procedures, 19 years and over</t>
  </si>
  <si>
    <t>Intermediate Ocular Motility Procedures, 18 years and under</t>
  </si>
  <si>
    <t>Minor Ocular Motility Procedures</t>
  </si>
  <si>
    <t>Very Complex Vitreous Retinal Procedures, 19 years and over, with CC Score 0-1</t>
  </si>
  <si>
    <t>Complex Vitreous Retinal Procedures, 19 years and over, with CC Score 0-1</t>
  </si>
  <si>
    <t>Very Complex or Complex, Vitreous Retinal Procedures, 18 years and under</t>
  </si>
  <si>
    <t>Very Major Vitreous Retinal Procedures, 19 years and over, with CC Score 0-1</t>
  </si>
  <si>
    <t>Major Vitreous Retinal Procedures, 19 years and over, with CC Score 0-1</t>
  </si>
  <si>
    <t>Very Major or Major, Vitreous Retinal Procedures, 18 years and under</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</si>
  <si>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</si>
  <si>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</si>
  <si>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</si>
  <si>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</si>
  <si>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</si>
  <si>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Retinal Tomography, 19 years and over</t>
  </si>
  <si>
    <t>Retinal Tomography, 18 years and under</t>
  </si>
  <si>
    <t>Digital Retinal Photography, 18 years and under</t>
  </si>
  <si>
    <t>Very Complex, Glaucoma or Iris Procedures</t>
  </si>
  <si>
    <t>Complex, Glaucoma or Iris Procedures, with CC Score 0-1</t>
  </si>
  <si>
    <t>Very Major, Glaucoma or Iris Procedures, with CC Score 0-1</t>
  </si>
  <si>
    <t>Major, Glaucoma or Iris Procedures, with CC Score 0-1</t>
  </si>
  <si>
    <t>Intermediate, Glaucoma or Iris Procedures, with CC Score 0</t>
  </si>
  <si>
    <t>Minor, Glaucoma or Iris Procedures</t>
  </si>
  <si>
    <t>Complex Neck Procedures, with CC Score 0-2</t>
  </si>
  <si>
    <t>Very Major Neck Procedures with CC Score 0-1</t>
  </si>
  <si>
    <t>Major Neck Procedures with CC Score 0-1</t>
  </si>
  <si>
    <t>Intermediate Neck Procedures, 19 years and over</t>
  </si>
  <si>
    <t>Intermediate Neck Procedures, 18 years and under</t>
  </si>
  <si>
    <t>Minor Neck Procedures, 19 years and over</t>
  </si>
  <si>
    <t>Minor Neck Procedures, 18 years and under</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</si>
  <si>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</si>
  <si>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</si>
  <si>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</si>
  <si>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</si>
  <si>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</si>
  <si>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</si>
  <si>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</si>
  <si>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</si>
  <si>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</si>
  <si>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</si>
  <si>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</si>
  <si>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</si>
  <si>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</si>
  <si>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</si>
  <si>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</si>
  <si>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</si>
  <si>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</si>
  <si>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</si>
  <si>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</si>
  <si>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</si>
  <si>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</si>
  <si>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</si>
  <si>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</si>
  <si>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</si>
  <si>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</si>
  <si>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</si>
  <si>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</si>
  <si>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</si>
  <si>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</si>
  <si>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</si>
  <si>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</si>
  <si>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</si>
  <si>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</si>
  <si>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</si>
  <si>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</si>
  <si>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Complex Ear Procedures</t>
  </si>
  <si>
    <t>Very Major Ear Procedures, 19 years and over</t>
  </si>
  <si>
    <t>Very Major Ear Procedures, 18 years and under</t>
  </si>
  <si>
    <t>Major Ear Procedures, 19 years and over</t>
  </si>
  <si>
    <t>Major Ear Procedures, 18 years and under</t>
  </si>
  <si>
    <t>Intermediate Ear Procedures, 19 years and over</t>
  </si>
  <si>
    <t>Intermediate Ear Procedures, 18 years and under</t>
  </si>
  <si>
    <t>Minor Ear Procedures, 19 years and over</t>
  </si>
  <si>
    <t>Minor Ear Procedures, 18 years and under</t>
  </si>
  <si>
    <t>Minimal Ear Procedures, 19 years and over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</si>
  <si>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</si>
  <si>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</si>
  <si>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</si>
  <si>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</si>
  <si>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</si>
  <si>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</si>
  <si>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</si>
  <si>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</si>
  <si>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</si>
  <si>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</si>
  <si>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</si>
  <si>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</si>
  <si>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</si>
  <si>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</si>
  <si>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</si>
  <si>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</si>
  <si>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</si>
  <si>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</si>
  <si>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</si>
  <si>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0-1</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</si>
  <si>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</si>
  <si>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</si>
  <si>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</si>
  <si>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</si>
  <si>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</si>
  <si>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</si>
  <si>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0-1</t>
  </si>
  <si>
    <t>Major, Mouth or Throat Procedures, 18 years and under</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</si>
  <si>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</si>
  <si>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</si>
  <si>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</si>
  <si>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</si>
  <si>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</si>
  <si>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</si>
  <si>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</si>
  <si>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</si>
  <si>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</si>
  <si>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0</t>
  </si>
  <si>
    <t>Very Major Maxillofacial Procedures with CC Score 0</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</si>
  <si>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</si>
  <si>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</si>
  <si>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</si>
  <si>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</si>
  <si>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</si>
  <si>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</si>
  <si>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</si>
  <si>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</si>
  <si>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</si>
  <si>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</si>
  <si>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</si>
  <si>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</si>
  <si>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</si>
  <si>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</si>
  <si>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</si>
  <si>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</si>
  <si>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</si>
  <si>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</si>
  <si>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</si>
  <si>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Minor Extraction of Tooth, 19 years and over</t>
  </si>
  <si>
    <t>Minor Extraction of Tooth, 18 years and under</t>
  </si>
  <si>
    <t>Minor Dental Biopsy</t>
  </si>
  <si>
    <t>Minor Dental Restoration Procedures, 19 years and over</t>
  </si>
  <si>
    <t>Minor 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</si>
  <si>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</si>
  <si>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</si>
  <si>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</si>
  <si>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</si>
  <si>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</si>
  <si>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</si>
  <si>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Lung Transplant</t>
  </si>
  <si>
    <t>Complex Thoracic Procedures, 19 years and over, with CC Score 0-2</t>
  </si>
  <si>
    <t>Complex Thoracic Procedures, between 2 and 18 years</t>
  </si>
  <si>
    <t>Complex Thoracic Procedures, 1 year and under</t>
  </si>
  <si>
    <t>Hyperbaric Oxygen Treatment</t>
  </si>
  <si>
    <t>Non-Invasive Ventilation Support Assessment, 18 years and under</t>
  </si>
  <si>
    <t>TB Nurse Support</t>
  </si>
  <si>
    <t>Very Complex Thoracic Procedures with CC Score 0-2</t>
  </si>
  <si>
    <t>Major Thoracic Procedures, 19 years and over, with CC Score 0-2</t>
  </si>
  <si>
    <t>Major Thoracic Procedures, between 2 and 18 years</t>
  </si>
  <si>
    <t>Major Thoracic Procedures, 1 year and under</t>
  </si>
  <si>
    <t>Intermediate Thoracic Procedures, 19 years and over, with CC Score 0-2</t>
  </si>
  <si>
    <t>Intermediate Thoracic Procedures, between 2 and 18 years</t>
  </si>
  <si>
    <t>Intermediate Thoracic Procedures, 1 year and under</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</si>
  <si>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</si>
  <si>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</si>
  <si>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</si>
  <si>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</si>
  <si>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</si>
  <si>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</si>
  <si>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</si>
  <si>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Very Complex Procedures for Congenital Heart Disease with CC Score 0-6</t>
  </si>
  <si>
    <t>Complex Procedures for Congenital Heart Disease with CC Score 0-6</t>
  </si>
  <si>
    <t>Very Major Procedures for Congenital Heart Disease with CC Score 0-3</t>
  </si>
  <si>
    <t>Major Procedures for Congenital Heart Disease with CC Score 0-3</t>
  </si>
  <si>
    <t>Intermediate Procedures for Congenital Heart Disease with CC Score 0-3</t>
  </si>
  <si>
    <t>Minor Procedures for Congenital Heart Disease with CC Score 0-3</t>
  </si>
  <si>
    <t>Diagnostic Percutaneous Intervention for Congenital Heart Disease with CC Score 0-3</t>
  </si>
  <si>
    <t>Complex Echocardiogram for Congenital Heart Disease</t>
  </si>
  <si>
    <t>Heart and Lung Transplant</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</si>
  <si>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</si>
  <si>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</si>
  <si>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</si>
  <si>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</si>
  <si>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</si>
  <si>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</si>
  <si>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Standard Repair of Descending Thoracic Aorta</t>
  </si>
  <si>
    <t>Complex Repair of Aortic Root with CC Score 0-6</t>
  </si>
  <si>
    <t>Standard Repair of Aortic Root with CC Score 0-6</t>
  </si>
  <si>
    <t>Complex Repair of Ascending Thoracic Aorta with CC Score 0-6</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</si>
  <si>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</si>
  <si>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</si>
  <si>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</si>
  <si>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</si>
  <si>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0-7</t>
  </si>
  <si>
    <t>Standard, Repair or Replacement, of Multiple Heart Valves, with CC Score 0-7</t>
  </si>
  <si>
    <t>Complex, Coronary Artery Bypass Graft with Single Heart Valve Replacement or Repair, with CC Score 0-5</t>
  </si>
  <si>
    <t>Standard, Coronary Artery Bypass Graft with Single Heart Valve Replacement or Repair, with CC Score 0-5</t>
  </si>
  <si>
    <t>Complex, Single Heart Valve Replacement or Repair, with CC Score 0-5</t>
  </si>
  <si>
    <t>Standard, Single Heart Valve Replacement or Repair, with CC Score 0-5</t>
  </si>
  <si>
    <t>Complex Coronary Artery Bypass Graft with CC Score 0-4</t>
  </si>
  <si>
    <t>Major Coronary Artery Bypass Graft with CC Score 0-4</t>
  </si>
  <si>
    <t>Standard Coronary Artery Bypass Graft with CC Score 0-4</t>
  </si>
  <si>
    <t>Complex, Other Operations on Heart or Pericardium, with CC Score 0-4</t>
  </si>
  <si>
    <t>Standard, Other Operations on Heart or Pericardium, with CC Score 0-4</t>
  </si>
  <si>
    <t>Implantation of Cardioverter Defibrillator with Cardiac Resynchronisation Therapy, with CC Score 0-8</t>
  </si>
  <si>
    <t>Implantation of Cardioverter Defibrillator with CC Score 0-8</t>
  </si>
  <si>
    <t>Implantation of Biventricular Pacemaker with Other Percutaneous Intervention</t>
  </si>
  <si>
    <t>Implantation of Biventricular Pacemaker with CC Score 0-5</t>
  </si>
  <si>
    <t>Implantation of Dual-Chamber Pacemaker with Other Percutaneous Intervention, with CC Score 0-5</t>
  </si>
  <si>
    <t>Implantation of Dual-Chamber Pacemaker with CC Score 0-2</t>
  </si>
  <si>
    <t>Implantation of Single-Chamber Pacemaker with Other Percutaneous Intervention, with CC Score 0-5</t>
  </si>
  <si>
    <t>Implantation of Single-Chamber Pacemaker with CC Score 0-2</t>
  </si>
  <si>
    <t>Implantation of Electrocardiography Loop Recorder with CC Score 0-2</t>
  </si>
  <si>
    <t>Removal of Electrocardiography Loop Recorder</t>
  </si>
  <si>
    <t>Implantation of Cardioverter Defibrillator with Cardiac Resynchronisation Therapy, with Extraction or Major Open Procedure, with CC Score 0-8</t>
  </si>
  <si>
    <t>Implantation of Cardioverter Defibrillator, with Extraction or Major Open Procedure, with CC Score 0-8</t>
  </si>
  <si>
    <t>Extraction of Cardiac Pacemaker or Cardioverter Defibrillator, with CC Score 0-9</t>
  </si>
  <si>
    <t>Explantation or Attention to, Cardiac Pacemaker or Cardioverter Defibrillator, with CC Score 0-5</t>
  </si>
  <si>
    <t>Transcatheter Aortic Valve Implantation (TAVI) using Other Approach, with CC Score 0-7</t>
  </si>
  <si>
    <t>Transcatheter Aortic Valve Implantation (TAVI) using Transfemoral Approach, with CC Score 0-7</t>
  </si>
  <si>
    <t>Complex Other Percutaneous Transluminal Repair of Acquired Defect of Heart with CC Score 0-4</t>
  </si>
  <si>
    <t>Standard Other Percutaneous Transluminal Repair of Acquired Defect of Heart with CC Score 0-4</t>
  </si>
  <si>
    <t>Complex Percutaneous Transluminal Ablation of Heart with CC Score 0-2</t>
  </si>
  <si>
    <t>Standard Percutaneous Transluminal Ablation of Heart with CC Score 0-2</t>
  </si>
  <si>
    <t>Percutaneous Diagnostic Electrophysiology Studies with CC Score 0-1</t>
  </si>
  <si>
    <t>Complex Percutaneous Transluminal Coronary Angioplasty with CC Score 0-3</t>
  </si>
  <si>
    <t>Standard Percutaneous Transluminal Coronary Angioplasty with CC Score 0-3</t>
  </si>
  <si>
    <t>Complex Cardiac Catheterisation with CC Score 0-1</t>
  </si>
  <si>
    <t>Standard Cardiac Catheterisation with CC Score 0-1</t>
  </si>
  <si>
    <t>Very Complex Percutaneous Transluminal Coronary Angioplasty with CC Score 0-3</t>
  </si>
  <si>
    <t>Complex Therapeutic Endoscopic, Upper or Lower Gastrointestinal Tract Procedures</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</si>
  <si>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</si>
  <si>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</si>
  <si>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</si>
  <si>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</si>
  <si>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Insertion of Luminal Stent into Gastrointestinal Tract with CC Score 0</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</si>
  <si>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</si>
  <si>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</si>
  <si>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</si>
  <si>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</si>
  <si>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Therapeutic Endoscopic Upper Gastrointestinal Tract Procedures, 19 years and over</t>
  </si>
  <si>
    <t>Diagnostic Endoscopic Upper Gastrointestinal Tract Procedures with Biopsy, 19 years and over</t>
  </si>
  <si>
    <t>Diagnostic Endoscopic Upper Gastrointestinal Tract Procedures, 19 years and over</t>
  </si>
  <si>
    <t>Endoscopic or Intermediate, Upper Gastrointestinal Tract Procedures, between 5 and 18 years</t>
  </si>
  <si>
    <t>Endoscopic or Intermediate, Upper Gastrointestinal Tract Procedures, 4 years and under</t>
  </si>
  <si>
    <t>Therapeutic Colonoscopy, 19 years and over</t>
  </si>
  <si>
    <t>Diagnostic Colonoscopy with Biopsy, 19 years and over</t>
  </si>
  <si>
    <t>Diagnostic Colonoscopy, 19 years and over</t>
  </si>
  <si>
    <t>Therapeutic Flexible Sigmoidoscopy, 19 years and over</t>
  </si>
  <si>
    <t>Diagnostic Flexible Sigmoidoscopy with Biopsy, 19 years and over</t>
  </si>
  <si>
    <t>Diagnostic Flexible Sigmoidoscopy, 19 years and over</t>
  </si>
  <si>
    <t>Diagnostic or Therapeutic, Rigid Sigmoidoscopy, 19 years and over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</si>
  <si>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</si>
  <si>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</si>
  <si>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</si>
  <si>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</si>
  <si>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</si>
  <si>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</si>
  <si>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</si>
  <si>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</si>
  <si>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</si>
  <si>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Wireless Capsule Endoscopy, 19 years and over</t>
  </si>
  <si>
    <t>Wireless Capsule Endoscopy, 18 years and under</t>
  </si>
  <si>
    <t>Very Complex, Oesophageal, Stomach or Duodenum Procedures, 19 years and over, with CC Score 0-2</t>
  </si>
  <si>
    <t>Complex, Oesophageal, Stomach or Duodenum Procedures, 19 years and over, with CC Score 0-1</t>
  </si>
  <si>
    <t>Very Complex or Complex, Oesophageal, Stomach or Duodenum Procedures, 18 years and under, with CC Score 0-1</t>
  </si>
  <si>
    <t>Major, Oesophageal, Stomach or Duodenum Procedures, 19 years and over, with CC Score 0-1</t>
  </si>
  <si>
    <t>Major, Oesophageal, Stomach or Duodenum Procedures, between 2 and 18 years, with CC Score 0</t>
  </si>
  <si>
    <t>Major, Oesophageal, Stomach or Duodenum Procedures, 1 year and under, with CC Score 0</t>
  </si>
  <si>
    <t>Intermediate Upper Gastrointestinal Tract Procedures, 19 years and over</t>
  </si>
  <si>
    <t>Sleeve Gastrectomy for Obesity</t>
  </si>
  <si>
    <t>Gastric Band Procedures for Obesity</t>
  </si>
  <si>
    <t>Adjustment of Gastric Band for Obesity</t>
  </si>
  <si>
    <t>Complex Small Intestine Procedures, 19 years and over, with CC Score 0-2</t>
  </si>
  <si>
    <t>Complex Small Intestine Procedures, 18 years and under</t>
  </si>
  <si>
    <t>Very Major Small Intestine Procedures, 19 years and over, with CC Score 0-1</t>
  </si>
  <si>
    <t>Major Small Intestine Procedures, 19 years and over, with CC Score 0-1</t>
  </si>
  <si>
    <t>Very Major or Major, Small Intestine Procedures, between 2 and 18 years, with CC Score 0-1</t>
  </si>
  <si>
    <t>Very Major or Major, Small Intestine Procedures, 1 year and under, with CC Score 0</t>
  </si>
  <si>
    <t>Very Complex Large Intestine Procedures with CC Score 0-2</t>
  </si>
  <si>
    <t>Complex Large Intestine Procedures, 19 years and over, with CC Score 0-2</t>
  </si>
  <si>
    <t>Proximal Colon Procedures, 19 years and over, with CC Score 0-2</t>
  </si>
  <si>
    <t>Distal Colon Procedures, 19 years and over, with CC Score 0-2</t>
  </si>
  <si>
    <t>Major Large Intestine Procedures, 19 years and over, with CC Score 0</t>
  </si>
  <si>
    <t>Complex or Major, Large Intestine Procedures, between 2 and 18 years, with CC Score 0</t>
  </si>
  <si>
    <t>Complex or Major, Large Intestine Procedures, 1 year and under, with CC Score 0</t>
  </si>
  <si>
    <t>Intermediate Large Intestine Procedures, 19 years and over</t>
  </si>
  <si>
    <t>Appendicectomy Procedures, 19 years and over, with CC Score 0</t>
  </si>
  <si>
    <t>Appendicectomy Procedures, 18 years and under, with CC Score 0</t>
  </si>
  <si>
    <t>Major Anal Procedures, 19 years and over, with CC Score 0</t>
  </si>
  <si>
    <t>Major Anal Procedures, 18 years and under</t>
  </si>
  <si>
    <t>Intermediate Anal Procedures, 19 years and over, with CC Score 0</t>
  </si>
  <si>
    <t>Intermediate Anal Procedures, 18 years and under</t>
  </si>
  <si>
    <t>Minor Anal Procedures</t>
  </si>
  <si>
    <t>Minimal Anal Procedures</t>
  </si>
  <si>
    <t>Complex General Abdominal Procedures with CC Score 0-2</t>
  </si>
  <si>
    <t>Major General Abdominal Procedures, 19 years and over, with CC Score 0</t>
  </si>
  <si>
    <t>Major General Abdominal Procedures, between 2 and 18 years, with CC Score 0</t>
  </si>
  <si>
    <t>Major General Abdominal Procedures, 1 year and under, with CC Score 0-1</t>
  </si>
  <si>
    <t>Intermediate Therapeutic General Abdominal Procedures, 19 years and over, with CC Score 0</t>
  </si>
  <si>
    <t>Intermediate Therapeutic General Abdominal Procedures, 18 years and under</t>
  </si>
  <si>
    <t>Minor Therapeutic or Diagnostic, General Abdominal Procedures, 19 years and over</t>
  </si>
  <si>
    <t>Minor Therapeutic or Diagnostic, General Abdominal Procedures, 18 years and under</t>
  </si>
  <si>
    <t>Complex Hernia Procedures with CC Score 0</t>
  </si>
  <si>
    <t>Abdominal Hernia Procedures, 19 years and over, with CC Score 0</t>
  </si>
  <si>
    <t>Abdominal Hernia Procedures, 18 years and under</t>
  </si>
  <si>
    <t>Inguinal, Umbilical or Femoral Hernia Procedures, 19 years and over, with CC Score 0</t>
  </si>
  <si>
    <t>Inguinal, Umbilical or Femoral Hernia Procedures, between 2 and 18 years</t>
  </si>
  <si>
    <t>Inguinal, Umbilical or Femoral Hernia Procedures, 1 year and under</t>
  </si>
  <si>
    <t>Herniotomy Procedures, 2 years and over</t>
  </si>
  <si>
    <t>Herniotomy Procedures, 1 year and under</t>
  </si>
  <si>
    <t>Multiple Very Complex Gastrointestinal Tract Procedures, 19 years and over, with CC Score 0-6</t>
  </si>
  <si>
    <t>Multiple Very Complex Gastrointestinal Tract Procedures, 18 years and under</t>
  </si>
  <si>
    <t>Very Complex, Hepatobiliary or Pancreatic Procedures, with CC Score 0-1</t>
  </si>
  <si>
    <t>Complex, Hepatobiliary or Pancreatic Procedures, with CC Score 0-2</t>
  </si>
  <si>
    <t>Very Major, Hepatobiliary or Pancreatic Procedures, with CC Score 0-2</t>
  </si>
  <si>
    <t>Major, Hepatobiliary or Pancreatic Procedures, with CC Score 0-1</t>
  </si>
  <si>
    <t>Intermediate, Hepatobiliary or Pancreatic Procedures, with CC Score 0</t>
  </si>
  <si>
    <t>Open or Laparoscopic, Cholecystectomy, 18 years and under</t>
  </si>
  <si>
    <t>Laparoscopic Cholecystectomy, 19 years and over, with CC Score 0</t>
  </si>
  <si>
    <t>Open Cholecystectomy, 19 years and over, with CC Score 0</t>
  </si>
  <si>
    <t>Pancreatic Necrosectomy</t>
  </si>
  <si>
    <t>Minor, Hepatobiliary or Pancreatic Procedures, with CC Score 0</t>
  </si>
  <si>
    <t>Multi-Organ or Multiple Transplants</t>
  </si>
  <si>
    <t>Liver Transplant, 18 years and over</t>
  </si>
  <si>
    <t>Liver Transplant, between 2 and 17 years</t>
  </si>
  <si>
    <t>Liver Transplant, 1 year and under</t>
  </si>
  <si>
    <t>Pancreas Transplant</t>
  </si>
  <si>
    <t>Major Therapeutic Endoscopic Retrograde Cholangiopancreatography with CC Score 0-1</t>
  </si>
  <si>
    <t>Intermediate Therapeutic Endoscopic Retrograde Cholangiopancreatography with CC Score 0-1</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</si>
  <si>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</si>
  <si>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</si>
  <si>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</si>
  <si>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</si>
  <si>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</si>
  <si>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Very Complex Instrumented Correction of Spinal Deformity, 19 years and over</t>
  </si>
  <si>
    <t>Very Complex Instrumented Correction of Spinal Deformity, 18 years and under</t>
  </si>
  <si>
    <t>Complex Instrumented Correction of Spinal Deformity, 19 years and over, with CC Score 0-2</t>
  </si>
  <si>
    <t>Complex Instrumented Correction of Spinal Deformity, 18 years and under, with CC Score 0-2</t>
  </si>
  <si>
    <t>Complex Spinal Reconstructive Procedures with CC Score 0-1</t>
  </si>
  <si>
    <t>Very Major Spinal Reconstructive Procedures with CC Score 0-1</t>
  </si>
  <si>
    <t>Major Spinal Reconstructive Procedures with CC Score 0-1</t>
  </si>
  <si>
    <t>Very Complex Extradural Spinal Procedures with CC Score 0-1</t>
  </si>
  <si>
    <t>Complex Extradural Spinal Procedures with CC Score 0-1</t>
  </si>
  <si>
    <t>Very Major Extradural Spinal Procedures with CC Score 0-1</t>
  </si>
  <si>
    <t>Major Extradural Spinal Procedures with CC Score 0-1</t>
  </si>
  <si>
    <t>Intermediate Extradural Spinal Procedures with CC Score 0-1</t>
  </si>
  <si>
    <t>Minor Extradural Spinal Procedures</t>
  </si>
  <si>
    <t>Complex Intradural Spinal Procedures with CC Score 0-1</t>
  </si>
  <si>
    <t>Major Intradural Spinal Procedures</t>
  </si>
  <si>
    <t>Diagnostic Spinal Puncture, 19 years and over</t>
  </si>
  <si>
    <t>Diagnostic Spinal Puncture, between 6 and 18 years</t>
  </si>
  <si>
    <t>Diagnostic Spinal Puncture, 5 years and under</t>
  </si>
  <si>
    <t>Very Major Hip Procedures for Non-Trauma with CC Score 0-1</t>
  </si>
  <si>
    <t>Major Hip Procedures for Non-Trauma, 19 years and over, with CC Score 0</t>
  </si>
  <si>
    <t>Major Hip Procedures for Non-Trauma, 18 years and under, with CC Score 0</t>
  </si>
  <si>
    <t>Intermediate Hip Procedures for Non-Trauma, 19 years and over, with CC Score 0</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</si>
  <si>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</si>
  <si>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</si>
  <si>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</si>
  <si>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</si>
  <si>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</si>
  <si>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</si>
  <si>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</si>
  <si>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0-1</t>
  </si>
  <si>
    <t>Major Knee Procedures for Non-Trauma, 19 years and over, with CC Score 0-1</t>
  </si>
  <si>
    <t>Major Knee Procedures for Non-Trauma, 18 years and under, with CC Score 0</t>
  </si>
  <si>
    <t>Intermediate Knee Procedures for Non-Trauma, 19 years and over, with CC Score 0-1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</si>
  <si>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</si>
  <si>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</si>
  <si>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</si>
  <si>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</si>
  <si>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</si>
  <si>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</si>
  <si>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</si>
  <si>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0-1</t>
  </si>
  <si>
    <t>Major Foot Procedures for Non-Trauma, 19 years and over, with CC Score 0-1</t>
  </si>
  <si>
    <t>Major Foot Procedures for Non-Trauma, 18 years and under</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</si>
  <si>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</si>
  <si>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</si>
  <si>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</si>
  <si>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</si>
  <si>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</si>
  <si>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0-1</t>
  </si>
  <si>
    <t>Major Hand Procedures for Non-Trauma, 19 years and over, with CC Score 0-1</t>
  </si>
  <si>
    <t>Major Hand Procedures for Non-Trauma, 18 years and under</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</si>
  <si>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</si>
  <si>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</si>
  <si>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</si>
  <si>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</si>
  <si>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</si>
  <si>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</si>
  <si>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</si>
  <si>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0-1</t>
  </si>
  <si>
    <t>Major Shoulder Procedures for Non-Trauma with CC Score 0-1</t>
  </si>
  <si>
    <t>Intermediate Shoulder Procedures for Non-Trauma, 19 years and over, with CC Score 0-1</t>
  </si>
  <si>
    <t>Intermediate Shoulder Procedures for Non-Trauma, 18 years and under</t>
  </si>
  <si>
    <t>Minor Shoulder Procedures for Non-Trauma</t>
  </si>
  <si>
    <t>Minimal Shoulder Procedures</t>
  </si>
  <si>
    <t>Very Major Elbow Procedures for Non-Trauma with CC Score 0-1</t>
  </si>
  <si>
    <t>Major Elbow Procedures for Non-Trauma with CC Score 0-1</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</si>
  <si>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</si>
  <si>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</si>
  <si>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</si>
  <si>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</si>
  <si>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</si>
  <si>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Complex, Hip or Knee Procedures for Non-Trauma, with CC Score 0-1</t>
  </si>
  <si>
    <t>Complex, Foot, Hand, Shoulder or Elbow Procedures for Non-Trauma, with CC Score 0-1</t>
  </si>
  <si>
    <t>Very Complex Orthopaedic Procedures with Massive Endoprosthesis</t>
  </si>
  <si>
    <t>Other Muscle, Tendon, Fascia or Ligament Procedures</t>
  </si>
  <si>
    <t>Unilateral Major Breast Procedures with CC Score 0-2</t>
  </si>
  <si>
    <t>Bilateral Major Breast Procedures with CC Score 0</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</si>
  <si>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</si>
  <si>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</si>
  <si>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</si>
  <si>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</si>
  <si>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Perforator Flap Breast Reconstruction</t>
  </si>
  <si>
    <t>Bilateral Delayed Free Perforator Flap Breast Reconstruction</t>
  </si>
  <si>
    <t>Unilateral Excision of Breast with Immediate Free Perforator Flap Reconstruction</t>
  </si>
  <si>
    <t>Bilateral Excision of Breast with Immediate Free Perforator Flap Reconstruction</t>
  </si>
  <si>
    <t>Unilateral Major Breast Procedures with Lymph Node Clearance, with CC Score 0-1</t>
  </si>
  <si>
    <t>Bilateral Major Breast Procedures with Lymph Node Clearance</t>
  </si>
  <si>
    <t>Unilateral Therapeutic Mammoplasty</t>
  </si>
  <si>
    <t>Bilateral Therapeutic Mammoplasty</t>
  </si>
  <si>
    <t>Bilateral Intermediate Breast Procedures</t>
  </si>
  <si>
    <t>Bilateral Minor Breast Procedures</t>
  </si>
  <si>
    <t>Debridement of Burn, 16 years and over</t>
  </si>
  <si>
    <t>Debridement of Burn, 15 years and under</t>
  </si>
  <si>
    <t>Cleansing and Dressing of Burn, 16 years and over</t>
  </si>
  <si>
    <t>Cleansing and Dressing of Burn, 15 years and under</t>
  </si>
  <si>
    <t>Multiple Major Skin Procedures</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</si>
  <si>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</si>
  <si>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</si>
  <si>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</si>
  <si>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</si>
  <si>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</si>
  <si>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</si>
  <si>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13 years and over</t>
  </si>
  <si>
    <t>Standard Patch Tests, 12 years and under</t>
  </si>
  <si>
    <t>Photodynamic Therapy</t>
  </si>
  <si>
    <t>Phototherapy or Photochemotherapy</t>
  </si>
  <si>
    <t>Parathyroid Procedures with CC Score 0-1</t>
  </si>
  <si>
    <t>Adrenal Procedures with CC Score 0-1</t>
  </si>
  <si>
    <t>Continuous Subcutaneous Insulin Infusion</t>
  </si>
  <si>
    <t>Kidney Transplant, 19 years and over, from Cadaver Non-Heart-Beating Donor</t>
  </si>
  <si>
    <t>Kidney Transplant, 18 years and under, from Cadaver Non-Heart-Beating Donor</t>
  </si>
  <si>
    <t>Kidney Transplant, 19 years and over, from Cadaver Heart-Beating Donor</t>
  </si>
  <si>
    <t>Kidney Transplant, 18 years and under, from Cadaver Heart-Beating Donor</t>
  </si>
  <si>
    <t>Kidney Transplant, 19 years and over, from Live Donor</t>
  </si>
  <si>
    <t>Kidney Transplant, 18 years and under, from Live Donor</t>
  </si>
  <si>
    <t>Renal Replacement Peritoneal Dialysis Associated Procedures</t>
  </si>
  <si>
    <t>Live Kidney Donor Screening</t>
  </si>
  <si>
    <t>Kidney Pre-Transplantation Workup of Live Donor</t>
  </si>
  <si>
    <t>Kidney Pre-Transplantation Workup of Recipient, 19 years and over</t>
  </si>
  <si>
    <t>Kidney Pre-Transplantation Workup of Recipient, 18 years and under</t>
  </si>
  <si>
    <t>Examination for Post-Transplantation of Kidney of Recipient, 19 years and over</t>
  </si>
  <si>
    <t>Examination for Post-Transplantation of Kidney of Recipient, 18 years and under</t>
  </si>
  <si>
    <t>Examination for Post-Transplantation of Kidney of Live Donor</t>
  </si>
  <si>
    <t>Intermediate Endoscopic Ureter Procedures, 18 years and under</t>
  </si>
  <si>
    <t>Major Open Bladder Procedures or Reconstruction, 18 years and under</t>
  </si>
  <si>
    <t>Major Open Bladder Procedures or Reconstruction, 19 years and over, with CC Score 0-1</t>
  </si>
  <si>
    <t>Intermediate Open Bladder Procedures</t>
  </si>
  <si>
    <t>Major Endoscopic Bladder Procedures with CC Score 0-1</t>
  </si>
  <si>
    <t>Intermediate Endoscopic Bladder Procedures</t>
  </si>
  <si>
    <t>Minor Bladder Procedures, 18 years and under</t>
  </si>
  <si>
    <t>Minor Bladder Procedures, 19 years and over</t>
  </si>
  <si>
    <t>Introduction of Therapeutic Substance into Bladder</t>
  </si>
  <si>
    <t>Attention to Suprapubic Bladder Catheter</t>
  </si>
  <si>
    <t>Major Open, Prostate or Bladder Neck Procedures (Male), with CC Score 0-1</t>
  </si>
  <si>
    <t>Major Laparoscopic, Prostate or Bladder Neck Procedures (Male)</t>
  </si>
  <si>
    <t>Transurethral Prostate Resection Procedures with CC Score 0-2</t>
  </si>
  <si>
    <t>Intermediate Endoscopic, Prostate or Bladder Neck Procedures (Male and Female), with CC Score 0-1</t>
  </si>
  <si>
    <t>Major Open Urethra Procedures, 19 years and over</t>
  </si>
  <si>
    <t>Major Open Urethra Procedures, between 2 and 18 years</t>
  </si>
  <si>
    <t>Major Open Urethra Procedures, 1 year and under</t>
  </si>
  <si>
    <t>Vasectomy Procedures</t>
  </si>
  <si>
    <t>Extracorporeal Lithotripsy</t>
  </si>
  <si>
    <t>Cystectomy with Urinary Diversion and Reconstruction, with CC Score 0-2</t>
  </si>
  <si>
    <t>Dynamic Studies of Urinary Tract, 18 years and under</t>
  </si>
  <si>
    <t>Treatment of Erectile Dysfunction</t>
  </si>
  <si>
    <t>Intermediate Open Penis Procedures</t>
  </si>
  <si>
    <t>Implantation of Artificial Urinary Sphincter (Male and Female)</t>
  </si>
  <si>
    <t>Vaginal Tape Operations for Urinary Incontinence, with CC Score 0-1</t>
  </si>
  <si>
    <t>Major Open, Scrotum, Testis or Vas Deferens Procedures, with CC Score 0-1</t>
  </si>
  <si>
    <t>Intermediate Open, Scrotum, Testis or Vas Deferens Procedures, 18 years and under</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</si>
  <si>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</si>
  <si>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</si>
  <si>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</si>
  <si>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</si>
  <si>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</si>
  <si>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</si>
  <si>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</si>
  <si>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</si>
  <si>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</si>
  <si>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Major, Open or Laparoscopic, Bladder Neck Procedures (Female)</t>
  </si>
  <si>
    <t>Complex, Open or Laparoscopic, Kidney or Ureter Procedures, with CC Score 0-1</t>
  </si>
  <si>
    <t>Major, Open or Percutaneous, Kidney or Ureter Procedures, 19 years and over, with CC Score 0-1</t>
  </si>
  <si>
    <t>Major Laparoscopic, Kidney or Ureter Procedures, 19 years and over, with CC Score 0-2</t>
  </si>
  <si>
    <t>Major, Open or Laparoscopic, Kidney or Ureter Procedures, 18 years and under, with CC Score 0-1</t>
  </si>
  <si>
    <t>Complex Endoscopic, Kidney or Ureter Procedures, 19 years and over, with CC Score 0-1</t>
  </si>
  <si>
    <t>Major Endoscopic, Kidney or Ureter Procedures, 19 years and over, with CC Score 0-2</t>
  </si>
  <si>
    <t>Complex or Major, Endoscopic, Kidney or Ureter Procedures, 18 years and under</t>
  </si>
  <si>
    <t>Complex Open Bladder Procedures with CC Score 0-2</t>
  </si>
  <si>
    <t>Complex Endoscopic Bladder Procedures with CC Score 0-2</t>
  </si>
  <si>
    <t>Major Robotic, Prostate or Bladder Neck Procedures (Male)</t>
  </si>
  <si>
    <t>Complex Endoscopic, Prostate or Bladder Neck Procedures (Male and Female), with CC Score 0-1</t>
  </si>
  <si>
    <t>Total Pelvic Exenteration</t>
  </si>
  <si>
    <t>Diagnostic Flexible Cystoscopy, 19 years and over</t>
  </si>
  <si>
    <t>Diagnostic Flexible Cystoscopy, 18 years and under</t>
  </si>
  <si>
    <t>Diagnostic Flexible Cystoscopy using Photodynamic Fluorescence</t>
  </si>
  <si>
    <t>Implantation of Penile Prosthesis</t>
  </si>
  <si>
    <t>Percutaneous Nephrolithotomy with CC Score 0-1</t>
  </si>
  <si>
    <t>Transrectal Ultrasound Guided Biopsy of Prostate</t>
  </si>
  <si>
    <t>Transperineal Template Biopsy of Prostate</t>
  </si>
  <si>
    <t>Minor Prostate or Bladder Neck Procedures (Male)</t>
  </si>
  <si>
    <t>Complex Open Urethra Procedures</t>
  </si>
  <si>
    <t>Complex Open, Upper or Lower Genital Tract Procedures</t>
  </si>
  <si>
    <t>Very Major Open, Upper or Lower Genital Tract Procedures, with CC Score 0-1</t>
  </si>
  <si>
    <t>Major Open Lower Genital Tract Procedures with CC Score 0-2</t>
  </si>
  <si>
    <t>Intermediate Open Lower Genital Tract Procedures with CC Score 0-2</t>
  </si>
  <si>
    <t>Major Open Upper Genital Tract Procedures with CC Score 0-2</t>
  </si>
  <si>
    <t>Major, Laparoscopic or Endoscopic, Upper Genital Tract Procedures, with CC Score 0-1</t>
  </si>
  <si>
    <t>Intermediate, Laparoscopic or Endoscopic, Upper Genital Tract Procedures, with CC Score 0-1</t>
  </si>
  <si>
    <t>Minor, Laparoscopic or Endoscopic, Upper Genital Tract Procedures</t>
  </si>
  <si>
    <t>Intermediate Open Upper Genital Tract Procedures</t>
  </si>
  <si>
    <t>Resection or Ablation Procedures for Intrauterine Lesions</t>
  </si>
  <si>
    <t>Minor Lower Genital Tract Procedures</t>
  </si>
  <si>
    <t>Minimal Lower Genital Tract Procedures</t>
  </si>
  <si>
    <t>Minor Upper Genital Tract Procedures</t>
  </si>
  <si>
    <t>Minimal Upper Genital Tract Procedures</t>
  </si>
  <si>
    <t>Complex, Laparoscopic or Endoscopic, Upper Genital Tract Procedures</t>
  </si>
  <si>
    <t>Major Female Pelvic Peritoneum Adhesion Procedures</t>
  </si>
  <si>
    <t>Intermediate Female Pelvic Peritoneum Adhesion Procedures</t>
  </si>
  <si>
    <t>Diagnostic Hysteroscopy</t>
  </si>
  <si>
    <t>Diagnostic Hysteroscopy with Biopsy</t>
  </si>
  <si>
    <t>Diagnostic Hysteroscopy with Biopsy and Implantation of Intrauterine Device</t>
  </si>
  <si>
    <t>Diagnostic Hysteroscopy with Implantation of Intrauterine Device</t>
  </si>
  <si>
    <t>Implantation of Intrauterine Device</t>
  </si>
  <si>
    <t>Transvaginal Ultrasound with Biopsy</t>
  </si>
  <si>
    <t>Diagnostic Colposcopy</t>
  </si>
  <si>
    <t>Diagnostic Colposcopy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</si>
  <si>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</si>
  <si>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</si>
  <si>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</si>
  <si>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</si>
  <si>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</si>
  <si>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</si>
  <si>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</si>
  <si>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</si>
  <si>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</si>
  <si>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</si>
  <si>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</si>
  <si>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</si>
  <si>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</si>
  <si>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</si>
  <si>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</si>
  <si>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</si>
  <si>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</si>
  <si>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</si>
  <si>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</si>
  <si>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Ante-Natal Therapeutic Procedures, including Induction, with CC Score 0-1</t>
  </si>
  <si>
    <t>Post-Natal Therapeutic Procedures</t>
  </si>
  <si>
    <t>Normal Delivery with CC Score 0</t>
  </si>
  <si>
    <t>Normal Delivery, with Epidural or Induction, with CC Score 0</t>
  </si>
  <si>
    <t>Normal Delivery, with Epidural and Induction, or with Post-Partum Surgical Intervention, with CC Score 0</t>
  </si>
  <si>
    <t>Normal Delivery, with Epidural or Induction, and with Post-Partum Surgical Intervention, with CC Score 0</t>
  </si>
  <si>
    <t>Normal Delivery, with Epidural, Induction and Post-Partum Surgical Intervention, with CC Score 0</t>
  </si>
  <si>
    <t>Assisted Delivery with CC Score 0</t>
  </si>
  <si>
    <t>Assisted Delivery, with Epidural or Induction, with CC Score 0</t>
  </si>
  <si>
    <t>Assisted Delivery, with Epidural and Induction, or with Post-Partum Surgical Intervention, with CC Score 0</t>
  </si>
  <si>
    <t>Assisted Delivery, with Epidural or Induction, and with Post-Partum Surgical Intervention, with CC Score 0</t>
  </si>
  <si>
    <t>Assisted Delivery, with Epidural, Induction and Post-Partum Surgical Intervention, with CC Score 0</t>
  </si>
  <si>
    <t>Planned Caesarean Section with CC Score 0-1</t>
  </si>
  <si>
    <t>Emergency Caesarean Section with CC Score 0-1</t>
  </si>
  <si>
    <t>Specialised Fetal Therapeutic Procedures</t>
  </si>
  <si>
    <t>Same Day Diagnostic Imaging Admission or Attendance</t>
  </si>
  <si>
    <t>Same Day Nuclear Medicine Admission or Attendance</t>
  </si>
  <si>
    <t>Plasma Exchanges, 2 to 9</t>
  </si>
  <si>
    <t>Plasma Exchanges, 10 to 19</t>
  </si>
  <si>
    <t>Plasma Exchanges, 20 or more</t>
  </si>
  <si>
    <t>Bone Marrow Harvest</t>
  </si>
  <si>
    <t>Bone Marrow Transplant, Autograft, 19 years and over</t>
  </si>
  <si>
    <t>Bone Marrow Transplant, Autograft, 18 years and under</t>
  </si>
  <si>
    <t>Bone Marrow Transplant, Allogeneic Graft (Sibling), 19 years and over</t>
  </si>
  <si>
    <t>Bone Marrow Transplant, Allogeneic Graft (Sibling), 18 years and under</t>
  </si>
  <si>
    <t>Bone Marrow Transplant, Allogeneic Graft (Volunteer Unrelated Donor), 19 years and over</t>
  </si>
  <si>
    <t>Bone Marrow Transplant, Allogeneic Graft (Volunteer Unrelated Donor), 18 years and under</t>
  </si>
  <si>
    <t>Bone Marrow Transplant, Allogeneic Graft (Cord Blood), 19 years and over</t>
  </si>
  <si>
    <t>Bone Marrow Transplant, Allogeneic Graft (Cord Blood), 18 years and under</t>
  </si>
  <si>
    <t>Bone Marrow Transplant, Allogeneic Graft (Haplo-Identical), 19 years and over</t>
  </si>
  <si>
    <t>Bone Marrow Transplant, Allogeneic Graft (Haplo-Identical), 18 years and under</t>
  </si>
  <si>
    <t>Peripheral Blood Stem Cell Transplant, Autologous, 19 years and over</t>
  </si>
  <si>
    <t>Peripheral Blood Stem Cell Transplant, Autologous, 18 years and under</t>
  </si>
  <si>
    <t>Peripheral Blood Stem Cell Transplant, Syngeneic, 19 years and over</t>
  </si>
  <si>
    <t>Peripheral Blood Stem Cell Transplant, Syngeneic, 18 years and under</t>
  </si>
  <si>
    <t>Diagnostic Bone Marrow Extraction</t>
  </si>
  <si>
    <t>Peripheral Blood Stem Cell Harvest</t>
  </si>
  <si>
    <t>Peripheral Blood Stem Cell Transplant, Allogeneic (Sibling), 19 years and over</t>
  </si>
  <si>
    <t>Peripheral Blood Stem Cell Transplant, Allogeneic (Sibling), 18 years and under</t>
  </si>
  <si>
    <t>Peripheral Blood Stem Cell Transplant, Allogeneic (Volunteer Unrelated Donor), 19 years and over</t>
  </si>
  <si>
    <t>Peripheral Blood Stem Cell Transplant, Allogeneic (Volunteer Unrelated Donor), 18 years and under</t>
  </si>
  <si>
    <t>Peripheral Blood Stem Cell Transplant, Allogeneic (Donor Type Not Specified)</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</si>
  <si>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</si>
  <si>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</si>
  <si>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</si>
  <si>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</si>
  <si>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</si>
  <si>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</si>
  <si>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</si>
  <si>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Data Invalid for Grouping</t>
  </si>
  <si>
    <t>Percutaneous Transluminal Embolisation of, Single Giant or Three or more Other, Intracranial or Extracranial Aneurysms</t>
  </si>
  <si>
    <t>Percutaneous Transluminal Embolisation of, Single Large or Two Other, Intracranial or Extracranial Aneurysms, with CC Score 0-3</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</si>
  <si>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</si>
  <si>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</si>
  <si>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</si>
  <si>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</si>
  <si>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</si>
  <si>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</si>
  <si>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Image Guided Core Needle Biopsy of Lesion of Neck</t>
  </si>
  <si>
    <t>Percutaneous Therapeutic Neck Procedures</t>
  </si>
  <si>
    <t>Percutaneous Ablation of Lesion of Respiratory Tract</t>
  </si>
  <si>
    <t>Percutaneous Biopsy of Lesion of Pleura</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</si>
  <si>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</si>
  <si>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</si>
  <si>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</si>
  <si>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</si>
  <si>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</si>
  <si>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</si>
  <si>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Percutaneous Multiple Drainage of Abdominal Abscess, with CC Score 0-4</t>
  </si>
  <si>
    <t>Percutaneous Biopsy of Abdominal Cavity</t>
  </si>
  <si>
    <t>Percutaneous Ablation of Lesion of, Liver or Pancreas, with CC Score 0-1</t>
  </si>
  <si>
    <t>Percutaneous Insertion of Multiple Stents, into Hepatic or Bile Ducts</t>
  </si>
  <si>
    <t>Percutaneous Insertion of Single Stent, into Hepatic or Bile Duct, with Drainage, with CC Score 0-3</t>
  </si>
  <si>
    <t>Percutaneous Insertion of Single Metal Stent, into Hepatic or Bile Duct, With CC Score 0-3</t>
  </si>
  <si>
    <t>Percutaneous Insertion of Single Other Stent, into Hepatic or Bile Duct, With CC Score 0-3</t>
  </si>
  <si>
    <t>Percutaneous Drainage of Hepatobiliary System</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</si>
  <si>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</si>
  <si>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</si>
  <si>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</si>
  <si>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</si>
  <si>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</si>
  <si>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Percutaneous Vertebroplasty of, Three or More Levels of Spine</t>
  </si>
  <si>
    <t>Percutaneous Vertebroplasty of Two Levels of Spine</t>
  </si>
  <si>
    <t>Percutaneous Vertebroplasty of One Level of Spine</t>
  </si>
  <si>
    <t>Percutaneous Biopsy of Extradural Spinal Lesion</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</si>
  <si>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</si>
  <si>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</si>
  <si>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</si>
  <si>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</si>
  <si>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</si>
  <si>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</si>
  <si>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</si>
  <si>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</si>
  <si>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Fine Needle Aspiration of Axillary Lymph Nodes</t>
  </si>
  <si>
    <t>Drainage of Lesion of Breast or Associated Lymph Nodes</t>
  </si>
  <si>
    <t>Insertion of, Wire or Marker, for Localisation of Breast Lesion</t>
  </si>
  <si>
    <t>Complex Percutaneous Ablation of Lesion of Kidney</t>
  </si>
  <si>
    <t>Standard Percutaneous Ablation of Lesion of Kidney</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</si>
  <si>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</si>
  <si>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</si>
  <si>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</si>
  <si>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</si>
  <si>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</si>
  <si>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</si>
  <si>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</si>
  <si>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Multiple Open Procedures, on Aorta or Abdominal Blood Vessels, with CC Score 0-3</t>
  </si>
  <si>
    <t>Single Open Procedure, on Aorta or Abdominal Blood Vessel, with CC Score 0-3</t>
  </si>
  <si>
    <t>Open Repair of Thoracoabdominal Aortic Aneurysm</t>
  </si>
  <si>
    <t>Open Repair of Suprarenal Aortic Aneurysm, with CC Score 0-6</t>
  </si>
  <si>
    <t>Complex Open Repair of Abdominal Aortic Aneurysm with CC Score 0-6</t>
  </si>
  <si>
    <t>Standard Open Repair of Abdominal Aortic Aneurysm with CC Score 0-3</t>
  </si>
  <si>
    <t>Multiple Open Procedures on Blood Vessels of Lower Limbs with CC Score 0-3</t>
  </si>
  <si>
    <t>Single Open Procedure on Blood Vessel of Lower Limb with Imaging Intervention, with CC Score 0-3</t>
  </si>
  <si>
    <t>Single Open Procedure on Blood Vessel of Lower Limb with CC Score 0-3</t>
  </si>
  <si>
    <t>Bypass to Tibial Arteries with CC Score 0-6</t>
  </si>
  <si>
    <t>Open Treatment of, Primary or Recurrent, Bilateral Varicose Veins</t>
  </si>
  <si>
    <t>Open Treatment of Recurrent Unilateral Varicose Veins</t>
  </si>
  <si>
    <t>Open Treatment of Primary Unilateral Varicose Veins</t>
  </si>
  <si>
    <t>Amputation of Multiple Limbs with CC Score 0-9</t>
  </si>
  <si>
    <t>Amputation of Single Limb with Other Blood Vessel Procedure, with CC Score 0-9</t>
  </si>
  <si>
    <t>Amputation of Single Limb with CC Score 0-9</t>
  </si>
  <si>
    <t>Multiple, Amputation Stump or Partial Foot Amputation Procedures, for Diabetes or Arterial Disease, with CC Score 0-7</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</si>
  <si>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</si>
  <si>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0-7</t>
  </si>
  <si>
    <t>Single, Amputation Stump or Partial Foot Amputation Procedure, for Diabetes or Arterial Disease, with CC Score 0-4</t>
  </si>
  <si>
    <t>Multiple Open Procedures, on Carotid Artery or Blood Vessels of Upper Limbs</t>
  </si>
  <si>
    <t>Single Open Procedure on Carotid Artery with CC Score 0-4</t>
  </si>
  <si>
    <t>Single Open Procedure, on Blood Vessel or Upper Limb with CC Score 0-4</t>
  </si>
  <si>
    <t>Sympathectomy</t>
  </si>
  <si>
    <t>Open Operations, on Other or Unspecified Blood Vessels, with CC Score 0-1</t>
  </si>
  <si>
    <t>Open Arteriovenous Fistula, Graft or Shunt Procedures</t>
  </si>
  <si>
    <t>Biopsy of Temporal Artery</t>
  </si>
  <si>
    <t>Percutaneous Transluminal Angioplasty of Multiple Blood Vessels with CC Score 0-2</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</si>
  <si>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</si>
  <si>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</si>
  <si>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</si>
  <si>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Metal Stents into Peripheral Blood Vessels, with CC Score 0-2</t>
  </si>
  <si>
    <t>Percutaneous Transluminal Angioplasty with Insertion of Single Metal Stent into Peripheral Blood Vessel, with CC Score 0-2</t>
  </si>
  <si>
    <t>Transjugular Intrahepatic Creation of Portosystemic Shunt with CC Score 0-5</t>
  </si>
  <si>
    <t>Percutaneous Transluminal, Embolectomy or Thrombolysis, of Blood Vessel, with CC Score 0-4</t>
  </si>
  <si>
    <t>Percutaneous Transluminal Other Procedures on Blood Vessel with CC Score 0-3</t>
  </si>
  <si>
    <t>Arteriography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</si>
  <si>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</si>
  <si>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</si>
  <si>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</si>
  <si>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</si>
  <si>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</si>
  <si>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</si>
  <si>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</si>
  <si>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</si>
  <si>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</si>
  <si>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</si>
  <si>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</si>
  <si>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</si>
  <si>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</si>
  <si>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</si>
  <si>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</si>
  <si>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</si>
  <si>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</si>
  <si>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</si>
  <si>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</si>
  <si>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</si>
  <si>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</si>
  <si>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</si>
  <si>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</si>
  <si>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</si>
  <si>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</si>
  <si>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0-3</t>
  </si>
  <si>
    <t>Percutaneous Transluminal Embolisation of Peripheral Arteriovenous Malformation</t>
  </si>
  <si>
    <t>Uterine Artery Embolisation</t>
  </si>
  <si>
    <t>Varicocele Embolisation</t>
  </si>
  <si>
    <t>Percutaneous, Chemoembolisation or Radioembolisation, of Lesion of Liver</t>
  </si>
  <si>
    <t>Injection Sclerotherapy of Peripheral Arteriovenous Malformation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</si>
  <si>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</si>
  <si>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</si>
  <si>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0-5</t>
  </si>
  <si>
    <t>Standard Endovascular Repair of Thoracoabdominal Aortic Aneurysm using Fenestrated Stent Graft, with CC Score 0-5</t>
  </si>
  <si>
    <t>Complex Endovascular Repair of Thoracic Aortic Aneurysm, with CC Score 0-5</t>
  </si>
  <si>
    <t>Standard Endovascular Repair of Thoracic Aortic Aneurysm, with CC Score 0-5</t>
  </si>
  <si>
    <t>Complex Endovascular Repair of Abdominal Aortic Aneurysm, with CC Score 0-5</t>
  </si>
  <si>
    <t>Standard Endovascular Repair of Abdominal Aortic Aneurysm, with CC Score 0-5</t>
  </si>
  <si>
    <t>Deliver Chemotherapy for Regimens not on the National List</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</si>
  <si>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</si>
  <si>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</si>
  <si>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</si>
  <si>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</si>
  <si>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</si>
  <si>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Intracavitary Radiotherapy without General Anaesthetic</t>
  </si>
  <si>
    <t>Deliver a Fraction of Intracavitary Radiotherapy with General Anaesthetic</t>
  </si>
  <si>
    <t>Deliver a Fraction of Interstitial Radiotherapy</t>
  </si>
  <si>
    <t>Other Radiotherapy Treatment</t>
  </si>
  <si>
    <t>Deliver a Fraction of Adaptive Radiotherapy on a Megavoltage Machine</t>
  </si>
  <si>
    <t>Preparation for Intensity Modulated Radiation Therapy</t>
  </si>
  <si>
    <t>Preparation for Intensity Modulated Radiation Therapy, with Technical Support</t>
  </si>
  <si>
    <t>Preparation for Total Body Irradiation</t>
  </si>
  <si>
    <t>Preparation for Total Body Irradiation, with Technical Support</t>
  </si>
  <si>
    <t>Preparation for Hemi-Body Irradiation</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</si>
  <si>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</si>
  <si>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</si>
  <si>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</si>
  <si>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</si>
  <si>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</si>
  <si>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</si>
  <si>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</si>
  <si>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</si>
  <si>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Other External Beam Radiotherapy Preparation</t>
  </si>
  <si>
    <t>Assessment for Rehabilitation, Unidisciplinary</t>
  </si>
  <si>
    <t>Assessment for Rehabilitation, Multidisciplinary, Non-Specialist</t>
  </si>
  <si>
    <t>Assessment for Rehabilitation, Multidisciplinary, Specialist</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</si>
  <si>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</si>
  <si>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</si>
  <si>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</si>
  <si>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</si>
  <si>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</si>
  <si>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</si>
  <si>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</si>
  <si>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</si>
  <si>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</si>
  <si>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Therapeutic Procedures, including Induction, with CC Score 2+</t>
  </si>
  <si>
    <t>Labour without Specified Delivery</t>
  </si>
  <si>
    <t>Normal Delivery with CC Score 2+</t>
  </si>
  <si>
    <t>Normal Delivery with CC Score 1</t>
  </si>
  <si>
    <t>Normal Delivery, with Epidural or Induction, with CC Score 2+</t>
  </si>
  <si>
    <t>Normal Delivery, with Epidural or Induction, with CC Score 1</t>
  </si>
  <si>
    <t>Normal Delivery, with Epidural and Induction, or with Post-Partum Surgical Intervention, with CC Score 2+</t>
  </si>
  <si>
    <t>Normal Delivery, with Epidural and Induction, or with Post-Partum Surgical Intervention, with CC Score 1</t>
  </si>
  <si>
    <t>Normal Delivery, with Epidural or Induction, and with Post-Partum Surgical Intervention, with CC Score 2+</t>
  </si>
  <si>
    <t>Normal Delivery, with Epidural or Induction, and with Post-Partum Surgical Intervention, with CC Score 1</t>
  </si>
  <si>
    <t>Normal Delivery, with Epidural, Induction and Post-Partum Surgical Intervention, with CC Score 2+</t>
  </si>
  <si>
    <t>Normal Delivery, with Epidural, Induction and Post-Partum Surgical Intervention, with CC Score 1</t>
  </si>
  <si>
    <t>Assisted Delivery with CC Score 2+</t>
  </si>
  <si>
    <t>Assisted Delivery with CC Score 1</t>
  </si>
  <si>
    <t>Assisted Delivery, with Epidural or Induction, with CC Score 2+</t>
  </si>
  <si>
    <t>Assisted Delivery, with Epidural or Induction, with CC Score 1</t>
  </si>
  <si>
    <t>Assisted Delivery, with Epidural and Induction, or with Post-Partum Surgical Intervention, with CC Score 2+</t>
  </si>
  <si>
    <t>Assisted Delivery, with Epidural and Induction, or with Post-Partum Surgical Intervention, with CC Score 1</t>
  </si>
  <si>
    <t>Assisted Delivery, with Epidural or Induction, and with Post-Partum Surgical Intervention, with CC Score 2+</t>
  </si>
  <si>
    <t>Assisted Delivery, with Epidural or Induction, and with Post-Partum Surgical Intervention, with CC Score 1</t>
  </si>
  <si>
    <t>Assisted Delivery, with Epidural, Induction and Post-Partum Surgical Intervention, with CC Score 2+</t>
  </si>
  <si>
    <t>Assisted Delivery, with Epidural, Induction and Post-Partum Surgical Intervention, with CC Score 1</t>
  </si>
  <si>
    <t>Deliver a Fraction of Intraluminal Brachytherapy</t>
  </si>
  <si>
    <t>Preparation for Intraluminal Brachytherapy</t>
  </si>
  <si>
    <t>Preparation for Intracavitary Brachytherapy</t>
  </si>
  <si>
    <t>Preparation for Interstitial Brachytherapy</t>
  </si>
  <si>
    <t>Other Brachytherapy Preparation</t>
  </si>
  <si>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</si>
  <si>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</si>
  <si>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</si>
  <si>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</si>
  <si>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</si>
  <si>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</si>
  <si>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</si>
  <si>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</si>
  <si>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</si>
  <si>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</si>
  <si>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</si>
  <si>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</si>
  <si>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</si>
  <si>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</si>
  <si>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</si>
  <si>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</si>
  <si>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</si>
  <si>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</si>
  <si>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</si>
  <si>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</si>
  <si>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</si>
  <si>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</si>
  <si>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</si>
  <si>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</si>
  <si>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</si>
  <si>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</si>
  <si>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</si>
  <si>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</si>
  <si>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</si>
  <si>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</si>
  <si>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</si>
  <si>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</si>
  <si>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</si>
  <si>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</si>
  <si>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</si>
  <si>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</si>
  <si>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</si>
  <si>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</si>
  <si>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</si>
  <si>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</si>
  <si>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</si>
  <si>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</si>
  <si>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</si>
  <si>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</si>
  <si>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</si>
  <si>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</si>
  <si>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</si>
  <si>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</si>
  <si>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</si>
  <si>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</si>
  <si>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</si>
  <si>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</si>
  <si>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18 years and under, with CC Score 12+</t>
  </si>
  <si>
    <t>Very Complex Intracranial Procedures, 18 years and under, with CC Score 6-11</t>
  </si>
  <si>
    <t>Complex Intracranial Procedures, 19 years and over, with CC Score 12+</t>
  </si>
  <si>
    <t>Complex Intracranial Procedures, 19 years and over, with CC Score 8-11</t>
  </si>
  <si>
    <t>Complex Intracranial Procedures, 19 years and over, with CC Score 4-7</t>
  </si>
  <si>
    <t>Complex Intracranial Procedures, 18 years and under, with CC Score 8+</t>
  </si>
  <si>
    <t>Complex Intracranial Procedures, 18 years and under, with CC Score 4-7</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</si>
  <si>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</si>
  <si>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</si>
  <si>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</si>
  <si>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18 years and under, with CC Score 8+</t>
  </si>
  <si>
    <t>Very Major Intracranial Procedures, 18 years and under, with CC Score 4-7</t>
  </si>
  <si>
    <t>Major Intracranial Procedures, 19 years and over, with CC Score 12+</t>
  </si>
  <si>
    <t>Major Intracranial Procedures, 19 years and over, with CC Score 8-11</t>
  </si>
  <si>
    <t>Major Intracranial Procedures, 19 years and over, with CC Score 4-7</t>
  </si>
  <si>
    <t>Major Intracranial Procedures, 18 years and under, with CC Score 8+</t>
  </si>
  <si>
    <t>Major Intracranial Procedures, 18 years and under, with CC Score 4-7</t>
  </si>
  <si>
    <t>Intermediate Intracranial Procedures, 19 years and over, with CC Score 4+</t>
  </si>
  <si>
    <t>Intermediate Intracranial Procedures, 19 years and over, with CC Score 2-3</t>
  </si>
  <si>
    <t>Minor Intracranial Procedures, 19 years and over, with CC Score 4+</t>
  </si>
  <si>
    <t>Minor Intracranial Procedures, 19 years and over, with CC Score 2-3</t>
  </si>
  <si>
    <t>Minor or Intermediate, Intracranial Procedures, 18 years and under, with CC Score 4+</t>
  </si>
  <si>
    <t>Stereotactic Intracranial Radiosurgery for Arteriovenous Malformations</t>
  </si>
  <si>
    <t>Stereotactic Intracranial Radiosurgery, for Neoplasms or Other Neurological Conditions, with CC Score 4+</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</si>
  <si>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</si>
  <si>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</si>
  <si>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</si>
  <si>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</si>
  <si>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Very Major, Cataract or Lens Procedures, with CC Score 2+</t>
  </si>
  <si>
    <t>Intermediate, Cataract or Lens Procedures, with CC Score 2+</t>
  </si>
  <si>
    <t>Phacoemulsification Cataract Extraction and Lens Implant, with CC Score 4+</t>
  </si>
  <si>
    <t>Phacoemulsification Cataract Extraction and Lens Implant, with CC Score 2-3</t>
  </si>
  <si>
    <t>Complex Oculoplastics Procedures, 19 years and over, with CC Score 2+</t>
  </si>
  <si>
    <t>Very Major Oculoplastics Procedures, 19 years and over, with CC Score 2+</t>
  </si>
  <si>
    <t>Major Oculoplastics Procedures, 19 years and over, with CC Score 2+</t>
  </si>
  <si>
    <t>Intermediate Oculoplastics Procedures, 19 years and over, with CC Score 2+</t>
  </si>
  <si>
    <t>Complex, Orbit or Lacrimal Procedures, 19 years and over, with CC Score 1+</t>
  </si>
  <si>
    <t>Very Major, Orbit or Lacrimal Procedures, 19 years and over, with CC Score 1+</t>
  </si>
  <si>
    <t>Major, Orbit or Lacrimal Procedures, 19 years and over, with CC Score 1+</t>
  </si>
  <si>
    <t>Intermediate, Orbit or Lacrimal Procedures, 19 years and over, with CC Score 1+</t>
  </si>
  <si>
    <t>Very Complex, Cornea or Sclera Procedures, with CC Score 2+</t>
  </si>
  <si>
    <t>Complex, Cornea or Sclera Procedures, with CC Score 2+</t>
  </si>
  <si>
    <t>Very Major, Cornea or Sclera Procedures, with CC Score 1+</t>
  </si>
  <si>
    <t>Major, Cornea or Sclera Procedures, with CC Score 1+</t>
  </si>
  <si>
    <t>Intermediate, Cornea or Sclera Procedures, with CC Score 1+</t>
  </si>
  <si>
    <t>Very Complex Vitreous Retinal Procedures, 19 years and over, with CC Score 2+</t>
  </si>
  <si>
    <t>Complex Vitreous Retinal Procedures, 19 years and over, with CC Score 2+</t>
  </si>
  <si>
    <t>Very Major Vitreous Retinal Procedures, 19 years and over, with CC Score 2+</t>
  </si>
  <si>
    <t>Major Vitreous Retinal Procedures, 19 years and over, with CC Score 2+</t>
  </si>
  <si>
    <t>Intermediate Vitreous Retinal Procedures, 19 years and over, with CC Score 2+</t>
  </si>
  <si>
    <t>Complex, Glaucoma or Iris Procedures, with CC Score 2+</t>
  </si>
  <si>
    <t>Very Major, Glaucoma or Iris Procedures, with CC Score 2+</t>
  </si>
  <si>
    <t>Major, Glaucoma or Iris Procedures, with CC Score 2+</t>
  </si>
  <si>
    <t>Intermediate, Glaucoma or Iris Procedures, with CC Score 1+</t>
  </si>
  <si>
    <t>Complex Neck Procedures, with CC Score 7+</t>
  </si>
  <si>
    <t>Complex Neck Procedures, with CC Score 3-6</t>
  </si>
  <si>
    <t>Very Major Neck Procedures with CC Score 2+</t>
  </si>
  <si>
    <t>Major Neck Procedures with CC Score 2+</t>
  </si>
  <si>
    <t>Complex Therapeutic Endoscopic, Larynx or Pharynx Procedures, with CC Score 2+</t>
  </si>
  <si>
    <t>Very Complex, Mouth or Throat Procedures, with CC Score 5+</t>
  </si>
  <si>
    <t>Very Complex, Mouth or Throat Procedures, with CC Score 2-4</t>
  </si>
  <si>
    <t>Complex, Mouth or Throat Procedures, 19 years and over, with CC Score 2+</t>
  </si>
  <si>
    <t>Very Major, Mouth or Throat Procedures, 19 years and over, with CC Score 2+</t>
  </si>
  <si>
    <t>Major, Mouth or Throat Procedures, 19 years and over, with CC Score 2+</t>
  </si>
  <si>
    <t>Intermediate, Mouth or Throat Procedures, 19 years and over, with CC Score 2+</t>
  </si>
  <si>
    <t>Complex Maxillofacial Procedures with CC Score 1+</t>
  </si>
  <si>
    <t>Very Major Maxillofacial Procedures with CC Score 1+</t>
  </si>
  <si>
    <t>Major Maxillofacial Procedures, 19 years and over, with CC Score 1+</t>
  </si>
  <si>
    <t>Malignant, Ear, Nose, Mouth, Throat or Neck Disorders, without Interventions, with CC Score 9+</t>
  </si>
  <si>
    <t>Malignant, Ear, Nose, Mouth, Throat or Neck Disorders, without Interventions, with CC Score 5-8</t>
  </si>
  <si>
    <t>Malignant, Ear, Nose, Mouth, Throat or Neck Disorders, without Interventions, with CC Score 0-4</t>
  </si>
  <si>
    <t>Non-Malignant, Ear, Nose, Mouth, Throat or Neck Disorders, without Interventions, with CC Score 5+</t>
  </si>
  <si>
    <t>Non-Malignant, Ear, Nose, Mouth, Throat or Neck Disorders, without Interventions, with CC Score 1-4</t>
  </si>
  <si>
    <t>Non-Malignant, Ear, Nose, Mouth, Throat or Neck Disorders, without Interventions, with CC Score 0</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</si>
  <si>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</si>
  <si>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</si>
  <si>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</si>
  <si>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</si>
  <si>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</si>
  <si>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</si>
  <si>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Complex Thoracic Procedures, 19 years and over, with CC Score 6+</t>
  </si>
  <si>
    <t>Complex Thoracic Procedures, 19 years and over, with CC Score 3-5</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</si>
  <si>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</si>
  <si>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</si>
  <si>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</si>
  <si>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</si>
  <si>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</si>
  <si>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without Interventions, with CC Score 9+</t>
  </si>
  <si>
    <t>Lung Abscess-Empyema without Interventions, with CC Score 5-8</t>
  </si>
  <si>
    <t>Lung Abscess-Empyema without Interventions, with CC Score 0-4</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</si>
  <si>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</si>
  <si>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</si>
  <si>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</si>
  <si>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</si>
  <si>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</si>
  <si>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</si>
  <si>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</si>
  <si>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</si>
  <si>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</si>
  <si>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Cystic Fibrosis with CC Score 1+</t>
  </si>
  <si>
    <t>Cystic Fibrosis with CC Score 0</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</si>
  <si>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</si>
  <si>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</si>
  <si>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</si>
  <si>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without Interventions, with CC Score 9+</t>
  </si>
  <si>
    <t>Asthma without Interventions, with CC Score 6-8</t>
  </si>
  <si>
    <t>Asthma without Interventions, with CC Score 3-5</t>
  </si>
  <si>
    <t>Asthma without Interventions, with CC Score 0-2</t>
  </si>
  <si>
    <t>Pleural Effusion without Interventions, with CC Score 11+</t>
  </si>
  <si>
    <t>Pleural Effusion without Interventions, with CC Score 6-10</t>
  </si>
  <si>
    <t>Pleural Effusion without Interventions,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</si>
  <si>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</si>
  <si>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</si>
  <si>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</si>
  <si>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</si>
  <si>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without Interventions, with CC Score 4+</t>
  </si>
  <si>
    <t>Sleep Disorders Affecting Breathing, without Interventions, with CC Score 0-3</t>
  </si>
  <si>
    <t>Other Respiratory Disorders without Interventions, with CC Score 11+</t>
  </si>
  <si>
    <t>Other Respiratory Disorders without Interventions, with CC Score 5-10</t>
  </si>
  <si>
    <t>Other Respiratory Disorders without Interventions, with CC Score 0-4</t>
  </si>
  <si>
    <t>Pulmonary Oedema without Interventions, with CC Score 6+</t>
  </si>
  <si>
    <t>Pulmonary Oedema without Interventions, with CC Score 0-5</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</si>
  <si>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</si>
  <si>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</si>
  <si>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</si>
  <si>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</si>
  <si>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without Interventions, with CC Score 11+</t>
  </si>
  <si>
    <t>Bronchopneumonia without Interventions, with CC Score 6-10</t>
  </si>
  <si>
    <t>Bronchopneumonia without Interventions, with CC Score 0-5</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</si>
  <si>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</si>
  <si>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</si>
  <si>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</si>
  <si>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</si>
  <si>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</si>
  <si>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</si>
  <si>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</si>
  <si>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</si>
  <si>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</si>
  <si>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</si>
  <si>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</si>
  <si>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</si>
  <si>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</si>
  <si>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</si>
  <si>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</si>
  <si>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</si>
  <si>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</si>
  <si>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</si>
  <si>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</si>
  <si>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Very Complex Thoracic Procedures with CC Score 6+</t>
  </si>
  <si>
    <t>Very Complex Thoracic Procedures with CC Score 3-5</t>
  </si>
  <si>
    <t>Major Thoracic Procedures, 19 years and over, with CC Score 6+</t>
  </si>
  <si>
    <t>Major Thoracic Procedures, 19 years and over, with CC Score 3-5</t>
  </si>
  <si>
    <t>Intermediate Thoracic Procedures, 19 years and over, with CC Score 6+</t>
  </si>
  <si>
    <t>Intermediate Thoracic Procedures, 19 years and over, with CC Score 3-5</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</si>
  <si>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</si>
  <si>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</si>
  <si>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</si>
  <si>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</si>
  <si>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Endocarditis with CC Score 10+</t>
  </si>
  <si>
    <t>Endocarditis with CC Score 5-9</t>
  </si>
  <si>
    <t>Endocarditis with CC Score 0-4</t>
  </si>
  <si>
    <t>Heart Failure or Shock, with CC Score 14+</t>
  </si>
  <si>
    <t>Heart Failure or Shock, with CC Score 11-13</t>
  </si>
  <si>
    <t>Heart Failure or Shock, with CC Score 8-10</t>
  </si>
  <si>
    <t>Heart Failure or Shock, with CC Score 4-7</t>
  </si>
  <si>
    <t>Heart Failure or Shock, with CC Score 0-3</t>
  </si>
  <si>
    <t>Hypertension</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</si>
  <si>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</si>
  <si>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</si>
  <si>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</si>
  <si>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</si>
  <si>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</si>
  <si>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</si>
  <si>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</si>
  <si>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</si>
  <si>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</si>
  <si>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</si>
  <si>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</si>
  <si>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</si>
  <si>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</si>
  <si>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</si>
  <si>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</si>
  <si>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</si>
  <si>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</si>
  <si>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</si>
  <si>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</si>
  <si>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</si>
  <si>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</si>
  <si>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</si>
  <si>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</si>
  <si>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</si>
  <si>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</si>
  <si>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</si>
  <si>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</si>
  <si>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</si>
  <si>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</si>
  <si>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</si>
  <si>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</si>
  <si>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</si>
  <si>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</si>
  <si>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</si>
  <si>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</si>
  <si>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</si>
  <si>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</si>
  <si>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</si>
  <si>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</si>
  <si>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</si>
  <si>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</si>
  <si>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Complex Procedures for Congenital Heart Disease with CC Score 15+</t>
  </si>
  <si>
    <t>Complex Procedures for Congenital Heart Disease with CC Score 7-14</t>
  </si>
  <si>
    <t>Very Major Procedures for Congenital Heart Disease with CC Score 9+</t>
  </si>
  <si>
    <t>Very Major Procedures for Congenital Heart Disease with CC Score 4-8</t>
  </si>
  <si>
    <t>Major Procedures for Congenital Heart Disease with CC Score 9+</t>
  </si>
  <si>
    <t>Major Procedures for Congenital Heart Disease with CC Score 4-8</t>
  </si>
  <si>
    <t>Intermediate Procedures for Congenital Heart Disease with CC Score 9+</t>
  </si>
  <si>
    <t>Intermediate Procedures for Congenital Heart Disease with CC Score 4-8</t>
  </si>
  <si>
    <t>Minor Procedures for Congenital Heart Disease with CC Score 4+</t>
  </si>
  <si>
    <t>Diagnostic Percutaneous Intervention for Congenital Heart Disease with CC Score 4+</t>
  </si>
  <si>
    <t>Complex Repair of Aortic Root with CC Score 7+</t>
  </si>
  <si>
    <t>Standard Repair of Aortic Root with CC Score 7+</t>
  </si>
  <si>
    <t>Complex Repair of Ascending Thoracic Aorta with CC Score 7+</t>
  </si>
  <si>
    <t>Standard Repair of Ascending Thoracic Aorta with CC Score 7+</t>
  </si>
  <si>
    <t>Complex, Repair or Replacement, of Multiple Heart Valves, with CC Score 8+</t>
  </si>
  <si>
    <t>Standard, Repair or Replacement, of Multiple Heart Valves, with CC Score 8+</t>
  </si>
  <si>
    <t>Complex, Coronary Artery Bypass Graft with Single Heart Valve Replacement or Repair, with CC Score 11+</t>
  </si>
  <si>
    <t>Complex, Coronary Artery Bypass Graft with Single Heart Valve Replacement or Repair, with CC Score 6-10</t>
  </si>
  <si>
    <t>Standard, Coronary Artery Bypass Graft with Single Heart Valve Replacement or Repair, with CC Score 11+</t>
  </si>
  <si>
    <t>Standard, Coronary Artery Bypass Graft with Single Heart Valve Replacement or Repair, with CC Score 6-10</t>
  </si>
  <si>
    <t>Complex, Single Heart Valve Replacement or Repair, with CC Score 11+</t>
  </si>
  <si>
    <t>Complex, Single Heart Valve Replacement or Repair, with CC Score 6-10</t>
  </si>
  <si>
    <t>Standard, Single Heart Valve Replacement or Repair, with CC Score 11+</t>
  </si>
  <si>
    <t>Standard, Single Heart Valve Replacement or Repair, with CC Score 6-10</t>
  </si>
  <si>
    <t>Complex Coronary Artery Bypass Graft with CC Score 10+</t>
  </si>
  <si>
    <t>Complex Coronary Artery Bypass Graft with CC Score 5-9</t>
  </si>
  <si>
    <t>Major Coronary Artery Bypass Graft with CC Score 10+</t>
  </si>
  <si>
    <t>Major Coronary Artery Bypass Graft with CC Score 5-9</t>
  </si>
  <si>
    <t>Standard Coronary Artery Bypass Graft with CC Score 10+</t>
  </si>
  <si>
    <t>Standard Coronary Artery Bypass Graft with CC Score 5-9</t>
  </si>
  <si>
    <t>Complex, Other Operations on Heart or Pericardium, with CC Score 10+</t>
  </si>
  <si>
    <t>Complex, Other Operations on Heart or Pericardium, with CC Score 5-9</t>
  </si>
  <si>
    <t>Standard, Other Operations on Heart or Pericardium, with CC Score 10+</t>
  </si>
  <si>
    <t>Standard, Other Operations on Heart or Pericardium, with CC Score 5-9</t>
  </si>
  <si>
    <t>Implantation of Cardioverter Defibrillator with Cardiac Resynchronisation Therapy, with CC Score 9+</t>
  </si>
  <si>
    <t>Implantation of Cardioverter Defibrillator with CC Score 9+</t>
  </si>
  <si>
    <t>Implantation of Biventricular Pacemaker with CC Score 6+</t>
  </si>
  <si>
    <t>Implantation of Dual-Chamber Pacemaker with Other Percutaneous Intervention, with CC Score 6+</t>
  </si>
  <si>
    <t>Implantation of Dual-Chamber Pacemaker with CC Score 12+</t>
  </si>
  <si>
    <t>Implantation of Dual-Chamber Pacemaker with CC Score 9-11</t>
  </si>
  <si>
    <t>Implantation of Dual-Chamber Pacemaker with CC Score 6-8</t>
  </si>
  <si>
    <t>Implantation of Dual-Chamber Pacemaker with CC Score 3-5</t>
  </si>
  <si>
    <t>Implantation of Single-Chamber Pacemaker with Other Percutaneous Intervention, with CC Score 6+</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</si>
  <si>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</si>
  <si>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</si>
  <si>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</si>
  <si>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</si>
  <si>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Electrocardiography Loop Recorder with CC Score 3+</t>
  </si>
  <si>
    <t>Implantation of Cardioverter Defibrillator with Cardiac Resynchronisation Therapy, with Extraction or Major Open Procedure, with CC Score 9+</t>
  </si>
  <si>
    <t>Implantation of Cardioverter Defibrillator, with Extraction or Major Open Procedure, with CC Score 9+</t>
  </si>
  <si>
    <t>Extraction of Cardiac Pacemaker or Cardioverter Defibrillator, with CC Score 10+</t>
  </si>
  <si>
    <t>Explantation or Attention to, Cardiac Pacemaker or Cardioverter Defibrillator, with CC Score 6+</t>
  </si>
  <si>
    <t>Transcatheter Aortic Valve Implantation (TAVI) using Other Approach, with CC Score 8+</t>
  </si>
  <si>
    <t>Transcatheter Aortic Valve Implantation (TAVI) using Transfemoral Approach, with CC Score 8+</t>
  </si>
  <si>
    <t>Complex Other Percutaneous Transluminal Repair of Acquired Defect of Heart with CC Score 10+</t>
  </si>
  <si>
    <t>Complex Other Percutaneous Transluminal Repair of Acquired Defect of Heart with CC Score 5-9</t>
  </si>
  <si>
    <t>Standard Other Percutaneous Transluminal Repair of Acquired Defect of Heart with CC Score 10+</t>
  </si>
  <si>
    <t>Standard Other Percutaneous Transluminal Repair of Acquired Defect of Heart with CC Score 5-9</t>
  </si>
  <si>
    <t>Complex Percutaneous Transluminal Ablation of Heart with CC Score 3+</t>
  </si>
  <si>
    <t>Standard Percutaneous Transluminal Ablation of Heart with CC Score 3+</t>
  </si>
  <si>
    <t>Percutaneous Diagnostic Electrophysiology Studies with CC Score 2+</t>
  </si>
  <si>
    <t>Complex Percutaneous Transluminal Coronary Angioplasty with CC Score 12+</t>
  </si>
  <si>
    <t>Complex Percutaneous Transluminal Coronary Angioplasty with CC Score 8-11</t>
  </si>
  <si>
    <t>Complex Percutaneous Transluminal Coronary Angioplasty with CC Score 4-7</t>
  </si>
  <si>
    <t>Standard Percutaneous Transluminal Coronary Angioplasty with CC Score 12+</t>
  </si>
  <si>
    <t>Standard Percutaneous Transluminal Coronary Angioplasty with CC Score 8-11</t>
  </si>
  <si>
    <t>Standard Percutaneous Transluminal Coronary Angioplasty with CC Score 4-7</t>
  </si>
  <si>
    <t>Complex Cardiac Catheterisation with CC Score 7+</t>
  </si>
  <si>
    <t>Complex Cardiac Catheterisation with CC Score 4-6</t>
  </si>
  <si>
    <t>Complex Cardiac Catheterisation with CC Score 2-3</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</si>
  <si>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</si>
  <si>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</si>
  <si>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</si>
  <si>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</si>
  <si>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</si>
  <si>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Very Complex Percutaneous Transluminal Coronary Angioplasty with CC Score 12+</t>
  </si>
  <si>
    <t>Very Complex Percutaneous Transluminal Coronary Angioplasty with CC Score 8-11</t>
  </si>
  <si>
    <t>Very Complex Percutaneous Transluminal Coronary Angioplasty with CC Score 4-7</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</si>
  <si>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</si>
  <si>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</si>
  <si>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</si>
  <si>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</si>
  <si>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</si>
  <si>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</si>
  <si>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</si>
  <si>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</si>
  <si>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without Interventions, with CC Score 9+</t>
  </si>
  <si>
    <t>Gastrointestinal Bleed without Interventions, with CC Score 5-8</t>
  </si>
  <si>
    <t>Gastrointestinal Bleed without Interventions, with CC Score 0-4</t>
  </si>
  <si>
    <t>Nutritional Disorders without Interventions, with CC Score 6+</t>
  </si>
  <si>
    <t>Nutritional Disorders without Interventions, with CC Score 2-5</t>
  </si>
  <si>
    <t>Nutritional Disorders without Interventions, with CC Score 0-1</t>
  </si>
  <si>
    <t>Abdominal Pain without Interventions</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</si>
  <si>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</si>
  <si>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</si>
  <si>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</si>
  <si>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</si>
  <si>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</si>
  <si>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</si>
  <si>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</si>
  <si>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</si>
  <si>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Major Therapeutic Endoscopic, Upper or Lower Gastrointestinal Tract Procedures, 19 years and over, with CC Score 3+</t>
  </si>
  <si>
    <t>Major Therapeutic Endoscopic, Upper or Lower Gastrointestinal Tract Procedures, 19 years and over, with CC Score 1-2</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</si>
  <si>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</si>
  <si>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</si>
  <si>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</si>
  <si>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</si>
  <si>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</si>
  <si>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</si>
  <si>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Very Complex, Oesophageal, Stomach or Duodenum Procedures, 19 years and over, with CC Score 6+</t>
  </si>
  <si>
    <t>Very Complex, Oesophageal, Stomach or Duodenum Procedures, 19 years and over, with CC Score 3-5</t>
  </si>
  <si>
    <t>Complex, Oesophageal, Stomach or Duodenum Procedures, 19 years and over, with CC Score 4+</t>
  </si>
  <si>
    <t>Complex, Oesophageal, Stomach or Duodenum Procedures, 19 years and over, with CC Score 2-3</t>
  </si>
  <si>
    <t>Very Complex or Complex, Oesophageal, Stomach or Duodenum Procedures, 18 years and under, with CC Score 2+</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</si>
  <si>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</si>
  <si>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</si>
  <si>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</si>
  <si>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between 2 and 18 years, with CC Score 1+</t>
  </si>
  <si>
    <t>Major, Oesophageal, Stomach or Duodenum Procedures, 1 year and under, with CC Score 1+</t>
  </si>
  <si>
    <t>Complex Surgical Procedures for Obesity</t>
  </si>
  <si>
    <t>Major Surgical Procedures for Obesity</t>
  </si>
  <si>
    <t>Complex Small Intestine Procedures, 19 years and over, with CC Score 7+</t>
  </si>
  <si>
    <t>Complex Small Intestine Procedures, 19 years and over, with CC Score 3-6</t>
  </si>
  <si>
    <t>Very Major Small Intestine Procedures, 19 years and over, with CC Score 8+</t>
  </si>
  <si>
    <t>Very Major Small Intestine Procedures, 19 years and over, with CC Score 5-7</t>
  </si>
  <si>
    <t>Very Major Small Intestine Procedures, 19 years and over, with CC Score 2-4</t>
  </si>
  <si>
    <t>Major Small Intestine Procedures, 19 years and over, with CC Score 7+</t>
  </si>
  <si>
    <t>Major Small Intestine Procedures, 19 years and over, with CC Score 4-6</t>
  </si>
  <si>
    <t>Major Small Intestine Procedures, 19 years and over, with CC Score 2-3</t>
  </si>
  <si>
    <t>Very Major or Major, Small Intestine Procedures, between 2 and 18 years, with CC Score 2+</t>
  </si>
  <si>
    <t>Very Major or Major, Small Intestine Procedures, 1 year and under, with CC Score 3+</t>
  </si>
  <si>
    <t>Very Major or Major, Small Intestine Procedures, 1 year and under, with CC Score 1-2</t>
  </si>
  <si>
    <t>Very Complex Large Intestine Procedures with CC Score 9+</t>
  </si>
  <si>
    <t>Very Complex Large Intestine Procedures with CC Score 6-8</t>
  </si>
  <si>
    <t>Very Complex Large Intestine Procedures with CC Score 3-5</t>
  </si>
  <si>
    <t>Complex Large Intestine Procedures, 19 years and over, with CC Score 9+</t>
  </si>
  <si>
    <t>Complex Large Intestine Procedures, 19 years and over, with CC Score 6-8</t>
  </si>
  <si>
    <t>Complex Large Intestine Procedures, 19 years and over, with CC Score 3-5</t>
  </si>
  <si>
    <t>Proximal Colon Procedures, 19 years and over, with CC Score 6+</t>
  </si>
  <si>
    <t>Proximal Colon Procedures, 19 years and over, with CC Score 3-5</t>
  </si>
  <si>
    <t>Distal Colon Procedures, 19 years and over, with CC Score 3+</t>
  </si>
  <si>
    <t>Major Large Intestine Procedures, 19 years and over, with CC Score 3+</t>
  </si>
  <si>
    <t>Major Large Intestine Procedures, 19 years and over, with CC Score 1-2</t>
  </si>
  <si>
    <t>Complex or Major, Large Intestine Procedures, between 2 and 18 years, with CC Score 1+</t>
  </si>
  <si>
    <t>Complex or Major, Large Intestine Procedures, 1 year and under, with CC Score 1+</t>
  </si>
  <si>
    <t>Appendicectomy Procedures, 19 years and over, with CC Score 5+</t>
  </si>
  <si>
    <t>Appendicectomy Procedures, 19 years and over, with CC Score 3-4</t>
  </si>
  <si>
    <t>Appendicectomy Procedures, 19 years and over, with CC Score 1-2</t>
  </si>
  <si>
    <t>Appendicectomy Procedures, 18 years and under, with CC Score 3+</t>
  </si>
  <si>
    <t>Appendicectomy Procedures, 18 years and under, with CC Score 1-2</t>
  </si>
  <si>
    <t>Major Anal Procedures, 19 years and over, with CC Score 1+</t>
  </si>
  <si>
    <t>Intermediate Anal Procedures, 19 years and over, with CC Score 3+</t>
  </si>
  <si>
    <t>Intermediate Anal Procedures, 19 years and over, with CC Score 1-2</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</si>
  <si>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</si>
  <si>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</si>
  <si>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</si>
  <si>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</si>
  <si>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</si>
  <si>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</si>
  <si>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</si>
  <si>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</si>
  <si>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between 2 and 18 years, with CC Score 1+</t>
  </si>
  <si>
    <t>Major General Abdominal Procedures, 1 year and under, with CC Score 2+</t>
  </si>
  <si>
    <t>Intermediate Therapeutic General Abdominal Procedures, 19 years and over, with CC Score 3+</t>
  </si>
  <si>
    <t>Intermediate Therapeutic General Abdominal Procedures, 19 years and over, with CC Score 1-2</t>
  </si>
  <si>
    <t>Complex Hernia Procedures with CC Score 5+</t>
  </si>
  <si>
    <t>Complex Hernia Procedures with CC Score 3-4</t>
  </si>
  <si>
    <t>Complex Hernia Procedures with CC Score 1-2</t>
  </si>
  <si>
    <t>Abdominal Hernia Procedures, 19 years and over, with CC Score 4+</t>
  </si>
  <si>
    <t>Abdominal Hernia Procedures, 19 years and over, with CC Score 1-3</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</si>
  <si>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</si>
  <si>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</si>
  <si>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</si>
  <si>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Multiple Very Complex Gastrointestinal Tract Procedures, 19 years and over, with CC Score 7+</t>
  </si>
  <si>
    <t>Very Complex, Hepatobiliary or Pancreatic Procedures, with CC Score 4+</t>
  </si>
  <si>
    <t>Very Complex, Hepatobiliary or Pancreatic Procedures, with CC Score 2-3</t>
  </si>
  <si>
    <t>Complex, Hepatobiliary or Pancreatic Procedures, with CC Score 3+</t>
  </si>
  <si>
    <t>Very Major, Hepatobiliary or Pancreatic Procedures, with CC Score 3+</t>
  </si>
  <si>
    <t>Major, Hepatobiliary or Pancreatic Procedures, with CC Score 2+</t>
  </si>
  <si>
    <t>Intermediate, Hepatobiliary or Pancreatic Procedures, with CC Score 3+</t>
  </si>
  <si>
    <t>Intermediate, Hepatobiliary or Pancreatic Procedures, with CC Score 1-2</t>
  </si>
  <si>
    <t>Laparoscopic Cholecystectomy, 19 years and over, with CC Score 4+</t>
  </si>
  <si>
    <t>Laparoscopic Cholecystectomy, 19 years and over, with CC Score 1-3</t>
  </si>
  <si>
    <t>Open Cholecystectomy, 19 years and over, with CC Score 3+</t>
  </si>
  <si>
    <t>Open Cholecystectomy, 19 years and over, with CC Score 1-2</t>
  </si>
  <si>
    <t>Minor, Hepatobiliary or Pancreatic Procedures, with CC Score 1+</t>
  </si>
  <si>
    <t>Major Therapeutic Endoscopic Retrograde Cholangiopancreatography with CC Score 5+</t>
  </si>
  <si>
    <t>Major Therapeutic Endoscopic Retrograde Cholangiopancreatography with CC Score 2-4</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</si>
  <si>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</si>
  <si>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</si>
  <si>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</si>
  <si>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Complex Therapeutic Endoscopic Retrograde Cholangiopancreatography with CC Score 5+</t>
  </si>
  <si>
    <t>Complex Therapeutic Endoscopic Retrograde Cholangiopancreatography with CC Score 2-4</t>
  </si>
  <si>
    <t>Liver Failure Disorders without Interventions, with CC Score 5+</t>
  </si>
  <si>
    <t>Liver Failure Disorders without Interventions, with CC Score 0-4</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</si>
  <si>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</si>
  <si>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</si>
  <si>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</si>
  <si>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</si>
  <si>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</si>
  <si>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</si>
  <si>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</si>
  <si>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</si>
  <si>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Non-Obstructive Jaundice with CC Score 5+</t>
  </si>
  <si>
    <t>Non-Obstructive Jaundice with CC Score 0-4</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</si>
  <si>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</si>
  <si>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</si>
  <si>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</si>
  <si>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</si>
  <si>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Spinal Cord Injury with CC Score 2+</t>
  </si>
  <si>
    <t>Spinal Cord Injury with CC Score 0-1</t>
  </si>
  <si>
    <t>Scoliosis or Other Spinal Deformity, with CC Score 3+</t>
  </si>
  <si>
    <t>Scoliosis or Other Spinal Deformity, with CC Score 1-2</t>
  </si>
  <si>
    <t>Scoliosis or Other Spinal Deformity, with CC Score 0</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</si>
  <si>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</si>
  <si>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</si>
  <si>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</si>
  <si>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</si>
  <si>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</si>
  <si>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</si>
  <si>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</si>
  <si>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</si>
  <si>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</si>
  <si>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Inflammatory Spinal Conditions with CC Score 0-1</t>
  </si>
  <si>
    <t>Spinal Tumours with CC Score 2+</t>
  </si>
  <si>
    <t>Spinal Tumours with CC Score 0-1</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</si>
  <si>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</si>
  <si>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</si>
  <si>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</si>
  <si>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</si>
  <si>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without Interventions, with CC Score 6+</t>
  </si>
  <si>
    <t>Low Back Pain without Interventions, with CC Score 3-5</t>
  </si>
  <si>
    <t>Low Back Pain without Interventions, with CC Score 0-2</t>
  </si>
  <si>
    <t>Complex Instrumented Correction of Spinal Deformity, 19 years and over, with CC Score 7+</t>
  </si>
  <si>
    <t>Complex Instrumented Correction of Spinal Deformity, 19 years and over, with CC Score 3-6</t>
  </si>
  <si>
    <t>Complex Instrumented Correction of Spinal Deformity, 18 years and under, with CC Score 3+</t>
  </si>
  <si>
    <t>Complex Spinal Reconstructive Procedures with CC Score 7+</t>
  </si>
  <si>
    <t>Complex Spinal Reconstructive Procedures with CC Score 4-6</t>
  </si>
  <si>
    <t>Complex Spinal Reconstructive Procedures with CC Score 2-3</t>
  </si>
  <si>
    <t>Very Major Spinal Reconstructive Procedures with CC Score 4+</t>
  </si>
  <si>
    <t>Very Major Spinal Reconstructive Procedures with CC Score 2-3</t>
  </si>
  <si>
    <t>Major Spinal Reconstructive Procedures with CC Score 4+</t>
  </si>
  <si>
    <t>Major Spinal Reconstructive Procedures with CC Score 2-3</t>
  </si>
  <si>
    <t>Very Complex Extradural Spinal Procedures with CC Score 4+</t>
  </si>
  <si>
    <t>Very Complex Extradural Spinal Procedures with CC Score 2-3</t>
  </si>
  <si>
    <t>Complex Extradural Spinal Procedures with CC Score 4+</t>
  </si>
  <si>
    <t>Complex Extradural Spinal Procedures with CC Score 2-3</t>
  </si>
  <si>
    <t>Very Major Extradural Spinal Procedures with CC Score 4+</t>
  </si>
  <si>
    <t>Very Major Extradural Spinal Procedures with CC Score 2-3</t>
  </si>
  <si>
    <t>Major Extradural Spinal Procedures with CC Score 4+</t>
  </si>
  <si>
    <t>Major Extradural Spinal Procedures with CC Score 2-3</t>
  </si>
  <si>
    <t>Intermediate Extradural Spinal Procedures with CC Score 4+</t>
  </si>
  <si>
    <t>Intermediate Extradural Spinal Procedures with CC Score 2-3</t>
  </si>
  <si>
    <t>Complex Intradural Spinal Procedures with CC Score 2+</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</si>
  <si>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</si>
  <si>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</si>
  <si>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</si>
  <si>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</si>
  <si>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</si>
  <si>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</si>
  <si>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</si>
  <si>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</si>
  <si>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</si>
  <si>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</si>
  <si>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</si>
  <si>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</si>
  <si>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</si>
  <si>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</si>
  <si>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</si>
  <si>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</si>
  <si>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</si>
  <si>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</si>
  <si>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</si>
  <si>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</si>
  <si>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</si>
  <si>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</si>
  <si>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</si>
  <si>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</si>
  <si>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</si>
  <si>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</si>
  <si>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</si>
  <si>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</si>
  <si>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</si>
  <si>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</si>
  <si>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</si>
  <si>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</si>
  <si>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</si>
  <si>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</si>
  <si>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</si>
  <si>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without Interventions, with CC Score 12+</t>
  </si>
  <si>
    <t>Hip Fracture without Interventions, with CC Score 8-11</t>
  </si>
  <si>
    <t>Hip Fracture without Interventions, with CC Score 4-7</t>
  </si>
  <si>
    <t>Hip Fracture without Interventions, with CC Score 0-3</t>
  </si>
  <si>
    <t>Other Injury of Hip without Interventions, with CC Score 6+</t>
  </si>
  <si>
    <t>Other Injury of Hip without Interventions, with CC Score 3-5</t>
  </si>
  <si>
    <t>Other Injury of Hip without Interventions, with CC Score 0-2</t>
  </si>
  <si>
    <t>Knee Fracture without Interventions, with CC Score 5+</t>
  </si>
  <si>
    <t>Knee Fracture without Interventions, with CC Score 2-4</t>
  </si>
  <si>
    <t>Knee Fracture without Interventions, with CC Score 0-1</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</si>
  <si>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</si>
  <si>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</si>
  <si>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</si>
  <si>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</si>
  <si>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without Interventions, with CC Score 8+</t>
  </si>
  <si>
    <t>Foot Fracture without Interventions, with CC Score 4-7</t>
  </si>
  <si>
    <t>Foot Fracture without Interventions, with CC Score 2-3</t>
  </si>
  <si>
    <t>Foot Fracture without Interventions, with CC Score 0-1</t>
  </si>
  <si>
    <t>Other Injury of Foot without Interventions, with CC Score 4+</t>
  </si>
  <si>
    <t>Other Injury of Foot without Interventions, with CC Score 2-3</t>
  </si>
  <si>
    <t>Other Injury of Foot without Interventions, with CC Score 0-1</t>
  </si>
  <si>
    <t>Hand Fracture without Interventions, with CC Score 3+</t>
  </si>
  <si>
    <t>Hand Fracture without Interventions, with CC Score 1-2</t>
  </si>
  <si>
    <t>Hand Fracture without Interventions, with CC Score 0</t>
  </si>
  <si>
    <t>Other Injury of Hand without Interventions, with CC Score 4+</t>
  </si>
  <si>
    <t>Other Injury of Hand without Interventions, with CC Score 2-3</t>
  </si>
  <si>
    <t>Other Injury of Hand without Interventions, with CC Score 0-1</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</si>
  <si>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</si>
  <si>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</si>
  <si>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</si>
  <si>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</si>
  <si>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</si>
  <si>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</si>
  <si>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</si>
  <si>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</si>
  <si>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</si>
  <si>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without Interventions, with CC Score 6+</t>
  </si>
  <si>
    <t>Rib or Chest Fracture, without Interventions, with CC Score 3-5</t>
  </si>
  <si>
    <t>Rib or Chest Fracture, without Interventions, with CC Score 0-2</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</si>
  <si>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</si>
  <si>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</si>
  <si>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</si>
  <si>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</si>
  <si>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</si>
  <si>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</si>
  <si>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</si>
  <si>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</si>
  <si>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</si>
  <si>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</si>
  <si>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</si>
  <si>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</si>
  <si>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</si>
  <si>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</si>
  <si>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</si>
  <si>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</si>
  <si>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</si>
  <si>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</si>
  <si>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</si>
  <si>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</si>
  <si>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</si>
  <si>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</si>
  <si>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</si>
  <si>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</si>
  <si>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18 years and under, with CC Score 1+</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</si>
  <si>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</si>
  <si>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</si>
  <si>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</si>
  <si>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</si>
  <si>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between 6 and 18 years, with CC Score 1+</t>
  </si>
  <si>
    <t>Very Major Knee Procedures for Non-Trauma with CC Score 8+</t>
  </si>
  <si>
    <t>Very Major Knee Procedures for Non-Trauma with CC Score 6-7</t>
  </si>
  <si>
    <t>Very Major Knee Procedures for Non-Trauma with CC Score 4-5</t>
  </si>
  <si>
    <t>Very Major Knee Procedures for Non-Trauma with CC Score 2-3</t>
  </si>
  <si>
    <t>Major Knee Procedures for Non-Trauma, 19 years and over, with CC Score 4+</t>
  </si>
  <si>
    <t>Major Knee Procedures for Non-Trauma, 19 years and over, with CC Score 2-3</t>
  </si>
  <si>
    <t>Major Knee Procedures for Non-Trauma, 18 years and under, with CC Score 1+</t>
  </si>
  <si>
    <t>Intermediate Knee Procedures for Non-Trauma, 19 years and over, with CC Score 4+</t>
  </si>
  <si>
    <t>Intermediate Knee Procedures for Non-Trauma, 19 years and over, with CC Score 2-3</t>
  </si>
  <si>
    <t>Intermediate Knee Procedures for Non-Trauma, between 6 and 18 years, with CC Score 1+</t>
  </si>
  <si>
    <t>Very Major Foot Procedures for Non-Trauma with CC Score 4+</t>
  </si>
  <si>
    <t>Very Major Foot Procedures for Non-Trauma with CC Score 2-3</t>
  </si>
  <si>
    <t>Major Foot Procedures for Non-Trauma, 19 years and over, with CC Score 4+</t>
  </si>
  <si>
    <t>Major Foot Procedures for Non-Trauma, 19 years and over, with CC Score 2-3</t>
  </si>
  <si>
    <t>Intermediate Foot Procedures for Non-Trauma, 19 years and over, with CC Score 4+</t>
  </si>
  <si>
    <t>Intermediate Foot Procedures for Non-Trauma, 19 years and over, with CC Score 2-3</t>
  </si>
  <si>
    <t>Very Major Hand Procedures for Non-Trauma with CC Score 2+</t>
  </si>
  <si>
    <t>Major Hand Procedures for Non-Trauma, 19 years and over, with CC Score 2+</t>
  </si>
  <si>
    <t>Intermediate Hand Procedures for Non-Trauma, 19 years and over, with CC Score 2+</t>
  </si>
  <si>
    <t>Very Major Shoulder Procedures for Non-Trauma with CC Score 4+</t>
  </si>
  <si>
    <t>Very Major Shoulder Procedures for Non-Trauma with CC Score 2-3</t>
  </si>
  <si>
    <t>Major Shoulder Procedures for Non-Trauma with CC Score 4+</t>
  </si>
  <si>
    <t>Major Shoulder Procedures for Non-Trauma with CC Score 2-3</t>
  </si>
  <si>
    <t>Intermediate Shoulder Procedures for Non-Trauma, 19 years and over, with CC Score 4+</t>
  </si>
  <si>
    <t>Intermediate Shoulder Procedures for Non-Trauma, 19 years and over, with CC Score 2-3</t>
  </si>
  <si>
    <t>Very Major Elbow Procedures for Non-Trauma with CC Score 2+</t>
  </si>
  <si>
    <t>Major Elbow Procedures for Non-Trauma with CC Score 2+</t>
  </si>
  <si>
    <t>Intermediate Elbow Procedures for Non-Trauma, 19 years and over, with CC Score 2+</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</si>
  <si>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</si>
  <si>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</si>
  <si>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</si>
  <si>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</si>
  <si>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</si>
  <si>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</si>
  <si>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</si>
  <si>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</si>
  <si>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Very Complex, Foot, Hand, Shoulder or Elbow Procedures for Non-Trauma</t>
  </si>
  <si>
    <t>Complex, Foot, Hand, Shoulder or Elbow Procedures for Non-Trauma, with CC Score 2+</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</si>
  <si>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</si>
  <si>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</si>
  <si>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</si>
  <si>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</si>
  <si>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</si>
  <si>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</si>
  <si>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</si>
  <si>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</si>
  <si>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</si>
  <si>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</si>
  <si>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Intermediate Hip Procedures for Trauma with CC Score 4+</t>
  </si>
  <si>
    <t>Intermediate Hip Procedures for Trauma with CC Score 2-3</t>
  </si>
  <si>
    <t>Intermediate Hip Procedures for Trauma with CC Score 0-1</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</si>
  <si>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</si>
  <si>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</si>
  <si>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</si>
  <si>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</si>
  <si>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</si>
  <si>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</si>
  <si>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</si>
  <si>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Major Knee Procedures for Trauma, 18 years and under</t>
  </si>
  <si>
    <t>Intermediate Knee Procedures for Trauma, 19 years and over, with CC Score 2+</t>
  </si>
  <si>
    <t>Intermediate Knee Procedures for Trauma, 19 years and over, with CC Score 1</t>
  </si>
  <si>
    <t>Intermediate Knee Procedures for Trauma, 19 years and over, with CC Score 0</t>
  </si>
  <si>
    <t>Intermediate Knee Procedures for Trauma, 18 years and under</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</si>
  <si>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</si>
  <si>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</si>
  <si>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</si>
  <si>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</si>
  <si>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</si>
  <si>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</si>
  <si>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</si>
  <si>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</si>
  <si>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</si>
  <si>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</si>
  <si>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</si>
  <si>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</si>
  <si>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</si>
  <si>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</si>
  <si>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</si>
  <si>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</si>
  <si>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</si>
  <si>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</si>
  <si>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</si>
  <si>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</si>
  <si>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</si>
  <si>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</si>
  <si>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</si>
  <si>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</si>
  <si>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</si>
  <si>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</si>
  <si>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</si>
  <si>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</si>
  <si>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</si>
  <si>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</si>
  <si>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</si>
  <si>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</si>
  <si>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</si>
  <si>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</si>
  <si>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</si>
  <si>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</si>
  <si>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</si>
  <si>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</si>
  <si>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</si>
  <si>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</si>
  <si>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</si>
  <si>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</si>
  <si>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</si>
  <si>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</si>
  <si>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</si>
  <si>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</si>
  <si>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</si>
  <si>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</si>
  <si>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</si>
  <si>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</si>
  <si>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</si>
  <si>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</si>
  <si>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</si>
  <si>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</si>
  <si>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</si>
  <si>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</si>
  <si>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</si>
  <si>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</si>
  <si>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</si>
  <si>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</si>
  <si>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</si>
  <si>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without Interventions, with CC Score 4+</t>
  </si>
  <si>
    <t>Non-Malignant Breast Disorders without Interventions, with CC Score 0-3</t>
  </si>
  <si>
    <t>Unilateral Major Breast Procedures with CC Score 6+</t>
  </si>
  <si>
    <t>Unilateral Major Breast Procedures with CC Score 3-5</t>
  </si>
  <si>
    <t>Bilateral Major Breast Procedures with CC Score 1+</t>
  </si>
  <si>
    <t>Unilateral Major Breast Procedures with Lymph Node Clearance, with CC Score 5+</t>
  </si>
  <si>
    <t>Unilateral Major Breast Procedures with Lymph Node Clearance, with CC Score 2-4</t>
  </si>
  <si>
    <t>Unilateral Intermediate Breast Procedures with CC Score 3+</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</si>
  <si>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</si>
  <si>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</si>
  <si>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</si>
  <si>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</si>
  <si>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</si>
  <si>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</si>
  <si>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</si>
  <si>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</si>
  <si>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</si>
  <si>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</si>
  <si>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</si>
  <si>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</si>
  <si>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</si>
  <si>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</si>
  <si>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</si>
  <si>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</si>
  <si>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</si>
  <si>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</si>
  <si>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</si>
  <si>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</si>
  <si>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</si>
  <si>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</si>
  <si>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</si>
  <si>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</si>
  <si>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</si>
  <si>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</si>
  <si>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</si>
  <si>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</si>
  <si>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</si>
  <si>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</si>
  <si>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</si>
  <si>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</si>
  <si>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</si>
  <si>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</si>
  <si>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</si>
  <si>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</si>
  <si>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</si>
  <si>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</si>
  <si>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</si>
  <si>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</si>
  <si>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</si>
  <si>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Adrenal Procedures with CC Score 2+</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</si>
  <si>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</si>
  <si>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</si>
  <si>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</si>
  <si>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</si>
  <si>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</si>
  <si>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</si>
  <si>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</si>
  <si>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</si>
  <si>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</si>
  <si>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</si>
  <si>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</si>
  <si>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</si>
  <si>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</si>
  <si>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</si>
  <si>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</si>
  <si>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</si>
  <si>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</si>
  <si>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</si>
  <si>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</si>
  <si>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</si>
  <si>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</si>
  <si>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Diabetes with Lower Limb Complications, with CC Score 9+</t>
  </si>
  <si>
    <t>Diabetes with Lower Limb Complications, with CC Score 5-8</t>
  </si>
  <si>
    <t>Diabetes with Lower Limb Complications, with CC Score 0-4</t>
  </si>
  <si>
    <t>Inborn Errors of Metabolism with CC Score 3+</t>
  </si>
  <si>
    <t>Inborn Errors of Metabolism with CC Score 0-2</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</si>
  <si>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</si>
  <si>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</si>
  <si>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</si>
  <si>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</si>
  <si>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</si>
  <si>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</si>
  <si>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</si>
  <si>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</si>
  <si>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</si>
  <si>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</si>
  <si>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</si>
  <si>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</si>
  <si>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</si>
  <si>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</si>
  <si>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</si>
  <si>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</si>
  <si>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</si>
  <si>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</si>
  <si>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</si>
  <si>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</si>
  <si>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</si>
  <si>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</si>
  <si>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</si>
  <si>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</si>
  <si>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</si>
  <si>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</si>
  <si>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</si>
  <si>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</si>
  <si>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Major Open Bladder Procedures or Reconstruction, 19 years and over, with CC Score 2+</t>
  </si>
  <si>
    <t>Major Endoscopic Bladder Procedures with CC Score 7+</t>
  </si>
  <si>
    <t>Major Endoscopic Bladder Procedures with CC Score 5-6</t>
  </si>
  <si>
    <t>Major Endoscopic Bladder Procedures with CC Score 2-4</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</si>
  <si>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</si>
  <si>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</si>
  <si>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</si>
  <si>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</si>
  <si>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</si>
  <si>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</si>
  <si>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</si>
  <si>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</si>
  <si>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</si>
  <si>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</si>
  <si>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Major Open, Prostate or Bladder Neck Procedures (Male), with CC Score 2+</t>
  </si>
  <si>
    <t>Transurethral Prostate Resection Procedures with CC Score 6+</t>
  </si>
  <si>
    <t>Transurethral Prostate Resection Procedures with CC Score 3-5</t>
  </si>
  <si>
    <t>Intermediate Endoscopic, Prostate or Bladder Neck Procedures (Male and Female), with CC Score 2+</t>
  </si>
  <si>
    <t>Non-Malignant Prostate Disorders without Interventions, with CC Score 6+</t>
  </si>
  <si>
    <t>Non-Malignant Prostate Disorders without Interventions, with CC Score 3-5</t>
  </si>
  <si>
    <t>Non-Malignant Prostate Disorders without Interventions, with CC Score 0-2</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</si>
  <si>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</si>
  <si>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</si>
  <si>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</si>
  <si>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</si>
  <si>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Miscellaneous Urinary Tract Findings with CC Score 5+</t>
  </si>
  <si>
    <t>Miscellaneous Urinary Tract Findings with CC Score 2-4</t>
  </si>
  <si>
    <t>Miscellaneous Urinary Tract Findings with CC Score 0-1</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</si>
  <si>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</si>
  <si>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</si>
  <si>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</si>
  <si>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</si>
  <si>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Urinary Tract Stone Disease without Interventions, with CC Score 6+</t>
  </si>
  <si>
    <t>Urinary Tract Stone Disease without Interventions, with CC Score 3-5</t>
  </si>
  <si>
    <t>Urinary Tract Stone Disease without Interventions, with CC Score 0-2</t>
  </si>
  <si>
    <t>Live Donation of Kidney</t>
  </si>
  <si>
    <t>Vaginal Tape Operations for Urinary Incontinence, with CC Score 2+</t>
  </si>
  <si>
    <t>Major Open, Scrotum, Testis or Vas Deferens Procedures, with CC Score 2+</t>
  </si>
  <si>
    <t>Intermediate Open, Scrotum, Testis or Vas Deferens Procedures, 19 years and over, with CC Score 1+</t>
  </si>
  <si>
    <t>Urethral Disorders without Interventions</t>
  </si>
  <si>
    <t>Penile Disorders without Interventions</t>
  </si>
  <si>
    <t>Complex, Open or Laparoscopic, Kidney or Ureter Procedures, with CC Score 7+</t>
  </si>
  <si>
    <t>Complex, Open or Laparoscopic, Kidney or Ureter Procedures, with CC Score 4-6</t>
  </si>
  <si>
    <t>Complex, Open or Laparoscopic, Kidney or Ureter Procedures, with CC Score 2-3</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</si>
  <si>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</si>
  <si>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</si>
  <si>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</si>
  <si>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</si>
  <si>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Laparoscopic, Kidney or Ureter Procedures, 19 years and over, with CC Score 3+</t>
  </si>
  <si>
    <t>Major, Open or Laparoscopic, Kidney or Ureter Procedures, 18 years and under, with CC Score 2+</t>
  </si>
  <si>
    <t>Complex Endoscopic, Kidney or Ureter Procedures, 19 years and over, with CC Score 5+</t>
  </si>
  <si>
    <t>Complex Endoscopic, Kidney or Ureter Procedures, 19 years and over, with CC Score 2-4</t>
  </si>
  <si>
    <t>Major Endoscopic, Kidney or Ureter Procedures, 19 years and over, with CC Score 5+</t>
  </si>
  <si>
    <t>Major Endoscopic, Kidney or Ureter Procedures, 19 years and over, with CC Score 3-4</t>
  </si>
  <si>
    <t>Complex Open Bladder Procedures with CC Score 3+</t>
  </si>
  <si>
    <t>Complex Endoscopic Bladder Procedures with CC Score 3+</t>
  </si>
  <si>
    <t>Complex Endoscopic, Prostate or Bladder Neck Procedures (Male and Female), with CC Score 2+</t>
  </si>
  <si>
    <t>Percutaneous Nephrolithotomy with CC Score 2+</t>
  </si>
  <si>
    <t>Insertion of Neurostimulator for Treatment of Urinary Incontinence</t>
  </si>
  <si>
    <t>Insertion of Neurostimulator Electrodes for Treatment of Urinary Incontinence</t>
  </si>
  <si>
    <t>Very Major Open, Upper or Lower Genital Tract Procedures, with CC Score 4+</t>
  </si>
  <si>
    <t>Very Major Open, Upper or Lower Genital Tract Procedures, with CC Score 2-3</t>
  </si>
  <si>
    <t>Major Open Lower Genital Tract Procedures with CC Score 3+</t>
  </si>
  <si>
    <t>Intermediate Open Lower Genital Tract Procedures with CC Score 3+</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</si>
  <si>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</si>
  <si>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</si>
  <si>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</si>
  <si>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</si>
  <si>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</si>
  <si>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Laparoscopic or Endoscopic, Upper Genital Tract Procedures, with CC Score 2+</t>
  </si>
  <si>
    <t>Intermediate, Laparoscopic or Endoscopic, Upper Genital Tract Procedures, with CC Score 2+</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</si>
  <si>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</si>
  <si>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</si>
  <si>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</si>
  <si>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</si>
  <si>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</si>
  <si>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</si>
  <si>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</si>
  <si>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</si>
  <si>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without Interventions</t>
  </si>
  <si>
    <t>Non-Malignant Gynaecological Disorders without Interventions, with CC Score 6+</t>
  </si>
  <si>
    <t>Non-Malignant Gynaecological Disorders without Interventions, with CC Score 3-5</t>
  </si>
  <si>
    <t>Non-Malignant Gynaecological Disorders without Interventions, with CC Score 0-2</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</si>
  <si>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</si>
  <si>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</si>
  <si>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</si>
  <si>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</si>
  <si>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</si>
  <si>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</si>
  <si>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</si>
  <si>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</si>
  <si>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</si>
  <si>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</si>
  <si>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</si>
  <si>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</si>
  <si>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</si>
  <si>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Head, Neck or Ear Disorders, with CC Score 6+</t>
  </si>
  <si>
    <t>Paediatric, Head, Neck or Ear Disorders, with CC Score 3-5</t>
  </si>
  <si>
    <t>Paediatric, Head, Neck or Ear Disorders, with CC Score 1-2</t>
  </si>
  <si>
    <t>Paediatric, Head, Neck or Ear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</si>
  <si>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</si>
  <si>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</si>
  <si>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</si>
  <si>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</si>
  <si>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</si>
  <si>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</si>
  <si>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Cystic Fibrosis with CC Score 5+</t>
  </si>
  <si>
    <t>Paediatric Cystic Fibrosis with CC Score 2-4</t>
  </si>
  <si>
    <t>Paediatric Cystic Fibrosis with CC Score 1</t>
  </si>
  <si>
    <t>Paediatric Cystic Fibrosis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</si>
  <si>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</si>
  <si>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</si>
  <si>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</si>
  <si>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</si>
  <si>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</si>
  <si>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</si>
  <si>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</si>
  <si>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</si>
  <si>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</si>
  <si>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</si>
  <si>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</si>
  <si>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</si>
  <si>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</si>
  <si>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</si>
  <si>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</si>
  <si>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</si>
  <si>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</si>
  <si>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</si>
  <si>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</si>
  <si>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</si>
  <si>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</si>
  <si>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</si>
  <si>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</si>
  <si>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</si>
  <si>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</si>
  <si>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</si>
  <si>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</si>
  <si>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</si>
  <si>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</si>
  <si>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</si>
  <si>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</si>
  <si>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</si>
  <si>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</si>
  <si>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</si>
  <si>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</si>
  <si>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</si>
  <si>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</si>
  <si>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</si>
  <si>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</si>
  <si>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</si>
  <si>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</si>
  <si>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</si>
  <si>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</si>
  <si>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</si>
  <si>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</si>
  <si>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</si>
  <si>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</si>
  <si>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</si>
  <si>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</si>
  <si>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</si>
  <si>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</si>
  <si>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</si>
  <si>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</si>
  <si>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</si>
  <si>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</si>
  <si>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</si>
  <si>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</si>
  <si>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</si>
  <si>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</si>
  <si>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</si>
  <si>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</si>
  <si>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</si>
  <si>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</si>
  <si>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</si>
  <si>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</si>
  <si>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</si>
  <si>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</si>
  <si>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</si>
  <si>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</si>
  <si>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</si>
  <si>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</si>
  <si>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</si>
  <si>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</si>
  <si>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</si>
  <si>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</si>
  <si>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</si>
  <si>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</si>
  <si>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</si>
  <si>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</si>
  <si>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</si>
  <si>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</si>
  <si>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</si>
  <si>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</si>
  <si>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</si>
  <si>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</si>
  <si>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</si>
  <si>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</si>
  <si>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</si>
  <si>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</si>
  <si>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</si>
  <si>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</si>
  <si>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</si>
  <si>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</si>
  <si>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</si>
  <si>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</si>
  <si>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</si>
  <si>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</si>
  <si>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</si>
  <si>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</si>
  <si>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</si>
  <si>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</si>
  <si>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</si>
  <si>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</si>
  <si>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</si>
  <si>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</si>
  <si>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</si>
  <si>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</si>
  <si>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</si>
  <si>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</si>
  <si>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Developmental Disorders with CC Score 2+</t>
  </si>
  <si>
    <t>Paediatric Developmental Disorders with CC Score 1</t>
  </si>
  <si>
    <t>Paediatric Developmental Disorders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</si>
  <si>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</si>
  <si>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</si>
  <si>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</si>
  <si>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</si>
  <si>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</si>
  <si>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Behavioural Disorders with CC Score 1+</t>
  </si>
  <si>
    <t>Paediatric Behavioural Disorders with CC Score 0</t>
  </si>
  <si>
    <t>Paediatric Eating Disorders with CC Score 1+</t>
  </si>
  <si>
    <t>Paediatric Eating Disorders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</si>
  <si>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</si>
  <si>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</si>
  <si>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</si>
  <si>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</si>
  <si>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</si>
  <si>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</si>
  <si>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</si>
  <si>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</si>
  <si>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</si>
  <si>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Minor Infections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</si>
  <si>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</si>
  <si>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</si>
  <si>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</si>
  <si>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</si>
  <si>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</si>
  <si>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</si>
  <si>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</si>
  <si>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</si>
  <si>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</si>
  <si>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Fever of Unknown Origin with CC Score 3+</t>
  </si>
  <si>
    <t>Paediatric Fever of Unknown Origin with CC Score 1-2</t>
  </si>
  <si>
    <t>Paediatric Fever of Unknown Origin with CC Score 0</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</si>
  <si>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</si>
  <si>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</si>
  <si>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</si>
  <si>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</si>
  <si>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</si>
  <si>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</si>
  <si>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</si>
  <si>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</si>
  <si>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</si>
  <si>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</si>
  <si>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</si>
  <si>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</si>
  <si>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</si>
  <si>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</si>
  <si>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</si>
  <si>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</si>
  <si>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</si>
  <si>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</si>
  <si>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</si>
  <si>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</si>
  <si>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</si>
  <si>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</si>
  <si>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</si>
  <si>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</si>
  <si>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</si>
  <si>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</si>
  <si>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</si>
  <si>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</si>
  <si>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</si>
  <si>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</si>
  <si>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</si>
  <si>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</si>
  <si>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</si>
  <si>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</si>
  <si>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</si>
  <si>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</si>
  <si>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</si>
  <si>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</si>
  <si>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</si>
  <si>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</si>
  <si>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</si>
  <si>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</si>
  <si>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</si>
  <si>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</si>
  <si>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</si>
  <si>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</si>
  <si>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</si>
  <si>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</si>
  <si>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</si>
  <si>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</si>
  <si>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</si>
  <si>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</si>
  <si>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</si>
  <si>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</si>
  <si>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</si>
  <si>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</si>
  <si>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</si>
  <si>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</si>
  <si>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</si>
  <si>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</si>
  <si>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</si>
  <si>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</si>
  <si>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</si>
  <si>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</si>
  <si>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</si>
  <si>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</si>
  <si>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</si>
  <si>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</si>
  <si>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</si>
  <si>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</si>
  <si>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</si>
  <si>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</si>
  <si>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</si>
  <si>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</si>
  <si>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</si>
  <si>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</si>
  <si>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</si>
  <si>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</si>
  <si>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</si>
  <si>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</si>
  <si>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</si>
  <si>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</si>
  <si>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</si>
  <si>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Malignant Disorders of Lymphatic or Haematological Systems, with CC Score 3+</t>
  </si>
  <si>
    <t>Malignant Disorders of Lymphatic or Haematological Systems, with CC Score 0-2</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</si>
  <si>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</si>
  <si>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</si>
  <si>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</si>
  <si>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</si>
  <si>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</si>
  <si>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</si>
  <si>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</si>
  <si>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</si>
  <si>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</si>
  <si>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</si>
  <si>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</si>
  <si>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</si>
  <si>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</si>
  <si>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</si>
  <si>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</si>
  <si>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</si>
  <si>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</si>
  <si>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</si>
  <si>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</si>
  <si>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</si>
  <si>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</si>
  <si>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</si>
  <si>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</si>
  <si>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</si>
  <si>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</si>
  <si>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</si>
  <si>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</si>
  <si>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</si>
  <si>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</si>
  <si>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</si>
  <si>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</si>
  <si>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</si>
  <si>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Sickle-Cell Anaemia without Crisis</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</si>
  <si>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</si>
  <si>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</si>
  <si>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</si>
  <si>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</si>
  <si>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</si>
  <si>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</si>
  <si>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</si>
  <si>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</si>
  <si>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</si>
  <si>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</si>
  <si>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</si>
  <si>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</si>
  <si>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</si>
  <si>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</si>
  <si>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</si>
  <si>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</si>
  <si>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</si>
  <si>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</si>
  <si>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</si>
  <si>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</si>
  <si>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</si>
  <si>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</si>
  <si>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</si>
  <si>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</si>
  <si>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Delirium, treated by a Non-Specialist Mental Health Service Provider</t>
  </si>
  <si>
    <t>Alzheimers Disease or Dementia,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</si>
  <si>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</si>
  <si>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</si>
  <si>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</si>
  <si>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</si>
  <si>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</si>
  <si>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</si>
  <si>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Transplant Failure and Rejection, without Interventions, with CC Score 2+</t>
  </si>
  <si>
    <t>Transplant Failure and Rejection, without Interventions, with CC Score 0-1</t>
  </si>
  <si>
    <t>Toxic Effect of Contact with Venomous Animal</t>
  </si>
  <si>
    <t>Toxic Effect of Other Substance with CC Score 2+</t>
  </si>
  <si>
    <t>Toxic Effect of Other Substance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</si>
  <si>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</si>
  <si>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</si>
  <si>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</si>
  <si>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</si>
  <si>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</si>
  <si>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</si>
  <si>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</si>
  <si>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</si>
  <si>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</si>
  <si>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</si>
  <si>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</si>
  <si>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</si>
  <si>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</si>
  <si>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</si>
  <si>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</si>
  <si>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</si>
  <si>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</si>
  <si>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</si>
  <si>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</si>
  <si>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without Interventions, with CC Score 1+</t>
  </si>
  <si>
    <t>Abnormal Findings without Diagnosis, without Interventions, with CC Score 0</t>
  </si>
  <si>
    <t>Other or Unspecified Neoplasm, without Interventions, with CC Score 2+</t>
  </si>
  <si>
    <t>Other or Unspecified Neoplasm, without Interventions, with CC Score 0-1</t>
  </si>
  <si>
    <t>Observation or Counselling, with CC Score 1+</t>
  </si>
  <si>
    <t>Observation or Counselling, with CC Score 0</t>
  </si>
  <si>
    <t>Admission Related to Social Factors without Interventions, with CC Score 1+</t>
  </si>
  <si>
    <t>Admission Related to Social Factors without Interventions, with CC Score 0</t>
  </si>
  <si>
    <t>Admission Related to the, Fitting, Adjustment or Management of Device, without Interventions</t>
  </si>
  <si>
    <t>Potential Health Hazard Related to Communicable Diseases</t>
  </si>
  <si>
    <t>Respite Care with length of stay 4 days or less</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</si>
  <si>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</si>
  <si>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</si>
  <si>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</si>
  <si>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</si>
  <si>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</si>
  <si>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</si>
  <si>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Admission Related to Donation, of Organ or Tissue</t>
  </si>
  <si>
    <t>Follow-up Examination for Malignant Neoplasm, without Interventions</t>
  </si>
  <si>
    <t>Follow-up Examination for Other Conditions, without Interventions</t>
  </si>
  <si>
    <t>Procedures on the Lymphatic System with CC Score 1+</t>
  </si>
  <si>
    <t>Complex Infectious Diseases without Interventions, with CC Score 6+</t>
  </si>
  <si>
    <t>Complex Infectious Diseases without Interventions, with CC Score 3-5</t>
  </si>
  <si>
    <t>Complex Infectious Diseases without Interventions, with CC Score 0-2</t>
  </si>
  <si>
    <t>Major Infectious Diseases without Interventions, with CC Score 6+</t>
  </si>
  <si>
    <t>Major Infectious Diseases without Interventions, with CC Score 3-5</t>
  </si>
  <si>
    <t>Major Infectious Diseases without Interventions, with CC Score 0-2</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</si>
  <si>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</si>
  <si>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</si>
  <si>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</si>
  <si>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</si>
  <si>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Sepsis without Interventions, with CC Score 9+</t>
  </si>
  <si>
    <t>Sepsis without Interventions, with CC Score 5-8</t>
  </si>
  <si>
    <t>Sepsis without Interventions, with CC Score 0-4</t>
  </si>
  <si>
    <t>Fever of Unknown Origin without Interventions, with CC Score 4+</t>
  </si>
  <si>
    <t>Fever of Unknown Origin without Interventions, with CC Score 0-3</t>
  </si>
  <si>
    <t>Other Disorders of Immunity</t>
  </si>
  <si>
    <t>Percutaneous Transluminal Embolisation of, Single Large or Two Other, Intracranial or Extracranial Aneurysms, with CC Score 4+</t>
  </si>
  <si>
    <t>Percutaneous Transluminal Embolisation of, Single Small or Medium, Intracranial or Extracranial Aneurysm, with CC Score 8+</t>
  </si>
  <si>
    <t>Percutaneous Transluminal Embolisation of, Single Small or Medium, Intracranial or Extracranial Aneurysm, with CC Score 4-7</t>
  </si>
  <si>
    <t>Percutaneous Multiple Drainage of Abdominal Abscess, with CC Score 5+</t>
  </si>
  <si>
    <t>Percutaneous Single Drainage of Abdominal Abscess, with CC Score 5+</t>
  </si>
  <si>
    <t>Percutaneous Single Drainage of Abdominal Abscess, with CC Score 2-4</t>
  </si>
  <si>
    <t>Percutaneous Ablation of Lesion of, Liver or Pancreas, with CC Score 2+</t>
  </si>
  <si>
    <t>Percutaneous Insertion of Single Stent, into Hepatic or Bile Duct, with Drainage, with CC Score 4+</t>
  </si>
  <si>
    <t>Percutaneous Insertion of Single Metal Stent, into Hepatic or Bile Duct, With CC Score 4+</t>
  </si>
  <si>
    <t>Percutaneous Insertion of Single Other Stent, into Hepatic or Bile Duct, With CC Score 4+</t>
  </si>
  <si>
    <t>Other Percutaneous Therapeutic, Hepatobiliary or Pancreatic Procedures, with CC Score 3+</t>
  </si>
  <si>
    <t>Multiple Open Procedures, on Aorta or Abdominal Blood Vessels, with CC Score 4+</t>
  </si>
  <si>
    <t>Single Open Procedure, on Aorta or Abdominal Blood Vessel, with CC Score 4+</t>
  </si>
  <si>
    <t>Open Repair of Suprarenal Aortic Aneurysm, with CC Score 7+</t>
  </si>
  <si>
    <t>Complex Open Repair of Abdominal Aortic Aneurysm with CC Score 7+</t>
  </si>
  <si>
    <t>Standard Open Repair of Abdominal Aortic Aneurysm with CC Score 7+</t>
  </si>
  <si>
    <t>Standard Open Repair of Abdominal Aortic Aneurysm with CC Score 4-6</t>
  </si>
  <si>
    <t>Multiple Open Procedures on Blood Vessels of Lower Limbs with CC Score 11+</t>
  </si>
  <si>
    <t>Multiple Open Procedures on Blood Vessels of Lower Limbs with CC Score 7-10</t>
  </si>
  <si>
    <t>Multiple Open Procedures on Blood Vessels of Lower Limbs with CC Score 4-6</t>
  </si>
  <si>
    <t>Single Open Procedure on Blood Vessel of Lower Limb with Imaging Intervention, with CC Score 7+</t>
  </si>
  <si>
    <t>Single Open Procedure on Blood Vessel of Lower Limb with Imaging Intervention, with CC Score 4-6</t>
  </si>
  <si>
    <t>Single Open Procedure on Blood Vessel of Lower Limb with CC Score 11+</t>
  </si>
  <si>
    <t>Single Open Procedure on Blood Vessel of Lower Limb with CC Score 7-10</t>
  </si>
  <si>
    <t>Single Open Procedure on Blood Vessel of Lower Limb with CC Score 4-6</t>
  </si>
  <si>
    <t>Bypass to Tibial Arteries with CC Score 7+</t>
  </si>
  <si>
    <t>Amputation of Multiple Limbs with CC Score 10+</t>
  </si>
  <si>
    <t>Amputation of Single Limb with Other Blood Vessel Procedure, with CC Score 10+</t>
  </si>
  <si>
    <t>Amputation of Single Limb with CC Score 10+</t>
  </si>
  <si>
    <t>Multiple, Amputation Stump or Partial Foot Amputation Procedures, for Diabetes or Arterial Disease, with CC Score 8+</t>
  </si>
  <si>
    <t>Single, Amputation Stump or Partial Foot Amputation Procedure, for Diabetes or Arterial Disease, with Other Open Blood Vessel Procedure, with CC Score 8+</t>
  </si>
  <si>
    <t>Single, Amputation Stump or Partial Foot Amputation Procedure, for Diabetes or Arterial Disease, with Imaging Intervention, with CC Score 8+</t>
  </si>
  <si>
    <t>Single, Amputation Stump or Partial Foot Amputation Procedure, for Diabetes or Arterial Disease, with CC Score 8+</t>
  </si>
  <si>
    <t>Single, Amputation Stump or Partial Foot Amputation Procedure, for Diabetes or Arterial Disease, with CC Score 5-7</t>
  </si>
  <si>
    <t>Single Open Procedure on Carotid Artery with CC Score 5+</t>
  </si>
  <si>
    <t>Single Open Procedure, on Blood Vessel or Upper Limb with CC Score 5+</t>
  </si>
  <si>
    <t>Open Operations, on Other or Unspecified Blood Vessels, with CC Score 2+</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</si>
  <si>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</si>
  <si>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</si>
  <si>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</si>
  <si>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</si>
  <si>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</si>
  <si>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</si>
  <si>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</si>
  <si>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</si>
  <si>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Deep Vein Thrombosis with CC Score 6-8</t>
  </si>
  <si>
    <t>Deep Vein Thrombosis with CC Score 3-5</t>
  </si>
  <si>
    <t>Deep Vein Thrombosis with CC Score 0-2</t>
  </si>
  <si>
    <t>Percutaneous Transluminal Angioplasty of Multiple Blood Vessels with CC Score 6+</t>
  </si>
  <si>
    <t>Percutaneous Transluminal Angioplasty of Multiple Blood Vessels with CC Score 3-5</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</si>
  <si>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</si>
  <si>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</si>
  <si>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</si>
  <si>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with Insertion of Multiple Metal Stents into Peripheral Blood Vessels, with CC Score 3+</t>
  </si>
  <si>
    <t>Percutaneous Transluminal Angioplasty with Insertion of Single Metal Stent into Peripheral Blood Vessel, with CC Score 6+</t>
  </si>
  <si>
    <t>Percutaneous Transluminal Angioplasty with Insertion of Single Metal Stent into Peripheral Blood Vessel, with CC Score 3-5</t>
  </si>
  <si>
    <t>Transjugular Intrahepatic Creation of Portosystemic Shunt with CC Score 6+</t>
  </si>
  <si>
    <t>Inferior Vena Cava Filter Procedures with CC Score 7+</t>
  </si>
  <si>
    <t>Inferior Vena Cava Filter Procedures with CC Score 3-6</t>
  </si>
  <si>
    <t>Percutaneous Transluminal, Embolectomy or Thrombolysis, of Blood Vessel, with CC Score 5+</t>
  </si>
  <si>
    <t>Percutaneous Transluminal Other Procedures on Blood Vessel with CC Score 4+</t>
  </si>
  <si>
    <t>Percutaneous Transluminal Embolisation of, Single Small or Medium, Peripheral Aneurysm, with CC Score 4+</t>
  </si>
  <si>
    <t>Percutaneous Transluminal Embolisation of Peripheral Blood Vessel with CC Score 6+</t>
  </si>
  <si>
    <t>Percutaneous Transluminal Embolisation of Peripheral Blood Vessel with CC Score 3-5</t>
  </si>
  <si>
    <t>Prostate Artery Embolisation</t>
  </si>
  <si>
    <t>Complex Endovascular Repair of Thoracoabdominal Aortic Aneurysm using Fenestrated Stent Graft, with CC Score 6+</t>
  </si>
  <si>
    <t>Standard Endovascular Repair of Thoracoabdominal Aortic Aneurysm using Fenestrated Stent Graft, with CC Score 6+</t>
  </si>
  <si>
    <t>Complex Endovascular Repair of Thoracic Aortic Aneurysm, with CC Score 6+</t>
  </si>
  <si>
    <t>Standard Endovascular Repair of Thoracic Aortic Aneurysm, with CC Score 6+</t>
  </si>
  <si>
    <t>Complex Endovascular Repair of Abdominal Aortic Aneurysm, with CC Score 6+</t>
  </si>
  <si>
    <t>Standard Endovascular Repair of Abdominal Aortic Aneurysm, with CC Score 6+</t>
  </si>
  <si>
    <t>Chronic Obstructive Pulmonary Disease or Bronchitis, with length of stay 1 day or less, Discharged Home</t>
  </si>
  <si>
    <t>Minor Hip Procedures for Trauma</t>
  </si>
  <si>
    <t>Minor Knee Procedures for Trauma</t>
  </si>
  <si>
    <t>Minor Foot Procedures for Trauma</t>
  </si>
  <si>
    <t>Minor Hand Procedures for Trauma</t>
  </si>
  <si>
    <t>Minor Shoulder Procedures for Trauma</t>
  </si>
  <si>
    <t>Minor Elbow Procedures for Trauma</t>
  </si>
  <si>
    <t>Minor, Upper or Lower Genital Tract Procedures for Malignancy</t>
  </si>
  <si>
    <t>Paediatric Neoplasm Diagnoses with length of stay 0 days</t>
  </si>
  <si>
    <t>Complex Tuberculosis</t>
  </si>
  <si>
    <t>Respite Care with length of stay 9 days or more</t>
  </si>
  <si>
    <t>Respite Care with length of stay between 5 and 8 days</t>
  </si>
  <si>
    <t>Non-Surgical Ophthalmology with Interventions</t>
  </si>
  <si>
    <t>Malignant, Ear, Nose, Mouth, Throat or Neck Disorders, with Interventions, with CC Score 9+</t>
  </si>
  <si>
    <t>Malignant, Ear, Nose, Mouth, Throat or Neck Disorders, with Interventions, with CC Score 5-8</t>
  </si>
  <si>
    <t>Malignant, Ear, Nose, Mouth, Throat or Neck Disorders, with Interventions, with CC Score 0-4</t>
  </si>
  <si>
    <t>Non-Malignant, Ear, Nose, Mouth, Throat or Neck Disorders, with Interventions, with CC Score 5+</t>
  </si>
  <si>
    <t>Non-Malignant, Ear, Nose, Mouth, Throat or Neck Disorders, with Interventions, with CC Score 1-4</t>
  </si>
  <si>
    <t>Non-Malignant, Ear, Nose, Mouth, Throat or Neck Disorders, with Interventions, with CC Score 0</t>
  </si>
  <si>
    <t>Pulmonary Embolus with Interventions, with CC Score 9+</t>
  </si>
  <si>
    <t>Pulmonary Embolus with Interventions, with CC Score 0-8</t>
  </si>
  <si>
    <t>Lung Abscess-Empyema with Interventions, with CC Score 9+</t>
  </si>
  <si>
    <t>Lung Abscess-Empyema with Interventions, with CC Score 5-8</t>
  </si>
  <si>
    <t>Lung Abscess-Empyema with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</si>
  <si>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</si>
  <si>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</si>
  <si>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</si>
  <si>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</si>
  <si>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</si>
  <si>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</si>
  <si>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Pulmonary, Pleural or Other Tuberculosis, with Interventions</t>
  </si>
  <si>
    <t>Asthma with Interventions</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</si>
  <si>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</si>
  <si>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</si>
  <si>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</si>
  <si>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</si>
  <si>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</si>
  <si>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</si>
  <si>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</si>
  <si>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</si>
  <si>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</si>
  <si>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</si>
  <si>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</si>
  <si>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</si>
  <si>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Sleep Disorders Affecting Breathing, with Interventions, with CC Score 4+</t>
  </si>
  <si>
    <t>Sleep Disorders Affecting Breathing, with Interventions, with CC Score 0-3</t>
  </si>
  <si>
    <t>Other Respiratory Disorders with Multiple Interventions</t>
  </si>
  <si>
    <t>Other Respiratory Disorders with Single Intervention, with CC Score 5+</t>
  </si>
  <si>
    <t>Other Respiratory Disorders with Single Intervention, with CC Score 0-4</t>
  </si>
  <si>
    <t>Pulmonary Oedema with Interventions</t>
  </si>
  <si>
    <t>Unspecified Acute Lower Respiratory Infection with Interventions, with CC Score 9+</t>
  </si>
  <si>
    <t>Unspecified Acute Lower Respiratory Infection with Interventions, with CC Score 0-8</t>
  </si>
  <si>
    <t>Bronchopneumonia with Multiple Interventions</t>
  </si>
  <si>
    <t>Bronchopneumonia with Single Intervention, with CC Score 11+</t>
  </si>
  <si>
    <t>Bronchopneumonia with Single Intervention, with CC Score 0-10</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</si>
  <si>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</si>
  <si>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</si>
  <si>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</si>
  <si>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</si>
  <si>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Fibrosis or Pneumoconiosis, with Interventions, with CC Score 7+</t>
  </si>
  <si>
    <t>Fibrosis or Pneumoconiosis, with Interventions, with CC Score 0-6</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</si>
  <si>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</si>
  <si>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</si>
  <si>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</si>
  <si>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</si>
  <si>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</si>
  <si>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</si>
  <si>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</si>
  <si>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</si>
  <si>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</si>
  <si>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</si>
  <si>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Granulomatous, Allergic Alveolitis or Autoimmune Lung Disease, with Interventions</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</si>
  <si>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</si>
  <si>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</si>
  <si>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</si>
  <si>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</si>
  <si>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</si>
  <si>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</si>
  <si>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</si>
  <si>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</si>
  <si>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</si>
  <si>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</si>
  <si>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</si>
  <si>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</si>
  <si>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</si>
  <si>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</si>
  <si>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</si>
  <si>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</si>
  <si>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</si>
  <si>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</si>
  <si>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</si>
  <si>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Nutritional Disorders with Interventions, with CC Score 2+</t>
  </si>
  <si>
    <t>Nutritional Disorders with Interventions, with CC Score 0-1</t>
  </si>
  <si>
    <t>Abdominal Pain with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</si>
  <si>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</si>
  <si>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</si>
  <si>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</si>
  <si>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</si>
  <si>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</si>
  <si>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</si>
  <si>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</si>
  <si>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</si>
  <si>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</si>
  <si>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</si>
  <si>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</si>
  <si>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</si>
  <si>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</si>
  <si>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</si>
  <si>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Liver Failure Disorders with Multiple Interventions</t>
  </si>
  <si>
    <t>Liver Failure Disorders with Single Intervention</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</si>
  <si>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</si>
  <si>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</si>
  <si>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</si>
  <si>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</si>
  <si>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</si>
  <si>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</si>
  <si>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</si>
  <si>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</si>
  <si>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</si>
  <si>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</si>
  <si>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Vertebral Column Injury with Interventions</t>
  </si>
  <si>
    <t>Degenerative Spinal Conditions with Interventions, with CC Score 3+</t>
  </si>
  <si>
    <t>Degenerative Spinal Conditions with Interventions, with CC Score 0-2</t>
  </si>
  <si>
    <t>Spinal Cord Conditions with Interventions</t>
  </si>
  <si>
    <t>Spinal Infection with Interventions, with CC Score 6+</t>
  </si>
  <si>
    <t>Spinal Infection with Interventions, with CC Score 0-5</t>
  </si>
  <si>
    <t>Low Back Pain with Interventions</t>
  </si>
  <si>
    <t>Hip Fracture with Multiple Interventions, with CC Score 8+</t>
  </si>
  <si>
    <t>Hip Fracture with Multiple Interventions, with CC Score 0-7</t>
  </si>
  <si>
    <t>Hip Fracture with Single Intervention, with CC Score 8+</t>
  </si>
  <si>
    <t>Hip Fracture with Single Intervention, with CC Score 0-7</t>
  </si>
  <si>
    <t>Other Injury of Hip with Interventions, with CC Score 2+</t>
  </si>
  <si>
    <t>Other Injury of Hip with Interventions, with CC Score 0-1</t>
  </si>
  <si>
    <t>Knee Fracture with Multiple Interventions</t>
  </si>
  <si>
    <t>Knee Fracture with Single Intervention, with CC Score 5+</t>
  </si>
  <si>
    <t>Knee Fracture with Single Intervention, with CC Score 2-4</t>
  </si>
  <si>
    <t>Knee Fracture with Single Intervention,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</si>
  <si>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</si>
  <si>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</si>
  <si>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</si>
  <si>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</si>
  <si>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</si>
  <si>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</si>
  <si>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Foot Fracture with Multiple Interventions</t>
  </si>
  <si>
    <t>Foot Fracture with Single Intervention, with CC Score 2+</t>
  </si>
  <si>
    <t>Foot Fracture with Single Intervention, with CC Score 0-1</t>
  </si>
  <si>
    <t>Other Injury of Foot with Interventions, with CC Score 2+</t>
  </si>
  <si>
    <t>Other Injury of Foot with Interventions, with CC Score 0-1</t>
  </si>
  <si>
    <t>Hand Fracture with Interventions</t>
  </si>
  <si>
    <t>Other Injury of Hand with Interventions, with CC Score 2+</t>
  </si>
  <si>
    <t>Other Injury of Hand with Interventions, with CC Score 0-1</t>
  </si>
  <si>
    <t>Arm Fracture with Interventions, with CC Score 6+</t>
  </si>
  <si>
    <t>Arm Fracture with Interventions, with CC Score 3-5</t>
  </si>
  <si>
    <t>Arm Fracture with Interventions, with CC Score 0-2</t>
  </si>
  <si>
    <t>Other Injury of Arm with Interventions, with CC Score 2+</t>
  </si>
  <si>
    <t>Other Injury of Arm with Interventions, with CC Score 0-1</t>
  </si>
  <si>
    <t>Rib or Chest Fracture, with Interventions</t>
  </si>
  <si>
    <t>Other Injury, of Rib or Chest, with Interventions</t>
  </si>
  <si>
    <t>Malignant Breast Disorders with Interventions, with CC Score 7+</t>
  </si>
  <si>
    <t>Malignant Breast Disorders with Interventions, with CC Score 3-6</t>
  </si>
  <si>
    <t>Malignant Breast Disorders with Interventions, with CC Score 0-2</t>
  </si>
  <si>
    <t>Non-Malignant Breast Disorders with Interventions</t>
  </si>
  <si>
    <t>Skin Disorders with Interventions, with CC Score 12+</t>
  </si>
  <si>
    <t>Skin Disorders with Interventions, with CC Score 8-11</t>
  </si>
  <si>
    <t>Skin Disorders with Interventions, with CC Score 4-7</t>
  </si>
  <si>
    <t>Skin Disorders with Interventions, with CC Score 0-3</t>
  </si>
  <si>
    <t>Fluid or Electrolyte Disorders, with Interventions, with CC Score 5+</t>
  </si>
  <si>
    <t>Fluid or Electrolyte Disorders, with Interventions, with CC Score 0-4</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</si>
  <si>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</si>
  <si>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</si>
  <si>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</si>
  <si>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</si>
  <si>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</si>
  <si>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Acute Kidney Injury with Interventions, with CC Score 11+</t>
  </si>
  <si>
    <t>Acute Kidney Injury with Interventions, with CC Score 6-10</t>
  </si>
  <si>
    <t>Acute Kidney Injury with Interventions, with CC Score 0-5</t>
  </si>
  <si>
    <t>Chronic Kidney Disease with Interventions, with CC Score 6+</t>
  </si>
  <si>
    <t>Chronic Kidney Disease with Interventions, with CC Score 3-5</t>
  </si>
  <si>
    <t>Chronic Kidney Disease with Interventions, with CC Score 0-2</t>
  </si>
  <si>
    <t>General Renal Disorders with Interventions, with CC Score 6+</t>
  </si>
  <si>
    <t>General Renal Disorders with Interventions, with CC Score 3-5</t>
  </si>
  <si>
    <t>General Renal Disorders with Interventions, with CC Score 0-2</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</si>
  <si>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</si>
  <si>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</si>
  <si>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</si>
  <si>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</si>
  <si>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</si>
  <si>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</si>
  <si>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</si>
  <si>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</si>
  <si>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Ureteric or Bladder Disorders, with Interventions, with CC Score 4+</t>
  </si>
  <si>
    <t>Ureteric or Bladder Disorders, with Interventions, with CC Score 0-3</t>
  </si>
  <si>
    <t>Infection or Mechanical Problems Related to Genito-Urinary Prostheses, Implants or Grafts, with Interventions, with CC Score 4+</t>
  </si>
  <si>
    <t>Infection or Mechanical Problems Related to Genito-Urinary Prostheses, Implants or Grafts, with Interventions, with CC Score 0-3</t>
  </si>
  <si>
    <t>Non-Malignant Prostate Disorders with Interventions, with CC Score 4+</t>
  </si>
  <si>
    <t>Non-Malignant Prostate Disorders with Interventions, with CC Score 0-3</t>
  </si>
  <si>
    <t>Scrotum, Testis or Vas Deferens Disorders, with Interventions, with CC Score 2+</t>
  </si>
  <si>
    <t>Scrotum, Testis or Vas Deferens Disorders, with Interventions, with CC Score 0-1</t>
  </si>
  <si>
    <t>Unspecified Haematuria with Interventions, with CC Score 7+</t>
  </si>
  <si>
    <t>Unspecified Haematuria with Interventions, with CC Score 3-6</t>
  </si>
  <si>
    <t>Unspecified Haematuria with Interventions, with CC Score 0-2</t>
  </si>
  <si>
    <t>Urinary Tract Stone Disease with Interventions, with CC Score 3+</t>
  </si>
  <si>
    <t>Urinary Tract Stone Disease with Interventions, with CC Score 0-2</t>
  </si>
  <si>
    <t>Urethral Disorders with Interventions</t>
  </si>
  <si>
    <t>Penile Disorders with Interventions</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</si>
  <si>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</si>
  <si>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</si>
  <si>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</si>
  <si>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</si>
  <si>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Threatened or Spontaneous Miscarriage, with Interventions</t>
  </si>
  <si>
    <t>Non-Malignant Gynaecological Disorders with Interventions, with CC Score 6+</t>
  </si>
  <si>
    <t>Non-Malignant Gynaecological Disorders with Interventions, with CC Score 3-5</t>
  </si>
  <si>
    <t>Non-Malignant Gynaecological Disorders with Interventions, with CC Score 0-2</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</si>
  <si>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</si>
  <si>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</si>
  <si>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</si>
  <si>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</si>
  <si>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</si>
  <si>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</si>
  <si>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</si>
  <si>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</si>
  <si>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</si>
  <si>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</si>
  <si>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</si>
  <si>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</si>
  <si>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</si>
  <si>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</si>
  <si>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</si>
  <si>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Transplant Failure and Rejection, with Multiple Interventions</t>
  </si>
  <si>
    <t>Transplant Failure and Rejection, with Single Intervention</t>
  </si>
  <si>
    <t>Poisoning Diagnosis with Multiple Interventions</t>
  </si>
  <si>
    <t>Poisoning Diagnosis with Single Intervention, with CC Score 2+</t>
  </si>
  <si>
    <t>Poisoning Diagnosis with Single Intervention, with CC Score 0-1</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</si>
  <si>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</si>
  <si>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</si>
  <si>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</si>
  <si>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</si>
  <si>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</si>
  <si>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</si>
  <si>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</si>
  <si>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Abnormal Findings without Diagnosis, with Interventions</t>
  </si>
  <si>
    <t>Other or Unspecified Neoplasm, with Interventions, with CC Score 2+</t>
  </si>
  <si>
    <t>Other or Unspecified Neoplasm, with Interventions, with CC Score 0-1</t>
  </si>
  <si>
    <t>Admission Related to Social Factors with Interventions</t>
  </si>
  <si>
    <t>Admission Related to the, Fitting, Adjustment or Management of Device, with Interventions</t>
  </si>
  <si>
    <t>Follow-up Examination for Malignant Neoplasm, with Interventions</t>
  </si>
  <si>
    <t>Follow-up Examination for Other Conditions, with Interventions</t>
  </si>
  <si>
    <t>Complex Infectious Diseases with Multiple Interventions</t>
  </si>
  <si>
    <t>Complex Infectious Diseases with Single Intervention</t>
  </si>
  <si>
    <t>Major Infectious Diseases with Multiple Interventions</t>
  </si>
  <si>
    <t>Major Infectious Diseases with Single Intervention</t>
  </si>
  <si>
    <t>Standard Infectious Diseases with Multiple Interventions</t>
  </si>
  <si>
    <t>Standard Infectious Diseases with Single Intervention, with CC Score 4+</t>
  </si>
  <si>
    <t>Standard Infectious Diseases with Single Intervention, with CC Score 0-3</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</si>
  <si>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</si>
  <si>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</si>
  <si>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</si>
  <si>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</si>
  <si>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</si>
  <si>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</si>
  <si>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Fever of Unknown Origin with Interventions, with CC Score 4+</t>
  </si>
  <si>
    <t>Fever of Unknown Origin with Interventions, with CC Score 0-3</t>
  </si>
  <si>
    <t>Post-Natal Disorders with CC Score 2+</t>
  </si>
  <si>
    <t>Post-Natal Disorders with CC Score 0-1</t>
  </si>
  <si>
    <t>Planned Caesarean Section with CC Score 4+</t>
  </si>
  <si>
    <t>Planned Caesarean Section with CC Score 2-3</t>
  </si>
  <si>
    <t>Emergency Caesarean Section with CC Score 4+</t>
  </si>
  <si>
    <t>Emergency Caesarean Section with CC Score 2-3</t>
  </si>
  <si>
    <t>Hospital Haemodialysis or Filtration, with Access via Haemodialysis Catheter, 19 years and over</t>
  </si>
  <si>
    <t>Hospital Haemodialysis or Filtration, with Access via Haemodialysis Catheter, 18 years and under</t>
  </si>
  <si>
    <t>Hospital Haemodialysis or Filtration, with Access via Arteriovenous Fistula or Graft, 19 years and over</t>
  </si>
  <si>
    <t>Hospital Haemodialysis or Filtration, with Access via Arteriovenous Fistula or Graft, 18 years and under</t>
  </si>
  <si>
    <t>Hospital Haemodialysis or Filtration, with Access via Haemodialysis Catheter, with Blood-Borne Virus, 19 years and over</t>
  </si>
  <si>
    <t>Hospital Haemodialysis or Filtration, with Access via Haemodialysis Catheter, with Blood-Borne Virus, 18 years and under</t>
  </si>
  <si>
    <t>Hospital Haemodialysis or Filtration, with Access via Arteriovenous Fistula or Graft, with Blood-Borne Virus, 19 years and over</t>
  </si>
  <si>
    <t>Hospital Haemodialysis or Filtration, with Access via Arteriovenous Fistula or Graft, with Blood-Borne Virus, 18 years and under</t>
  </si>
  <si>
    <t>Satellite Haemodialysis or Filtration, with Access via Haemodialysis Catheter, 19 years and over</t>
  </si>
  <si>
    <t>Satellite Haemodialysis or Filtration, with Access via Haemodialysis Catheter, 18 years and under</t>
  </si>
  <si>
    <t>Satellite Haemodialysis or Filtration, with Access via Arteriovenous Fistula or Graft, 19 years and over</t>
  </si>
  <si>
    <t>Satellite Haemodialysis or Filtration, with Access via Arteriovenous Fistula or Graft, 18 years and under</t>
  </si>
  <si>
    <t>Satellite Haemodialysis or Filtration, with Access via Haemodialysis Catheter, with Blood-Borne Virus, 19 years and over</t>
  </si>
  <si>
    <t>Satellite Haemodialysis or Filtration, with Access via Haemodialysis Catheter, with Blood-Borne Virus, 18 years and under</t>
  </si>
  <si>
    <t>Satellite Haemodialysis or Filtration, with Access via Arteriovenous Fistula or Graft, with Blood-Borne Virus, 19 years and over</t>
  </si>
  <si>
    <t>Satellite Haemodialysis or Filtration, with Access via Arteriovenous Fistula or Graft, with Blood-Borne Virus, 18 years and under</t>
  </si>
  <si>
    <t>Home Haemodialysis or Filtration, with Access via Haemodialysis Catheter, 19 years and over</t>
  </si>
  <si>
    <t>Home Haemodialysis or Filtration, with Access via Haemodialysis Catheter, 18 years and under</t>
  </si>
  <si>
    <t>Home Haemodialysis or Filtration, with Access via Arteriovenous Fistula or Graft, 19 years and over</t>
  </si>
  <si>
    <t>Home Haemodialysis or Filtration, with Access via Arteriovenous Fistula or Graft, 18 years and under</t>
  </si>
  <si>
    <t>Continuous Ambulatory Peritoneal Dialysis, 19 years and over</t>
  </si>
  <si>
    <t>Continuous Ambulatory Peritoneal Dialysis, 18 years and under</t>
  </si>
  <si>
    <t>Automated Peritoneal Dialysis, 19 years and over</t>
  </si>
  <si>
    <t>Automated Peritoneal Dialysis, 18 years and under</t>
  </si>
  <si>
    <t>Assisted Automated Peritoneal Dialysis, 19 years and over</t>
  </si>
  <si>
    <t>Assisted Automated Peritoneal Dialysis, 18 years and under</t>
  </si>
  <si>
    <t>Haemodialysis for Acute Kidney Injury, 19 years and over</t>
  </si>
  <si>
    <t>Haemodialysis for Acute Kidney Injury, 18 years and under</t>
  </si>
  <si>
    <t>Peritoneal Dialysis for Acute Kidney Injury, 19 years and over</t>
  </si>
  <si>
    <t>Peritoneal Dialysis for Acute Kidney Injury, 18 years and under</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</si>
  <si>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</si>
  <si>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</si>
  <si>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</si>
  <si>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</si>
  <si>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</si>
  <si>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</si>
  <si>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</si>
  <si>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</si>
  <si>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Inflammatory Arthritis</t>
  </si>
  <si>
    <t>Rehabilitation for Non-Inflammatory Arthritis</t>
  </si>
  <si>
    <t>Rehabilitation for Other Musculoskeletal Disorders</t>
  </si>
  <si>
    <t>Rehabilitation for Drug or Alcohol Addiction</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</si>
  <si>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</si>
  <si>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</si>
  <si>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</si>
  <si>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</si>
  <si>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</si>
  <si>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Acute Myocardial Infarction or Other Cardiac Disorders</t>
  </si>
  <si>
    <t>Rehabilitation for Respiratory Disorders</t>
  </si>
  <si>
    <t>Rehabilitation for Other Disorders</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</si>
  <si>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</si>
  <si>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</si>
  <si>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</si>
  <si>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</si>
  <si>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</si>
  <si>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</si>
  <si>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</si>
  <si>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</si>
  <si>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</si>
  <si>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</si>
  <si>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</si>
  <si>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Emergency Medicine, Patient Dead On Arrival</t>
  </si>
  <si>
    <t>Neonatal Critical Care, Intensive Care</t>
  </si>
  <si>
    <t>Neonatal Critical Care, High Dependency</t>
  </si>
  <si>
    <t>Neonatal Critical Care, Special Care, without External Carer</t>
  </si>
  <si>
    <t>Neonatal Critical Care, Special Care, with External Carer</t>
  </si>
  <si>
    <t>Neonatal Critical Care, Normal Care</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</si>
  <si>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</si>
  <si>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</si>
  <si>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</si>
  <si>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</si>
  <si>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</si>
  <si>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</si>
  <si>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</si>
  <si>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Paediatric Critical Care, Enhanced Care</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</si>
  <si>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</si>
  <si>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</si>
  <si>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</si>
  <si>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</si>
  <si>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</si>
  <si>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</si>
  <si>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</si>
  <si>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2022-470</t>
  </si>
  <si>
    <t>Added HRG Descriptions</t>
  </si>
  <si>
    <t>Aggregate Wheelchair Equipment</t>
  </si>
  <si>
    <t xml:space="preserve">• To allow validation of data / linkage / matching (with other key linkage fields)
• May include special characters (only if this data item contained special characters for IAPT submissions) </t>
  </si>
  <si>
    <t>2022-471</t>
  </si>
  <si>
    <t>2022-472</t>
  </si>
  <si>
    <t>2022-473</t>
  </si>
  <si>
    <t>2022-474</t>
  </si>
  <si>
    <t>2022-475</t>
  </si>
  <si>
    <t>2022-476</t>
  </si>
  <si>
    <t>• 04 - Aggregagted wheelchair equipment to be used for 22/23, SI - 04 - Wheelchair equipment is not valid</t>
  </si>
  <si>
    <t>2022-477</t>
  </si>
  <si>
    <t>• To provide validation status of NHS number
• Code 08 is not valid IAPT feedtype</t>
  </si>
  <si>
    <t xml:space="preserve">• May include special characters (only if this data item contained special characters for IAPT submissions) </t>
  </si>
  <si>
    <t xml:space="preserve">Costs submitted via Alternative Consolidated Contingency Option (ACCO) </t>
  </si>
  <si>
    <t>2022-478</t>
  </si>
  <si>
    <t>Remove ALOS from MHPS Feed</t>
  </si>
  <si>
    <t xml:space="preserve">• Data item required for linkage to HES
</t>
  </si>
  <si>
    <r>
      <t>• Data item required for linkage to HES</t>
    </r>
    <r>
      <rPr>
        <strike/>
        <sz val="12"/>
        <rFont val="Arial"/>
        <family val="2"/>
      </rPr>
      <t xml:space="preserve">
</t>
    </r>
  </si>
  <si>
    <t>The total number of days within a consultant episode (hospital provider) adjusted to remove critical care days.
The adjusted length of stay should be calculated using the national tariff payment system rules (i.e. count of midnights).</t>
  </si>
  <si>
    <t>• If no agreed adjustment code(s) then field can be left blank
• This field should only be populated where SerID=AADJ01
• All agreed adjustment(s) should be confirmed in advance of submission of data
• Only code(s) issued by NHSE should be included in this field</t>
  </si>
  <si>
    <t>Removed service code from APC/OP/AGG and 22-23 data model</t>
  </si>
  <si>
    <t>2022-479</t>
  </si>
  <si>
    <t>2022-480</t>
  </si>
  <si>
    <t>CPF008</t>
  </si>
  <si>
    <t>Radioactive sources for internal radiotherapy</t>
  </si>
  <si>
    <t>2022-481</t>
  </si>
  <si>
    <t>Added collection resource CPF008</t>
  </si>
  <si>
    <t>APC/OP/AGG 22/23 Data model</t>
  </si>
  <si>
    <t>RD Resources</t>
  </si>
  <si>
    <t>Deliver Exclusively Oral Chemotherapy</t>
  </si>
  <si>
    <t>SB11Z</t>
  </si>
  <si>
    <t>SB12Z</t>
  </si>
  <si>
    <t>SB13Z</t>
  </si>
  <si>
    <t>SB14Z</t>
  </si>
  <si>
    <t>SB15Z</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</si>
  <si>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</si>
  <si>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</si>
  <si>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</si>
  <si>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</si>
  <si>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2022-482</t>
  </si>
  <si>
    <t>Added remainder of chemo delivery HRGs</t>
  </si>
  <si>
    <t>• As this data item is a pilot it will not be modelled in Data Dictionary</t>
  </si>
  <si>
    <t>• This is a non-mandatory currency field and should be completed alongside mandatory ChsCcy field where trusts have data available for these development currencies.
• As this data item is a pilot it will not be modelled in Data Dictionary</t>
  </si>
  <si>
    <t>2022-483</t>
  </si>
  <si>
    <t>MHCC/MHPS/CSCC</t>
  </si>
  <si>
    <t>The type of SERVICE within a Mental Health Service that a PATIENT was referred to.</t>
  </si>
  <si>
    <t>2022-484</t>
  </si>
  <si>
    <t>2022-485</t>
  </si>
  <si>
    <t>MHCC/MHPS</t>
  </si>
  <si>
    <t>Approval code(s) provided by NHS England when financial adjustment(s) has been accepted outside of the current scope of the National Cost Collection for Service and Cost Exclusions and does not have an existing reconciliation line.</t>
  </si>
  <si>
    <t>2022-486</t>
  </si>
  <si>
    <t>MHTeamType</t>
  </si>
  <si>
    <t>2022-487</t>
  </si>
  <si>
    <t>2022-488</t>
  </si>
  <si>
    <t>Corrected heading of 14</t>
  </si>
  <si>
    <t>Corrected heading of 15</t>
  </si>
  <si>
    <t>Alphanumeric
Max Length = 6</t>
  </si>
  <si>
    <t>2022-489</t>
  </si>
  <si>
    <t>Remove SD HRGs from APC table</t>
  </si>
  <si>
    <t>APC Table</t>
  </si>
  <si>
    <t>Alphanumeric
Min length = 4
Max length = 6</t>
  </si>
  <si>
    <t>Alphanumeric
Min length = tbc
Max length = tbc</t>
  </si>
  <si>
    <t>Children's Weight Management Service</t>
  </si>
  <si>
    <t>Adult's Weight Management Service</t>
  </si>
  <si>
    <t>Public Health and Lifestyle Service (Excluding Weight Management)</t>
  </si>
  <si>
    <t>Nutrition and Dietetics Service (Excluding Weight Management)</t>
  </si>
  <si>
    <t>Added 55-58 to Service or team type referred to (Community Care) to align to dataset</t>
  </si>
  <si>
    <t>Remove SC97Z</t>
  </si>
  <si>
    <t>DC and RP</t>
  </si>
  <si>
    <t>Updated Radiotherapy and chemo delivery to accept only DC and RP</t>
  </si>
  <si>
    <t>Sutureless aortic heart valve / rapid deployment aortic heart valve replacement (includes tricuspid)</t>
  </si>
  <si>
    <t>Endobronchial valve</t>
  </si>
  <si>
    <t>Mechanical Thrombectomy Stent Retrievers and Clot Retrievers</t>
  </si>
  <si>
    <t>Added new device currencies</t>
  </si>
  <si>
    <t>Interferon Alfa N3</t>
  </si>
  <si>
    <t>Tenofovir + Emtricitabine + Efavirenz (Atripla)</t>
  </si>
  <si>
    <t>Bictegravir + tenofovir alafenamide + emtricitabine (Biktarvy)</t>
  </si>
  <si>
    <t>Zidovudine + Lamivudine (Combivir)</t>
  </si>
  <si>
    <t>Emtricitabine + Rilpivirine + Tenofovir Alafenamide (Complera or Eviplera)</t>
  </si>
  <si>
    <t>Doravirine+ lamivudine + tenofovir (Delstrigo)</t>
  </si>
  <si>
    <t>Emtricitabine + Tenofovir Alafenamide (Descovy)</t>
  </si>
  <si>
    <t>Abacavir + Lamivudine (Epzicom)</t>
  </si>
  <si>
    <t>Atazanavir + Cobicistat (Evotaz)</t>
  </si>
  <si>
    <t>Elvitegravir + Cobicistat + Emtricitabine + Tenofovir (Genvoya)</t>
  </si>
  <si>
    <t>Lopinavir + Ritonavir (Kaletra)</t>
  </si>
  <si>
    <t>Abacavir + Lamivudine (Kivexa)</t>
  </si>
  <si>
    <t>Darunavir + Cobicistat (Prezcobix)</t>
  </si>
  <si>
    <t>Tenofovir Alafenamide + Cobicistat + Elvitegravir + Emtricitabine (Stribild)</t>
  </si>
  <si>
    <t>Emtricitabine + Tenofovir + Darunavir + Cobicistat (Symtuza)</t>
  </si>
  <si>
    <t>Zidovudine + Lamivudine + Abacavir (Trizivir)</t>
  </si>
  <si>
    <t>Emtricitabine +Tenofovir (Truvada)</t>
  </si>
  <si>
    <t>Fidaxomicin (Dificlir)</t>
  </si>
  <si>
    <t>Para-Aminosalicylic Acid</t>
  </si>
  <si>
    <t>Human Parathyroid Hormone-Related Protein Analogue</t>
  </si>
  <si>
    <t>Lumacaftor + Ivacaftor</t>
  </si>
  <si>
    <t>Mannitol (inhaled)</t>
  </si>
  <si>
    <t>Levodopa + Carbidopa (Co-Careldopa)</t>
  </si>
  <si>
    <t>Bromelain (Nexobrid)</t>
  </si>
  <si>
    <t>Sucroferric Oxyhydroxide</t>
  </si>
  <si>
    <t>Nintedanib (OFEV) or (Vargatef)</t>
  </si>
  <si>
    <t>Copper Histidinate</t>
  </si>
  <si>
    <t>Mesenchymal Stem Cells</t>
  </si>
  <si>
    <t>Tezacaftor + Ivacaftor</t>
  </si>
  <si>
    <t>Carbidopa + Levodopa + Entacapone Infusion</t>
  </si>
  <si>
    <t>Elexacaftor + Tezacaftor + Ivacatfor (Kaftrio)</t>
  </si>
  <si>
    <t>Ombitasvir + Paritaprevir + Ritonavir + Dasabuvir + Ribavirin</t>
  </si>
  <si>
    <t>Sacituzumab govitecan (Trodelvy)</t>
  </si>
  <si>
    <t>Sofosbuvir + Ledipasvir +/- Ribavirin</t>
  </si>
  <si>
    <t>Sofosbuvir + Peginterferon + Ribavirin</t>
  </si>
  <si>
    <t>Sofosbuvir + Velpatasvir</t>
  </si>
  <si>
    <t>Afaitresgene Autoleucel</t>
  </si>
  <si>
    <t>Avalotcagene Ontaprvovec</t>
  </si>
  <si>
    <t>Belumosudil</t>
  </si>
  <si>
    <t>Birch Bark Extract</t>
  </si>
  <si>
    <t>Bizalmogene Ralaplasmid</t>
  </si>
  <si>
    <t>Botaretigene Sparoparvovec</t>
  </si>
  <si>
    <t>Calcium, Magnesium, Potassium + Sodium Oxybate</t>
  </si>
  <si>
    <t>Canpuldencel-T</t>
  </si>
  <si>
    <t>Cobimetinib</t>
  </si>
  <si>
    <t>Concizumab</t>
  </si>
  <si>
    <t>Crovalimab</t>
  </si>
  <si>
    <t>Danicopan</t>
  </si>
  <si>
    <t>Darbopoetin Alpha</t>
  </si>
  <si>
    <t>Difelikefalin</t>
  </si>
  <si>
    <t>Dirlococtogene Samoparvovec</t>
  </si>
  <si>
    <t>Emixustat</t>
  </si>
  <si>
    <t>Eplontersen</t>
  </si>
  <si>
    <t>Ganaxolone</t>
  </si>
  <si>
    <t>Gilteritinib</t>
  </si>
  <si>
    <t>Giroctocogene Fitelparvovec</t>
  </si>
  <si>
    <t>Iptacopan</t>
  </si>
  <si>
    <t>Ledipasvir + Sofosbuvir +/- Ribavirin</t>
  </si>
  <si>
    <t>Leniolisib</t>
  </si>
  <si>
    <t>Letetresgene Autoleucel</t>
  </si>
  <si>
    <t>Nab-Paclitaxel - Albumin Bound Paclitaxel (With Atezolizumab)</t>
  </si>
  <si>
    <t>Nadofarangene Firadenovec</t>
  </si>
  <si>
    <t>Navitoclax</t>
  </si>
  <si>
    <t>Necitumumab</t>
  </si>
  <si>
    <t>Nedosiran</t>
  </si>
  <si>
    <t>Nicardipine - Intracranial Implant</t>
  </si>
  <si>
    <t>Nirsevimab</t>
  </si>
  <si>
    <t>Obecabtagene Autoleucel</t>
  </si>
  <si>
    <t>Olenasufligene Relduparvovec</t>
  </si>
  <si>
    <t>Osteochondral Allograft</t>
  </si>
  <si>
    <t>Palopegteriparatide</t>
  </si>
  <si>
    <t>Pralsetinib</t>
  </si>
  <si>
    <t>Rezafungin</t>
  </si>
  <si>
    <t>PSCD270</t>
  </si>
  <si>
    <t>Sildenafil</t>
  </si>
  <si>
    <t>PSCD271</t>
  </si>
  <si>
    <t>Sofosbuvir + Velpatasvir + Voxilaprevir</t>
  </si>
  <si>
    <t>PSCD272</t>
  </si>
  <si>
    <t>Tadalafil</t>
  </si>
  <si>
    <t>PSCD273</t>
  </si>
  <si>
    <t>Tebentafusp</t>
  </si>
  <si>
    <t>PSCD274</t>
  </si>
  <si>
    <t>Teclistamab</t>
  </si>
  <si>
    <t>PSCD275</t>
  </si>
  <si>
    <t>Tenofovir Disoproxil</t>
  </si>
  <si>
    <t>PSCD276</t>
  </si>
  <si>
    <t>Tideglusib</t>
  </si>
  <si>
    <t>PSCD277</t>
  </si>
  <si>
    <t>Ublituximab</t>
  </si>
  <si>
    <t>PSCD278</t>
  </si>
  <si>
    <t>Vamorolone</t>
  </si>
  <si>
    <t>Vutisiran</t>
  </si>
  <si>
    <t>Updated Drugs List</t>
  </si>
  <si>
    <t>2022-490</t>
  </si>
  <si>
    <t>2022-491</t>
  </si>
  <si>
    <t>2022-492</t>
  </si>
  <si>
    <t>2022-493</t>
  </si>
  <si>
    <t>2022-494</t>
  </si>
  <si>
    <t>2022-495</t>
  </si>
  <si>
    <t>2022-496</t>
  </si>
  <si>
    <t>2022-497</t>
  </si>
  <si>
    <t>2022-498</t>
  </si>
  <si>
    <t>DEV32</t>
  </si>
  <si>
    <t>DEV33</t>
  </si>
  <si>
    <t>DEV34</t>
  </si>
  <si>
    <t>Updated List</t>
  </si>
  <si>
    <t>Autologous Cd34+ Enriched Cell Fraction That Contains Cd34+ Cells Transduced With Retroviral Vector That Encodes For The Human Ada Cdna Sequence (Strimvelis)</t>
  </si>
  <si>
    <t>Delandistrogene Moxeparvovec</t>
  </si>
  <si>
    <t>Efraloctocog Alfa (See Efmoroctocog Alfa) (Factor Viii - Recombinant)</t>
  </si>
  <si>
    <t>Eptacog Alfa (Activated) (Factor Viia - Recombinant)</t>
  </si>
  <si>
    <t>Eptacog Beta (Activated) (Factor Viia - Recombinant)</t>
  </si>
  <si>
    <t>Factor Viii + Von Willebrand Factor (Von Willebrand Factor - Plasma-With Fviii)</t>
  </si>
  <si>
    <t>High Purity Factor Viii (Factor Viii - Plasma Derived)</t>
  </si>
  <si>
    <t>High Purity Factor Ix (Factor Ix - Plasma Derived)</t>
  </si>
  <si>
    <t>Ionoctocog Alfa (Factor Viii - Recombinant)</t>
  </si>
  <si>
    <t>Moroctocog Alfa (Factor Viii - Recombinant)</t>
  </si>
  <si>
    <t>Nonacog Alfa (Factor Ix - Recombinant)</t>
  </si>
  <si>
    <t>Nonacog Beta Pegol (Factor Ix - Recombinant)</t>
  </si>
  <si>
    <t>Nonacog Gamma (Factor Ix - Recombinant)</t>
  </si>
  <si>
    <t>Octocog Alfa (Factor Viii - Recombinant)</t>
  </si>
  <si>
    <t>Simoctocog Alfa (Factor Viii - Recombinant)</t>
  </si>
  <si>
    <t>Susoctocog Alfa (Factor Viii - Porcine Recombinant)</t>
  </si>
  <si>
    <t>Turoctocog Alfa (Factor Viii - Recombinant)</t>
  </si>
  <si>
    <t>Turoctocog Alfa Pegol (Factor Viii - Recombinant)</t>
  </si>
  <si>
    <t>Catridecacog (Factor Xiii - Recombinant)</t>
  </si>
  <si>
    <t>Efrenonacog Alfa (See Eftrenonacog Alfa) (Factor Ix - Recombinant)</t>
  </si>
  <si>
    <t>Eftrenonacog Alfa (Efrenonacog Alfa) (Factor Ix - Recombinant)</t>
  </si>
  <si>
    <t>Lonoctocog Alfa (Factor Viii - Recombinant)</t>
  </si>
  <si>
    <t>Von Willebrand Factor (Von Willebrand Factor - Plasma Derived)</t>
  </si>
  <si>
    <t>Vonicog Alfa (Von Willebrand Factor - Recombinant)</t>
  </si>
  <si>
    <t>HICD0542</t>
  </si>
  <si>
    <t>HICD0543</t>
  </si>
  <si>
    <t>Lenabasum</t>
  </si>
  <si>
    <t>Fosdenopterin (Cyclic pyranopterin monophosphate)</t>
  </si>
  <si>
    <t>Albutrepenonacog Alfa (Factor Ix - Recombinant)</t>
  </si>
  <si>
    <t>Everolimus (Afinitor)</t>
  </si>
  <si>
    <t>Granulocyte-Macrophage Colony-Stimulating Factor (Leukine - Import)</t>
  </si>
  <si>
    <t>Abacavir + Lamivudine + Dolutegravir (Triumeq)</t>
  </si>
  <si>
    <t>Corrected typos</t>
  </si>
  <si>
    <t>• This data item will be used to link patient care across the activity datafeeds / feedtypes.
• This data item may include special characters, if this is the case, then they should be submitted as held in the PLICS costing system 
• For more information please see the National Cost Collection Guidance</t>
  </si>
  <si>
    <t>Plemi - comments</t>
  </si>
  <si>
    <t>• Data item required for linkage to HES
• This data item must not be before 01/01/1900</t>
  </si>
  <si>
    <t>• This data item must not be before 01/01/1900</t>
  </si>
  <si>
    <t>APC/EC/OP</t>
  </si>
  <si>
    <t>CSCC/IAPT</t>
  </si>
  <si>
    <t>Align to schema</t>
  </si>
  <si>
    <t xml:space="preserve">
• To provide validation status of NHS number
• Code 08 is not valid IAPT feedtype
</t>
  </si>
  <si>
    <t>NhsSt - Comments</t>
  </si>
  <si>
    <t>DOB - Comments</t>
  </si>
  <si>
    <t xml:space="preserve">
• To provide validation status of NHS number
• Code 08 is not valid for the IAPT feedtype</t>
  </si>
  <si>
    <t>• The '03 - Unbundled HRG' list is for diagnostic imaging only in 2022, in future years this list may be expanded to include unbundled HRGs for other services.
• 04 - Wheelchair equipment is not valid for 2022/23 collection, to be submitted via the AGG feed</t>
  </si>
  <si>
    <t>N/A</t>
  </si>
  <si>
    <t>• This is data item is a required field and should be completed alongside mandatory Community Health Services PLICS Currency field where trusts have data available for these development currencies.
• As this data item is a pilot it will not be modelled in Data Dictionary</t>
  </si>
  <si>
    <t>Removed Currency details</t>
  </si>
  <si>
    <t>Part Cost Indicator - Comments</t>
  </si>
  <si>
    <t>Aggregated Currency Scheme In Use - Comments</t>
  </si>
  <si>
    <t>• 15 - Aggregated wheelchair equipment to be used for 22/23, SI - 04 - Wheelchair equipment is not valid</t>
  </si>
  <si>
    <t>OrgId - Comments</t>
  </si>
  <si>
    <t>ComOrgId - Comments</t>
  </si>
  <si>
    <t>PatOrgId - Comments</t>
  </si>
  <si>
    <t>• Organisation ID MUST be in uppercase ONLY
• Organisation ID MUST only be a 3 character code or a 5 character code.
• Data item required for linkage to HES</t>
  </si>
  <si>
    <t>• To allow validation of data / linkage / matching (with other key linkage fields)
• Organisation ID MUST be in uppercase ONLY
• Organisation ID MUST only be a 3 character code or a 5 character code.</t>
  </si>
  <si>
    <t>APC/OP</t>
  </si>
  <si>
    <t>APC/EC/OP/MHPS/MHCC/IAPT/CSCC/SI/SWC/AGG</t>
  </si>
  <si>
    <t>2022-499</t>
  </si>
  <si>
    <t>2022-500</t>
  </si>
  <si>
    <t>2022-501</t>
  </si>
  <si>
    <t>2022-502</t>
  </si>
  <si>
    <t>2022-503</t>
  </si>
  <si>
    <t>2022-504</t>
  </si>
  <si>
    <t>2022-505</t>
  </si>
  <si>
    <t>2022-506</t>
  </si>
  <si>
    <t>2022-507</t>
  </si>
  <si>
    <t>2022-508</t>
  </si>
  <si>
    <t>2022-509</t>
  </si>
  <si>
    <t>2022-510</t>
  </si>
  <si>
    <t>2022-511</t>
  </si>
  <si>
    <t>2022-512</t>
  </si>
  <si>
    <t>2022-513</t>
  </si>
  <si>
    <t>2022-514</t>
  </si>
  <si>
    <t>2022-515</t>
  </si>
  <si>
    <t>2022-516</t>
  </si>
  <si>
    <t>2022-517</t>
  </si>
  <si>
    <t>• Where TFC 314, 344 or 345 is used then this field must be completed</t>
  </si>
  <si>
    <t>• Where TFC 314, 344 or 345 is used and Patient Specialist Rehabilitation Complexity Status Period 01 is assigned then this field must be completed</t>
  </si>
  <si>
    <t>• Where TFC 314, 344 or 345 is used and Patient Specialist Rehabilitation Complexity period Status 01 is assigned then this field must be completed</t>
  </si>
  <si>
    <t>REHABILITATION MEDICINE SERVICE</t>
  </si>
  <si>
    <t>2022-518</t>
  </si>
  <si>
    <t>Community Health Services PLICS Currency - Comments</t>
  </si>
  <si>
    <t>• For activity where no currency code has been assigned, the currency code CHS00 must be used.  These were previously the Reference Costs Currencies.
• A briefing note with further guidance on the podiatry currencies will be released on the FutureNHS platform</t>
  </si>
  <si>
    <t>• Data item required for validating provider spells submitted
• Refer to NHSE's Approved Costing Guidance for further details on reporting of resources and activities undertaken within the collection year.</t>
  </si>
  <si>
    <t>Start date (Hospital provider spell) - Comments</t>
  </si>
  <si>
    <t>2022-519</t>
  </si>
  <si>
    <t>* Please refer to NHSE FAQs on FutureNHS for details of what these codes should be used for.</t>
  </si>
  <si>
    <t>2022-520</t>
  </si>
  <si>
    <t>Patient Specialist Rehabilitation Complexity period start date</t>
  </si>
  <si>
    <t>Patient Specialist Rehabilitation Complexity period end date</t>
  </si>
  <si>
    <t>Specialist Rehabilitation complexity score</t>
  </si>
  <si>
    <t>Corrected rehabilitation typos</t>
  </si>
  <si>
    <t>• Data item required for linkage to HES
• Date of Birth must not be before 01/01/1900</t>
  </si>
  <si>
    <t>• Date of Birth must not be before 01/01/1900</t>
  </si>
  <si>
    <t>2022-521</t>
  </si>
  <si>
    <t>2022-522</t>
  </si>
  <si>
    <t>2022-523</t>
  </si>
  <si>
    <t>2022-524</t>
  </si>
  <si>
    <t>• For Wheelchair Equipment: Code 15 - 'Aggregated Wheelchair Equipment' to be used for 22/23, (this replaces code 04 - 'Wheelchair Equipment' previously submitted via the SI feedtype).</t>
  </si>
  <si>
    <t xml:space="preserve"> • 15 - Aggregated wheelchair equipment to be used for 22/23, SI - 04 - Wheelchair equipment is not valid</t>
  </si>
  <si>
    <t>ACSIU - Comments</t>
  </si>
  <si>
    <t>• 04 - Wheelchair equipment is not valid for 2022/23 collection, to be submitted via the AGG feed</t>
  </si>
  <si>
    <t>CSIU - Comments</t>
  </si>
  <si>
    <t>2022-525</t>
  </si>
  <si>
    <t>Removed comment relating to CSIU 03</t>
  </si>
  <si>
    <t>Same Day Chemotherapy Admission or Attendance</t>
  </si>
  <si>
    <t>2022-526</t>
  </si>
  <si>
    <t>Added SB97Z</t>
  </si>
  <si>
    <t>RD HRG Codes - APC/OP</t>
  </si>
  <si>
    <t>2022-527</t>
  </si>
  <si>
    <t>2022-528</t>
  </si>
  <si>
    <t>2022-529</t>
  </si>
  <si>
    <t>2022-530</t>
  </si>
  <si>
    <t>2022-531</t>
  </si>
  <si>
    <t>2022-532</t>
  </si>
  <si>
    <t>2022-533</t>
  </si>
  <si>
    <t>Corrected data item name</t>
  </si>
  <si>
    <t>• For activity where no currency code has been assigned, the currency code CHS00 must be used.  These were previously the Reference Costs Currencies.
• A briefing note with further guidance on the podiatry currencies will be released on the Future NHS platform</t>
  </si>
  <si>
    <t>Made consistent to other date range references</t>
  </si>
  <si>
    <t>Updated NHS DD link</t>
  </si>
  <si>
    <t xml:space="preserve">Alphanumeric
Max Length = 20
</t>
  </si>
  <si>
    <t>Updated expected values</t>
  </si>
  <si>
    <t>• The bands are described in the Specialised Services National Definitions Set (SSNDS) Definition No10: Cystic Fibrosis Services (all ages) (third edition)
• The Cystic Fibrosis bands are administered by the Cystic Fibrosis Trust on the UK Cystic Fibrosis registry: https://www.cysticfibrosis.org.uk/the-work-we-do/uk-cf-registry.  For more information please see the national cost collection guidance</t>
  </si>
  <si>
    <t>• The bands are described in the Specialised Services National Definitions Set (SSNDS) Definition No10: Cystic Fibrosis Services (all ages) (third edition)
• The Cystic Fibrosis bands are administered by the Cystic Fibrosis Trust on the UK Cystic Fibrosis registry: https://www.cysticfibrosis.org.uk/the-work-we-do/uk-cf-registry.  
• For more information please refer to the National Cost Collection Guidance</t>
  </si>
  <si>
    <t>Made comment consistent across OP and APC</t>
  </si>
  <si>
    <t>Made consistent to other feedtypes</t>
  </si>
  <si>
    <t>• Organisation ID MUST be in uppercase ONLY
• Organisation ID MUST only be a 3 character code or a 5 character code.
• To allow validation of data / linkage / matching (with other key linkage fields)</t>
  </si>
  <si>
    <t>2022-534</t>
  </si>
  <si>
    <t>2022-535</t>
  </si>
  <si>
    <t>2022-536</t>
  </si>
  <si>
    <t>2022-537</t>
  </si>
  <si>
    <t>2022-538</t>
  </si>
  <si>
    <t>2022-539</t>
  </si>
  <si>
    <t>2022-540</t>
  </si>
  <si>
    <t>2022-541</t>
  </si>
  <si>
    <t>Made comment order consistent to other feedtypes</t>
  </si>
  <si>
    <t xml:space="preserve">Missing expected values </t>
  </si>
  <si>
    <t>2022-542</t>
  </si>
  <si>
    <t>Made expected value consistent to other feedtypes (removed incremented value).</t>
  </si>
  <si>
    <t>2022-543</t>
  </si>
  <si>
    <t>2022-544</t>
  </si>
  <si>
    <t xml:space="preserve">2021/22 Data Model for Acute, Mental Health, IAPT and Community Feedtypes </t>
  </si>
  <si>
    <t>Added heading to cell I:16</t>
  </si>
  <si>
    <t>CPF023PHA008</t>
  </si>
  <si>
    <t>CPF024PHA008</t>
  </si>
  <si>
    <t>CPF030PHA008</t>
  </si>
  <si>
    <t>CPF032PHA008</t>
  </si>
  <si>
    <t>CSC004PHA008</t>
  </si>
  <si>
    <t>CSC005PHA008</t>
  </si>
  <si>
    <t>CSC006PHA008</t>
  </si>
  <si>
    <t>CSC008PHA008</t>
  </si>
  <si>
    <t>CSC003PHA008</t>
  </si>
  <si>
    <t>CSC009PHA008</t>
  </si>
  <si>
    <t>CPF002BLD003</t>
  </si>
  <si>
    <t>CPF022BLD003</t>
  </si>
  <si>
    <t>CPF023BLD003</t>
  </si>
  <si>
    <t>CPF024BLD003</t>
  </si>
  <si>
    <t>CPF030BLD003</t>
  </si>
  <si>
    <t>CSC004BLD003</t>
  </si>
  <si>
    <t>CSC005BLD003</t>
  </si>
  <si>
    <t>CSC006BLD003</t>
  </si>
  <si>
    <t>CSC008BLD003</t>
  </si>
  <si>
    <t>CPF005BLD003</t>
  </si>
  <si>
    <t>CSC003BLD003</t>
  </si>
  <si>
    <t>CSC009BLD003</t>
  </si>
  <si>
    <t>SI (CSIU=1)CPF023PHA008</t>
  </si>
  <si>
    <t>SI (CSIU=1)CPF024PHA008</t>
  </si>
  <si>
    <t>SI (CSIU=1)CPF030PHA008</t>
  </si>
  <si>
    <t>SI (CSIU=1)CPF032PHA008</t>
  </si>
  <si>
    <t>SI (CSIU=1)CSC004PHA008</t>
  </si>
  <si>
    <t>SI (CSIU=1)CSC005PHA008</t>
  </si>
  <si>
    <t>SI (CSIU=1)CSC006PHA008</t>
  </si>
  <si>
    <t>SI (CSIU=1)CSC008PHA008</t>
  </si>
  <si>
    <t>SI (CSIU=1)CSC003PHA008</t>
  </si>
  <si>
    <t>SI (CSIU=1)CSC009PHA008</t>
  </si>
  <si>
    <t>SI (CSIU=1)CPF002BLD003</t>
  </si>
  <si>
    <t>SI (CSIU=1)CPF022BLD003</t>
  </si>
  <si>
    <t>SI (CSIU=1)CPF023BLD003</t>
  </si>
  <si>
    <t>SI (CSIU=1)CPF024BLD003</t>
  </si>
  <si>
    <t>SI (CSIU=1)CPF030BLD003</t>
  </si>
  <si>
    <t>SI (CSIU=1)CSC004BLD003</t>
  </si>
  <si>
    <t>SI (CSIU=1)CSC005BLD003</t>
  </si>
  <si>
    <t>SI (CSIU=1)CSC006BLD003</t>
  </si>
  <si>
    <t>SI (CSIU=1)CSC008BLD003</t>
  </si>
  <si>
    <t>SI (CSIU=1)CPF005BLD003</t>
  </si>
  <si>
    <t>SI (CSIU=1)CSC003BLD003</t>
  </si>
  <si>
    <t>SI (CSIU=1)CSC009BLD003</t>
  </si>
  <si>
    <t>SI (CSIU=1)CPF023PHA007</t>
  </si>
  <si>
    <t>SI (CSIU=1)CPF024PHA007</t>
  </si>
  <si>
    <t>SI (CSIU=1)CPF032PHA007</t>
  </si>
  <si>
    <t>SI (CSIU=1)CSC004PHA007</t>
  </si>
  <si>
    <t>SI (CSIU=1)CSC005PHA007</t>
  </si>
  <si>
    <t>SI (CSIU=1)CSC006PHA007</t>
  </si>
  <si>
    <t>SI (CSIU=1)CSC008PHA007</t>
  </si>
  <si>
    <t>SI (CSIU=1)CSC003PHA007</t>
  </si>
  <si>
    <t>SI (CSIU=1)CSC009PHA007</t>
  </si>
  <si>
    <t>SI (CSIU=5)CPF001BLD001</t>
  </si>
  <si>
    <t>SI (CSIU=5)CPF002BLD001</t>
  </si>
  <si>
    <t>SI (CSIU=5)CPF002MDT001</t>
  </si>
  <si>
    <t>SI (CSIU=5)CPF002ODT001</t>
  </si>
  <si>
    <t>SI (CSIU=5)CPF002OUT003</t>
  </si>
  <si>
    <t>SI (CSIU=5)CPF002OUT007</t>
  </si>
  <si>
    <t>SI (CSIU=5)CPF002OUT008</t>
  </si>
  <si>
    <t>SI (CSIU=5)CPF002PAT001</t>
  </si>
  <si>
    <t>SI (CSIU=5)CPF002PAT002</t>
  </si>
  <si>
    <t>SI (CSIU=5)CPF002PAT003</t>
  </si>
  <si>
    <t>SI (CSIU=5)CPF002PAT004</t>
  </si>
  <si>
    <t>SI (CSIU=5)CPF002PAT005</t>
  </si>
  <si>
    <t>SI (CSIU=5)CPF002PAT006</t>
  </si>
  <si>
    <t>SI (CSIU=5)CPF002PAT007</t>
  </si>
  <si>
    <t>SI (CSIU=5)CPF002SUP001</t>
  </si>
  <si>
    <t>SI (CSIU=5)CPF002WRD001</t>
  </si>
  <si>
    <t>SI (CSIU=5)CPF005BLD001</t>
  </si>
  <si>
    <t>SI (CSIU=5)CPF005PHA004</t>
  </si>
  <si>
    <t>SI (CSIU=5)CPF005PHA006</t>
  </si>
  <si>
    <t>SI (CSIU=5)CPF010MDT001</t>
  </si>
  <si>
    <t>SI (CSIU=5)CPF010ODT001</t>
  </si>
  <si>
    <t>SI (CSIU=5)CPF010OUT003</t>
  </si>
  <si>
    <t>SI (CSIU=5)CPF010OUT008</t>
  </si>
  <si>
    <t>SI (CSIU=5)CPF010SUP001</t>
  </si>
  <si>
    <t>SI (CSIU=5)CPF010WRD001</t>
  </si>
  <si>
    <t>SI (CSIU=5)CPF011MDT001</t>
  </si>
  <si>
    <t>SI (CSIU=5)CPF011ODT001</t>
  </si>
  <si>
    <t>SI (CSIU=5)CPF011OUT003</t>
  </si>
  <si>
    <t>SI (CSIU=5)CPF011OUT007</t>
  </si>
  <si>
    <t>SI (CSIU=5)CPF011OUT008</t>
  </si>
  <si>
    <t>SI (CSIU=5)CPF011PAT001</t>
  </si>
  <si>
    <t>SI (CSIU=5)CPF011PAT002</t>
  </si>
  <si>
    <t>SI (CSIU=5)CPF011PAT003</t>
  </si>
  <si>
    <t>SI (CSIU=5)CPF011PAT004</t>
  </si>
  <si>
    <t>SI (CSIU=5)CPF011PAT005</t>
  </si>
  <si>
    <t>SI (CSIU=5)CPF011PAT006</t>
  </si>
  <si>
    <t>SI (CSIU=5)CPF011PAT007</t>
  </si>
  <si>
    <t>SI (CSIU=5)CPF011SUP001</t>
  </si>
  <si>
    <t>SI (CSIU=5)CPF011WRD001</t>
  </si>
  <si>
    <t>SI (CSIU=5)CPF017MDT001</t>
  </si>
  <si>
    <t>SI (CSIU=5)CPF017OUT003</t>
  </si>
  <si>
    <t>SI (CSIU=5)CPF017OUT007</t>
  </si>
  <si>
    <t>SI (CSIU=5)CPF017OUT008</t>
  </si>
  <si>
    <t>SI (CSIU=5)CPF017SUP001</t>
  </si>
  <si>
    <t>SI (CSIU=5)CPF017WRD001</t>
  </si>
  <si>
    <t>SI (CSIU=5)CPF022BLD001</t>
  </si>
  <si>
    <t>SI (CSIU=5)CPF022MDT001</t>
  </si>
  <si>
    <t>SI (CSIU=5)CPF022OUT003</t>
  </si>
  <si>
    <t>SI (CSIU=5)CPF022OUT008</t>
  </si>
  <si>
    <t>SI (CSIU=5)CPF022PHA005</t>
  </si>
  <si>
    <t>SI (CSIU=5)CPF022SUP001</t>
  </si>
  <si>
    <t>SI (CSIU=5)CPF022WRD001</t>
  </si>
  <si>
    <t>SI (CSIU=5)CPF023BLD001</t>
  </si>
  <si>
    <t>SI (CSIU=5)CPF023MDT001</t>
  </si>
  <si>
    <t>SI (CSIU=5)CPF023ODT001</t>
  </si>
  <si>
    <t>SI (CSIU=5)CPF023OUT003</t>
  </si>
  <si>
    <t>SI (CSIU=5)CPF023OUT007</t>
  </si>
  <si>
    <t>SI (CSIU=5)CPF023OUT008</t>
  </si>
  <si>
    <t>SI (CSIU=5)CPF023PAT001</t>
  </si>
  <si>
    <t>SI (CSIU=5)CPF023PAT002</t>
  </si>
  <si>
    <t>SI (CSIU=5)CPF023PAT003</t>
  </si>
  <si>
    <t>SI (CSIU=5)CPF023PAT004</t>
  </si>
  <si>
    <t>SI (CSIU=5)CPF023PAT005</t>
  </si>
  <si>
    <t>SI (CSIU=5)CPF023PAT006</t>
  </si>
  <si>
    <t>SI (CSIU=5)CPF023PAT007</t>
  </si>
  <si>
    <t>SI (CSIU=5)CPF023PHA004</t>
  </si>
  <si>
    <t>SI (CSIU=5)CPF023PHA005</t>
  </si>
  <si>
    <t>SI (CSIU=5)CPF023PHA006</t>
  </si>
  <si>
    <t>SI (CSIU=5)CPF023PHA007</t>
  </si>
  <si>
    <t>SI (CSIU=5)CPF023SUP001</t>
  </si>
  <si>
    <t>SI (CSIU=5)CPF023WRD001</t>
  </si>
  <si>
    <t>SI (CSIU=5)CPF024BLD001</t>
  </si>
  <si>
    <t>SI (CSIU=5)CPF024ODT001</t>
  </si>
  <si>
    <t>SI (CSIU=5)CPF024OUT003</t>
  </si>
  <si>
    <t>SI (CSIU=5)CPF024PAT001</t>
  </si>
  <si>
    <t>SI (CSIU=5)CPF024PAT002</t>
  </si>
  <si>
    <t>SI (CSIU=5)CPF024PAT003</t>
  </si>
  <si>
    <t>SI (CSIU=5)CPF024PAT004</t>
  </si>
  <si>
    <t>SI (CSIU=5)CPF024PAT005</t>
  </si>
  <si>
    <t>SI (CSIU=5)CPF024PAT006</t>
  </si>
  <si>
    <t>SI (CSIU=5)CPF024PAT007</t>
  </si>
  <si>
    <t>SI (CSIU=5)CPF024PAT008</t>
  </si>
  <si>
    <t>SI (CSIU=5)CPF024PHA004</t>
  </si>
  <si>
    <t>SI (CSIU=5)CPF024PHA005</t>
  </si>
  <si>
    <t>SI (CSIU=5)CPF024PHA006</t>
  </si>
  <si>
    <t>SI (CSIU=5)CPF024PHA007</t>
  </si>
  <si>
    <t>SI (CSIU=5)CPF024SUP001</t>
  </si>
  <si>
    <t>SI (CSIU=5)CPF024WRD001</t>
  </si>
  <si>
    <t>SI (CSIU=5)CPF029OUT003</t>
  </si>
  <si>
    <t>SI (CSIU=5)CPF029PAT007</t>
  </si>
  <si>
    <t>SI (CSIU=5)CPF029PAT008</t>
  </si>
  <si>
    <t>SI (CSIU=5)CPF029SUP001</t>
  </si>
  <si>
    <t>SI (CSIU=5)CPF029WRD001</t>
  </si>
  <si>
    <t>SI (CSIU=5)CPF030BLD001</t>
  </si>
  <si>
    <t>SI (CSIU=5)CPF030ODT001</t>
  </si>
  <si>
    <t>SI (CSIU=5)CPF030OUT003</t>
  </si>
  <si>
    <t>SI (CSIU=5)CPF030PAT001</t>
  </si>
  <si>
    <t>SI (CSIU=5)CPF030PAT002</t>
  </si>
  <si>
    <t>SI (CSIU=5)CPF030PAT003</t>
  </si>
  <si>
    <t>SI (CSIU=5)CPF030PAT004</t>
  </si>
  <si>
    <t>SI (CSIU=5)CPF030PAT006</t>
  </si>
  <si>
    <t>SI (CSIU=5)CPF030PAT007</t>
  </si>
  <si>
    <t>SI (CSIU=5)CPF030PAT008</t>
  </si>
  <si>
    <t>SI (CSIU=5)CPF030PHA004</t>
  </si>
  <si>
    <t>SI (CSIU=5)CPF030SUP001</t>
  </si>
  <si>
    <t>SI (CSIU=5)CPF030WRD001</t>
  </si>
  <si>
    <t>SI (CSIU=5)CPF031SUP001</t>
  </si>
  <si>
    <t>SI (CSIU=5)CPF031WRD001</t>
  </si>
  <si>
    <t>SI (CSIU=5)CPF032PHA004</t>
  </si>
  <si>
    <t>SI (CSIU=5)CPF032PHA005</t>
  </si>
  <si>
    <t>SI (CSIU=5)CPF032PHA006</t>
  </si>
  <si>
    <t>SI (CSIU=5)CPF032PHA007</t>
  </si>
  <si>
    <t>SI (CSIU=5)CPF032WRD001</t>
  </si>
  <si>
    <t>SI (CSIU=5)CSC003BLD001</t>
  </si>
  <si>
    <t>SI (CSIU=5)CSC003MDT001</t>
  </si>
  <si>
    <t>SI (CSIU=5)CSC003ODT001</t>
  </si>
  <si>
    <t>SI (CSIU=5)CSC003OUT003</t>
  </si>
  <si>
    <t>SI (CSIU=5)CSC003OUT007</t>
  </si>
  <si>
    <t>SI (CSIU=5)CSC003OUT008</t>
  </si>
  <si>
    <t>SI (CSIU=5)CSC003PAT001</t>
  </si>
  <si>
    <t>SI (CSIU=5)CSC003PAT002</t>
  </si>
  <si>
    <t>SI (CSIU=5)CSC003PAT003</t>
  </si>
  <si>
    <t>SI (CSIU=5)CSC003PAT004</t>
  </si>
  <si>
    <t>SI (CSIU=5)CSC003PAT005</t>
  </si>
  <si>
    <t>SI (CSIU=5)CSC003PAT006</t>
  </si>
  <si>
    <t>SI (CSIU=5)CSC003PAT007</t>
  </si>
  <si>
    <t>SI (CSIU=5)CSC003PAT008</t>
  </si>
  <si>
    <t>SI (CSIU=5)CSC003PHA004</t>
  </si>
  <si>
    <t>SI (CSIU=5)CSC003PHA005</t>
  </si>
  <si>
    <t>SI (CSIU=5)CSC003PHA006</t>
  </si>
  <si>
    <t>SI (CSIU=5)CSC003PHA007</t>
  </si>
  <si>
    <t>SI (CSIU=5)CSC003SUP001</t>
  </si>
  <si>
    <t>SI (CSIU=5)CSC003WRD001</t>
  </si>
  <si>
    <t>SI (CSIU=5)CSC004BLD001</t>
  </si>
  <si>
    <t>SI (CSIU=5)CSC004MDT001</t>
  </si>
  <si>
    <t>SI (CSIU=5)CSC004ODT001</t>
  </si>
  <si>
    <t>SI (CSIU=5)CSC004OUT003</t>
  </si>
  <si>
    <t>SI (CSIU=5)CSC004OUT007</t>
  </si>
  <si>
    <t>SI (CSIU=5)CSC004OUT008</t>
  </si>
  <si>
    <t>SI (CSIU=5)CSC004PAT001</t>
  </si>
  <si>
    <t>SI (CSIU=5)CSC004PAT002</t>
  </si>
  <si>
    <t>SI (CSIU=5)CSC004PAT003</t>
  </si>
  <si>
    <t>SI (CSIU=5)CSC004PAT004</t>
  </si>
  <si>
    <t>SI (CSIU=5)CSC004PAT005</t>
  </si>
  <si>
    <t>SI (CSIU=5)CSC004PAT006</t>
  </si>
  <si>
    <t>SI (CSIU=5)CSC004PAT007</t>
  </si>
  <si>
    <t>SI (CSIU=5)CSC004PAT008</t>
  </si>
  <si>
    <t>SI (CSIU=5)CSC004PHA004</t>
  </si>
  <si>
    <t>SI (CSIU=5)CSC004PHA005</t>
  </si>
  <si>
    <t>SI (CSIU=5)CSC004PHA006</t>
  </si>
  <si>
    <t>SI (CSIU=5)CSC004PHA007</t>
  </si>
  <si>
    <t>SI (CSIU=5)CSC004SUP001</t>
  </si>
  <si>
    <t>SI (CSIU=5)CSC004WRD001</t>
  </si>
  <si>
    <t>SI (CSIU=5)CSC005BLD001</t>
  </si>
  <si>
    <t>SI (CSIU=5)CSC005MDT001</t>
  </si>
  <si>
    <t>SI (CSIU=5)CSC005ODT001</t>
  </si>
  <si>
    <t>SI (CSIU=5)CSC005OUT003</t>
  </si>
  <si>
    <t>SI (CSIU=5)CSC005OUT007</t>
  </si>
  <si>
    <t>SI (CSIU=5)CSC005OUT008</t>
  </si>
  <si>
    <t>SI (CSIU=5)CSC005PAT001</t>
  </si>
  <si>
    <t>SI (CSIU=5)CSC005PAT002</t>
  </si>
  <si>
    <t>SI (CSIU=5)CSC005PAT003</t>
  </si>
  <si>
    <t>SI (CSIU=5)CSC005PAT004</t>
  </si>
  <si>
    <t>SI (CSIU=5)CSC005PAT005</t>
  </si>
  <si>
    <t>SI (CSIU=5)CSC005PAT006</t>
  </si>
  <si>
    <t>SI (CSIU=5)CSC005PAT007</t>
  </si>
  <si>
    <t>SI (CSIU=5)CSC005PAT008</t>
  </si>
  <si>
    <t>SI (CSIU=5)CSC005PHA004</t>
  </si>
  <si>
    <t>SI (CSIU=5)CSC005PHA005</t>
  </si>
  <si>
    <t>SI (CSIU=5)CSC005PHA006</t>
  </si>
  <si>
    <t>SI (CSIU=5)CSC005PHA007</t>
  </si>
  <si>
    <t>SI (CSIU=5)CSC005SUP001</t>
  </si>
  <si>
    <t>SI (CSIU=5)CSC005WRD001</t>
  </si>
  <si>
    <t>SI (CSIU=5)CSC006BLD001</t>
  </si>
  <si>
    <t>SI (CSIU=5)CSC006MDT001</t>
  </si>
  <si>
    <t>SI (CSIU=5)CSC006ODT001</t>
  </si>
  <si>
    <t>SI (CSIU=5)CSC006OUT003</t>
  </si>
  <si>
    <t>SI (CSIU=5)CSC006OUT007</t>
  </si>
  <si>
    <t>SI (CSIU=5)CSC006OUT008</t>
  </si>
  <si>
    <t>SI (CSIU=5)CSC006PAT001</t>
  </si>
  <si>
    <t>SI (CSIU=5)CSC006PAT002</t>
  </si>
  <si>
    <t>SI (CSIU=5)CSC006PAT003</t>
  </si>
  <si>
    <t>SI (CSIU=5)CSC006PAT004</t>
  </si>
  <si>
    <t>SI (CSIU=5)CSC006PAT005</t>
  </si>
  <si>
    <t>SI (CSIU=5)CSC006PAT006</t>
  </si>
  <si>
    <t>SI (CSIU=5)CSC006PAT007</t>
  </si>
  <si>
    <t>SI (CSIU=5)CSC006PAT008</t>
  </si>
  <si>
    <t>SI (CSIU=5)CSC006PHA004</t>
  </si>
  <si>
    <t>SI (CSIU=5)CSC006PHA005</t>
  </si>
  <si>
    <t>SI (CSIU=5)CSC006PHA006</t>
  </si>
  <si>
    <t>SI (CSIU=5)CSC006PHA007</t>
  </si>
  <si>
    <t>SI (CSIU=5)CSC006SUP001</t>
  </si>
  <si>
    <t>SI (CSIU=5)CSC006WRD001</t>
  </si>
  <si>
    <t>SI (CSIU=5)CSC008BLD001</t>
  </si>
  <si>
    <t>SI (CSIU=5)CSC008MDT001</t>
  </si>
  <si>
    <t>SI (CSIU=5)CSC008ODT001</t>
  </si>
  <si>
    <t>SI (CSIU=5)CSC008OUT003</t>
  </si>
  <si>
    <t>SI (CSIU=5)CSC008OUT007</t>
  </si>
  <si>
    <t>SI (CSIU=5)CSC008OUT008</t>
  </si>
  <si>
    <t>SI (CSIU=5)CSC008PAT001</t>
  </si>
  <si>
    <t>SI (CSIU=5)CSC008PAT002</t>
  </si>
  <si>
    <t>SI (CSIU=5)CSC008PAT003</t>
  </si>
  <si>
    <t>SI (CSIU=5)CSC008PAT004</t>
  </si>
  <si>
    <t>SI (CSIU=5)CSC008PAT005</t>
  </si>
  <si>
    <t>SI (CSIU=5)CSC008PAT006</t>
  </si>
  <si>
    <t>SI (CSIU=5)CSC008PAT007</t>
  </si>
  <si>
    <t>SI (CSIU=5)CSC008PAT008</t>
  </si>
  <si>
    <t>SI (CSIU=5)CSC008PHA004</t>
  </si>
  <si>
    <t>SI (CSIU=5)CSC008PHA005</t>
  </si>
  <si>
    <t>SI (CSIU=5)CSC008PHA006</t>
  </si>
  <si>
    <t>SI (CSIU=5)CSC008PHA007</t>
  </si>
  <si>
    <t>SI (CSIU=5)CSC008SUP001</t>
  </si>
  <si>
    <t>SI (CSIU=5)CSC008WRD001</t>
  </si>
  <si>
    <t>SI (CSIU=5)CSC009BLD001</t>
  </si>
  <si>
    <t>SI (CSIU=5)CSC009MDT001</t>
  </si>
  <si>
    <t>SI (CSIU=5)CSC009ODT001</t>
  </si>
  <si>
    <t>SI (CSIU=5)CSC009OUT003</t>
  </si>
  <si>
    <t>SI (CSIU=5)CSC009OUT007</t>
  </si>
  <si>
    <t>SI (CSIU=5)CSC009OUT008</t>
  </si>
  <si>
    <t>SI (CSIU=5)CSC009PAT001</t>
  </si>
  <si>
    <t>SI (CSIU=5)CSC009PAT002</t>
  </si>
  <si>
    <t>SI (CSIU=5)CSC009PAT003</t>
  </si>
  <si>
    <t>SI (CSIU=5)CSC009PAT004</t>
  </si>
  <si>
    <t>SI (CSIU=5)CSC009PAT005</t>
  </si>
  <si>
    <t>SI (CSIU=5)CSC009PAT006</t>
  </si>
  <si>
    <t>SI (CSIU=5)CSC009PAT007</t>
  </si>
  <si>
    <t>SI (CSIU=5)CSC009PAT008</t>
  </si>
  <si>
    <t>SI (CSIU=5)CSC009PHA004</t>
  </si>
  <si>
    <t>SI (CSIU=5)CSC009PHA005</t>
  </si>
  <si>
    <t>SI (CSIU=5)CSC009PHA006</t>
  </si>
  <si>
    <t>SI (CSIU=5)CSC009PHA007</t>
  </si>
  <si>
    <t>SI (CSIU=5)CSC009SUP001</t>
  </si>
  <si>
    <t>SI (CSIU=5)CSC009WRD001</t>
  </si>
  <si>
    <t>2022-545</t>
  </si>
  <si>
    <t>RD Combinations</t>
  </si>
  <si>
    <t>HICD0544</t>
  </si>
  <si>
    <t>HICD0545</t>
  </si>
  <si>
    <t>HICD0546</t>
  </si>
  <si>
    <t>HICD0547</t>
  </si>
  <si>
    <t>HICD0548</t>
  </si>
  <si>
    <t>HICD0549</t>
  </si>
  <si>
    <t>HICD0550</t>
  </si>
  <si>
    <t>HICD0551</t>
  </si>
  <si>
    <t>HICD0552</t>
  </si>
  <si>
    <t>HICD0553</t>
  </si>
  <si>
    <t>HICD0554</t>
  </si>
  <si>
    <t>2022-546</t>
  </si>
  <si>
    <t>Update to high cost drugs list</t>
  </si>
  <si>
    <t>2022-547</t>
  </si>
  <si>
    <t>2022-548</t>
  </si>
  <si>
    <t>Update to HCD - Unmatched Support Services</t>
  </si>
  <si>
    <t>2022-549</t>
  </si>
  <si>
    <t>RD Agg Currencies/RD Currency Codes</t>
  </si>
  <si>
    <t>Removed duplicate PSCD244 - Gilteritinib</t>
  </si>
  <si>
    <t>2022-550</t>
  </si>
  <si>
    <t>Added PF - Plain Film to CDC ACSIU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</si>
</sst>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49">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sz val="11"/>
      <color rgb="FF0070C0"/>
      <name val="Calibri"/>
      <family val="2"/>
      <scheme val="minor"/>
    </font>
    <font>
      <b/>
      <sz val="12"/>
      <color rgb="FF002060"/>
      <name val="Arial"/>
      <family val="2"/>
    </font>
    <font>
      <sz val="12"/>
      <color rgb="FF9C0006"/>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sz val="14"/>
      <color theme="1"/>
      <name val="Arial"/>
      <family val="2"/>
    </font>
    <font>
      <strike/>
      <sz val="12"/>
      <name val="Arial"/>
      <family val="2"/>
    </font>
    <font>
      <strike/>
      <sz val="12"/>
      <color theme="1"/>
      <name val="Arial"/>
      <family val="2"/>
    </font>
    <font>
      <sz val="12"/>
      <color theme="3"/>
      <name val="Arial"/>
      <family val="2"/>
    </font>
    <font>
      <b/>
      <sz val="16"/>
      <name val="Arial"/>
      <family val="2"/>
    </font>
    <font>
      <b/>
      <sz val="8"/>
      <color indexed="8"/>
      <name val="Arial"/>
      <family val="2"/>
    </font>
    <font>
      <sz val="16"/>
      <name val="Arial"/>
      <family val="2"/>
    </font>
    <font>
      <u/>
      <sz val="12"/>
      <name val="Arial"/>
      <family val="2"/>
    </font>
    <font>
      <b/>
      <sz val="14"/>
      <color theme="0"/>
      <name val="Calibri"/>
      <family val="2"/>
      <scheme val="minor"/>
    </font>
    <font>
      <u/>
      <sz val="12"/>
      <color rgb="FF0000FF"/>
      <name val="Arial"/>
      <family val="2"/>
    </font>
    <font>
      <sz val="20"/>
      <color theme="1"/>
      <name val="Arial"/>
      <family val="2"/>
    </font>
    <font>
      <sz val="20"/>
      <color theme="4" tint="-0.249977111117893"/>
      <name val="Arial"/>
      <family val="2"/>
    </font>
    <font>
      <sz val="20"/>
      <color theme="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strike/>
      <sz val="12"/>
      <color rgb="FFFF0000"/>
      <name val="Arial"/>
      <family val="2"/>
    </font>
    <font>
      <sz val="10"/>
      <color theme="3"/>
      <name val="Arial"/>
      <family val="2"/>
    </font>
    <font>
      <sz val="11"/>
      <color theme="4" tint="-0.249977111117893"/>
      <name val="Arial"/>
      <family val="2"/>
    </font>
    <font>
      <sz val="12"/>
      <color theme="5"/>
      <name val="Arial"/>
      <family val="2"/>
    </font>
    <font>
      <i/>
      <sz val="14"/>
      <color rgb="FFFF0000"/>
      <name val="Arial"/>
      <family val="2"/>
    </font>
    <font>
      <i/>
      <sz val="10"/>
      <color theme="3"/>
      <name val="Arial"/>
      <family val="2"/>
    </font>
    <font>
      <b/>
      <sz val="12"/>
      <color rgb="FF00B050"/>
      <name val="Arial"/>
      <family val="2"/>
    </font>
    <font>
      <b/>
      <sz val="11"/>
      <color rgb="FF7030A0"/>
      <name val="Arial"/>
      <family val="2"/>
    </font>
    <font>
      <b/>
      <sz val="11"/>
      <color rgb="FF7030A0"/>
      <name val="Calibri"/>
      <family val="2"/>
      <scheme val="minor"/>
    </font>
    <font>
      <sz val="12"/>
      <color rgb="FF7030A0"/>
      <name val="Arial"/>
      <family val="2"/>
    </font>
    <font>
      <b/>
      <sz val="12"/>
      <color rgb="FF7030A0"/>
      <name val="Arial"/>
      <family val="2"/>
    </font>
    <font>
      <b/>
      <strike/>
      <sz val="12"/>
      <color rgb="FF7030A0"/>
      <name val="Arial"/>
      <family val="2"/>
    </font>
    <font>
      <sz val="12"/>
      <name val="Calibri"/>
      <family val="2"/>
    </font>
    <font>
      <strike/>
      <sz val="11"/>
      <name val="Calibri"/>
      <family val="2"/>
      <scheme val="minor"/>
    </font>
    <font>
      <b/>
      <sz val="11"/>
      <name val="Calibri"/>
      <family val="2"/>
      <scheme val="minor"/>
    </font>
    <font>
      <sz val="16"/>
      <color theme="3"/>
      <name val="Arial"/>
      <family val="2"/>
    </font>
    <font>
      <sz val="18"/>
      <color theme="1"/>
      <name val="Arial"/>
      <family val="2"/>
    </font>
    <font>
      <b/>
      <sz val="14"/>
      <color theme="3"/>
      <name val="Arial"/>
      <family val="2"/>
    </font>
    <font>
      <sz val="14"/>
      <color theme="3"/>
      <name val="Arial"/>
      <family val="2"/>
    </font>
    <font>
      <sz val="16"/>
      <color rgb="FFFF0000"/>
      <name val="Arial"/>
      <family val="2"/>
    </font>
    <font>
      <b/>
      <sz val="16"/>
      <color rgb="FFFF0000"/>
      <name val="Arial"/>
      <family val="2"/>
    </font>
    <font>
      <sz val="22"/>
      <color rgb="FF002060"/>
      <name val="Arial"/>
      <family val="2"/>
    </font>
    <font>
      <b/>
      <sz val="16"/>
      <color theme="3"/>
      <name val="Arial"/>
      <family val="2"/>
    </font>
    <font>
      <sz val="11"/>
      <color rgb="FF0000FF"/>
      <name val="Arial"/>
      <family val="2"/>
    </font>
    <font>
      <sz val="12"/>
      <color theme="10"/>
      <name val="Arial"/>
      <family val="2"/>
    </font>
    <font>
      <sz val="20"/>
      <name val="Arial"/>
      <family val="2"/>
    </font>
    <font>
      <sz val="12"/>
      <name val="Arial"/>
      <family val="2"/>
    </font>
    <font>
      <sz val="12"/>
      <color rgb="FF00B050"/>
      <name val="Calibri"/>
      <family val="2"/>
      <scheme val="minor"/>
    </font>
    <font>
      <sz val="12"/>
      <color rgb="FF33CC33"/>
      <name val="Arial"/>
      <family val="2"/>
    </font>
    <font>
      <b/>
      <sz val="12"/>
      <color rgb="FF00B050"/>
      <name val="Calibri"/>
      <family val="2"/>
      <scheme val="minor"/>
    </font>
  </fonts>
  <fills count="7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66FF33"/>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rgb="FF000000"/>
      </patternFill>
    </fill>
    <fill>
      <patternFill patternType="solid">
        <fgColor rgb="FFFFC000"/>
        <bgColor theme="4" tint="0.79998168889431442"/>
      </patternFill>
    </fill>
    <fill>
      <patternFill patternType="solid">
        <fgColor theme="0" tint="-0.34998626667073579"/>
        <bgColor indexed="64"/>
      </patternFill>
    </fill>
  </fills>
  <borders count="99">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dashed">
        <color auto="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34998626667073579"/>
      </left>
      <right/>
      <top/>
      <bottom/>
      <diagonal/>
    </border>
    <border>
      <left style="thin">
        <color theme="0" tint="-0.24994659260841701"/>
      </left>
      <right style="thin">
        <color auto="1"/>
      </right>
      <top style="thin">
        <color theme="0" tint="-0.24994659260841701"/>
      </top>
      <bottom style="thin">
        <color theme="0" tint="-0.24994659260841701"/>
      </bottom>
      <diagonal/>
    </border>
    <border>
      <left/>
      <right/>
      <top/>
      <bottom style="thin">
        <color theme="0"/>
      </bottom>
      <diagonal/>
    </border>
    <border>
      <left/>
      <right style="thin">
        <color theme="0" tint="-0.34998626667073579"/>
      </right>
      <top/>
      <bottom style="thin">
        <color theme="0" tint="-0.24994659260841701"/>
      </bottom>
      <diagonal/>
    </border>
    <border>
      <left style="thin">
        <color theme="0" tint="-0.14996795556505021"/>
      </left>
      <right style="thin">
        <color auto="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bottom>
      <diagonal/>
    </border>
    <border>
      <left style="thin">
        <color indexed="64"/>
      </left>
      <right style="thin">
        <color indexed="64"/>
      </right>
      <top style="thin">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s>
  <cellStyleXfs count="51573">
    <xf numFmtId="0" fontId="0" fillId="0" borderId="0"/>
    <xf numFmtId="0" fontId="20" fillId="0" borderId="0"/>
    <xf numFmtId="0" fontId="18" fillId="0" borderId="0"/>
    <xf numFmtId="164" fontId="21" fillId="0" borderId="0"/>
    <xf numFmtId="166" fontId="20" fillId="0" borderId="0" applyFont="0" applyFill="0" applyBorder="0" applyAlignment="0" applyProtection="0"/>
    <xf numFmtId="9"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37" fontId="21" fillId="0" borderId="3" applyNumberFormat="0">
      <alignment horizontal="centerContinuous" vertical="top" wrapText="1"/>
    </xf>
    <xf numFmtId="0" fontId="23" fillId="0" borderId="0">
      <alignment horizontal="left"/>
    </xf>
    <xf numFmtId="0" fontId="23" fillId="0" borderId="0">
      <alignment horizontal="left"/>
    </xf>
    <xf numFmtId="0" fontId="24" fillId="0" borderId="0">
      <alignment horizontal="left" indent="1"/>
    </xf>
    <xf numFmtId="0" fontId="24" fillId="0" borderId="0">
      <alignment horizontal="left" indent="1"/>
    </xf>
    <xf numFmtId="0" fontId="25" fillId="0" borderId="0" applyNumberFormat="0" applyFill="0" applyBorder="0" applyAlignment="0" applyProtection="0">
      <alignment vertical="top"/>
      <protection locked="0"/>
    </xf>
    <xf numFmtId="0" fontId="20" fillId="0" borderId="0">
      <alignment horizontal="left" vertical="top" wrapText="1" indent="2"/>
    </xf>
    <xf numFmtId="0" fontId="20" fillId="0" borderId="0">
      <alignment horizontal="left" vertical="top" wrapText="1" indent="2"/>
    </xf>
    <xf numFmtId="0" fontId="20" fillId="0" borderId="0">
      <alignment horizontal="left" vertical="top" wrapText="1" indent="2"/>
    </xf>
    <xf numFmtId="37" fontId="20" fillId="0" borderId="0" applyBorder="0" applyAlignment="0">
      <alignment horizontal="left"/>
      <protection locked="0"/>
    </xf>
    <xf numFmtId="0" fontId="20" fillId="0" borderId="1" applyBorder="0">
      <alignment horizontal="center" vertical="center" wrapText="1"/>
    </xf>
    <xf numFmtId="0" fontId="26" fillId="0" borderId="0"/>
    <xf numFmtId="167" fontId="27" fillId="0" borderId="0" applyFont="0" applyFill="0" applyBorder="0" applyProtection="0">
      <alignment horizontal="center"/>
      <protection locked="0"/>
    </xf>
    <xf numFmtId="0" fontId="20" fillId="0" borderId="0">
      <alignment horizontal="left" wrapText="1" indent="1"/>
    </xf>
    <xf numFmtId="0" fontId="20" fillId="0" borderId="0">
      <alignment horizontal="left" wrapText="1" indent="1"/>
    </xf>
    <xf numFmtId="0" fontId="20" fillId="0" borderId="0">
      <alignment horizontal="left" wrapText="1" indent="1"/>
    </xf>
    <xf numFmtId="0" fontId="20" fillId="2" borderId="2" applyBorder="0" applyAlignment="0">
      <alignment horizontal="center" vertical="top"/>
    </xf>
    <xf numFmtId="164" fontId="22" fillId="0" borderId="0"/>
    <xf numFmtId="0" fontId="20" fillId="0" borderId="1" applyBorder="0">
      <alignment horizontal="center" vertical="top" wrapText="1"/>
    </xf>
    <xf numFmtId="0" fontId="18" fillId="25" borderId="0" applyNumberFormat="0" applyBorder="0" applyAlignment="0" applyProtection="0"/>
    <xf numFmtId="0" fontId="18" fillId="0" borderId="0"/>
    <xf numFmtId="0" fontId="41" fillId="11" borderId="0" applyNumberFormat="0" applyBorder="0" applyAlignment="0" applyProtection="0"/>
    <xf numFmtId="0" fontId="18" fillId="13" borderId="0" applyNumberFormat="0" applyBorder="0" applyAlignment="0" applyProtection="0"/>
    <xf numFmtId="0" fontId="41" fillId="15" borderId="0" applyNumberFormat="0" applyBorder="0" applyAlignment="0" applyProtection="0"/>
    <xf numFmtId="0" fontId="18" fillId="12" borderId="0" applyNumberFormat="0" applyBorder="0" applyAlignment="0" applyProtection="0"/>
    <xf numFmtId="0" fontId="18" fillId="29" borderId="0" applyNumberFormat="0" applyBorder="0" applyAlignment="0" applyProtection="0"/>
    <xf numFmtId="0" fontId="18" fillId="16"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41" fillId="27" borderId="0" applyNumberFormat="0" applyBorder="0" applyAlignment="0" applyProtection="0"/>
    <xf numFmtId="0" fontId="18" fillId="20" borderId="0" applyNumberFormat="0" applyBorder="0" applyAlignment="0" applyProtection="0"/>
    <xf numFmtId="0" fontId="41" fillId="31" borderId="0" applyNumberFormat="0" applyBorder="0" applyAlignment="0" applyProtection="0"/>
    <xf numFmtId="0" fontId="41" fillId="34" borderId="0" applyNumberFormat="0" applyBorder="0" applyAlignment="0" applyProtection="0"/>
    <xf numFmtId="0" fontId="41" fillId="26" borderId="0" applyNumberFormat="0" applyBorder="0" applyAlignment="0" applyProtection="0"/>
    <xf numFmtId="0" fontId="41" fillId="22" borderId="0" applyNumberFormat="0" applyBorder="0" applyAlignment="0" applyProtection="0"/>
    <xf numFmtId="0" fontId="41" fillId="18" borderId="0" applyNumberFormat="0" applyBorder="0" applyAlignment="0" applyProtection="0"/>
    <xf numFmtId="0" fontId="41" fillId="14" borderId="0" applyNumberFormat="0" applyBorder="0" applyAlignment="0" applyProtection="0"/>
    <xf numFmtId="0" fontId="18" fillId="33" borderId="0" applyNumberFormat="0" applyBorder="0" applyAlignment="0" applyProtection="0"/>
    <xf numFmtId="0" fontId="18" fillId="24" borderId="0" applyNumberFormat="0" applyBorder="0" applyAlignment="0" applyProtection="0"/>
    <xf numFmtId="0" fontId="18" fillId="17" borderId="0" applyNumberFormat="0" applyBorder="0" applyAlignment="0" applyProtection="0"/>
    <xf numFmtId="0" fontId="41" fillId="23" borderId="0" applyNumberFormat="0" applyBorder="0" applyAlignment="0" applyProtection="0"/>
    <xf numFmtId="0" fontId="18" fillId="21" borderId="0" applyNumberFormat="0" applyBorder="0" applyAlignment="0" applyProtection="0"/>
    <xf numFmtId="0" fontId="41" fillId="19" borderId="0" applyNumberFormat="0" applyBorder="0" applyAlignment="0" applyProtection="0"/>
    <xf numFmtId="0" fontId="41" fillId="30" borderId="0" applyNumberFormat="0" applyBorder="0" applyAlignment="0" applyProtection="0"/>
    <xf numFmtId="0" fontId="33" fillId="5" borderId="0" applyNumberFormat="0" applyBorder="0" applyAlignment="0" applyProtection="0"/>
    <xf numFmtId="0" fontId="37" fillId="8" borderId="8" applyNumberFormat="0" applyAlignment="0" applyProtection="0"/>
    <xf numFmtId="0" fontId="19" fillId="9" borderId="11" applyNumberFormat="0" applyAlignment="0" applyProtection="0"/>
    <xf numFmtId="0" fontId="39" fillId="0" borderId="0" applyNumberFormat="0" applyFill="0" applyBorder="0" applyAlignment="0" applyProtection="0"/>
    <xf numFmtId="0" fontId="32" fillId="4" borderId="0" applyNumberFormat="0" applyBorder="0" applyAlignment="0" applyProtection="0"/>
    <xf numFmtId="0" fontId="29" fillId="0" borderId="5"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35" fillId="7" borderId="8" applyNumberFormat="0" applyAlignment="0" applyProtection="0"/>
    <xf numFmtId="0" fontId="38" fillId="0" borderId="10" applyNumberFormat="0" applyFill="0" applyAlignment="0" applyProtection="0"/>
    <xf numFmtId="0" fontId="34" fillId="6" borderId="0" applyNumberFormat="0" applyBorder="0" applyAlignment="0" applyProtection="0"/>
    <xf numFmtId="0" fontId="18" fillId="10" borderId="12" applyNumberFormat="0" applyFont="0" applyAlignment="0" applyProtection="0"/>
    <xf numFmtId="0" fontId="36" fillId="8" borderId="9" applyNumberFormat="0" applyAlignment="0" applyProtection="0"/>
    <xf numFmtId="0" fontId="40" fillId="0" borderId="13" applyNumberFormat="0" applyFill="0" applyAlignment="0" applyProtection="0"/>
    <xf numFmtId="0" fontId="28" fillId="0" borderId="0" applyNumberFormat="0" applyFill="0" applyBorder="0" applyAlignment="0" applyProtection="0"/>
    <xf numFmtId="0" fontId="33" fillId="5" borderId="0" applyNumberFormat="0" applyBorder="0" applyAlignment="0" applyProtection="0"/>
    <xf numFmtId="0" fontId="43" fillId="0" borderId="0" applyNumberFormat="0" applyFill="0" applyBorder="0" applyAlignment="0" applyProtection="0"/>
    <xf numFmtId="0" fontId="26" fillId="0" borderId="0"/>
    <xf numFmtId="164" fontId="22" fillId="0" borderId="0"/>
    <xf numFmtId="0" fontId="44" fillId="0" borderId="0" applyNumberFormat="0" applyFill="0" applyBorder="0" applyAlignment="0" applyProtection="0"/>
    <xf numFmtId="0" fontId="20" fillId="0" borderId="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73" fillId="45" borderId="0" applyNumberFormat="0" applyBorder="0" applyAlignment="0" applyProtection="0"/>
    <xf numFmtId="0" fontId="74" fillId="46" borderId="0" applyNumberFormat="0" applyBorder="0" applyAlignment="0" applyProtection="0"/>
    <xf numFmtId="0" fontId="74" fillId="43" borderId="0" applyNumberFormat="0" applyBorder="0" applyAlignment="0" applyProtection="0"/>
    <xf numFmtId="0" fontId="74" fillId="44"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53" borderId="0" applyNumberFormat="0" applyBorder="0" applyAlignment="0" applyProtection="0"/>
    <xf numFmtId="0" fontId="75" fillId="37" borderId="0" applyNumberFormat="0" applyBorder="0" applyAlignment="0" applyProtection="0"/>
    <xf numFmtId="0" fontId="76" fillId="54" borderId="22" applyNumberFormat="0" applyAlignment="0" applyProtection="0"/>
    <xf numFmtId="0" fontId="77" fillId="55" borderId="23" applyNumberFormat="0" applyAlignment="0" applyProtection="0"/>
    <xf numFmtId="0" fontId="78" fillId="0" borderId="0" applyNumberFormat="0" applyFill="0" applyBorder="0" applyAlignment="0" applyProtection="0"/>
    <xf numFmtId="0" fontId="79" fillId="38" borderId="0" applyNumberFormat="0" applyBorder="0" applyAlignment="0" applyProtection="0"/>
    <xf numFmtId="0" fontId="80" fillId="0" borderId="24" applyNumberFormat="0" applyFill="0" applyAlignment="0" applyProtection="0"/>
    <xf numFmtId="0" fontId="81" fillId="0" borderId="25" applyNumberFormat="0" applyFill="0" applyAlignment="0" applyProtection="0"/>
    <xf numFmtId="0" fontId="82" fillId="0" borderId="26" applyNumberFormat="0" applyFill="0" applyAlignment="0" applyProtection="0"/>
    <xf numFmtId="0" fontId="82" fillId="0" borderId="0" applyNumberFormat="0" applyFill="0" applyBorder="0" applyAlignment="0" applyProtection="0"/>
    <xf numFmtId="0" fontId="83" fillId="41" borderId="22" applyNumberFormat="0" applyAlignment="0" applyProtection="0"/>
    <xf numFmtId="0" fontId="84" fillId="0" borderId="27" applyNumberFormat="0" applyFill="0" applyAlignment="0" applyProtection="0"/>
    <xf numFmtId="0" fontId="85" fillId="56" borderId="0" applyNumberFormat="0" applyBorder="0" applyAlignment="0" applyProtection="0"/>
    <xf numFmtId="0" fontId="73" fillId="57" borderId="28" applyNumberFormat="0" applyFont="0" applyAlignment="0" applyProtection="0"/>
    <xf numFmtId="0" fontId="86" fillId="54" borderId="29" applyNumberFormat="0" applyAlignment="0" applyProtection="0"/>
    <xf numFmtId="0" fontId="87" fillId="0" borderId="0" applyNumberFormat="0" applyFill="0" applyBorder="0" applyAlignment="0" applyProtection="0"/>
    <xf numFmtId="0" fontId="88" fillId="0" borderId="30" applyNumberFormat="0" applyFill="0" applyAlignment="0" applyProtection="0"/>
    <xf numFmtId="0" fontId="89" fillId="0" borderId="0" applyNumberFormat="0" applyFill="0" applyBorder="0" applyAlignment="0" applyProtection="0"/>
    <xf numFmtId="0" fontId="18" fillId="0" borderId="0"/>
    <xf numFmtId="0" fontId="25" fillId="0" borderId="0" applyNumberFormat="0" applyFill="0" applyBorder="0" applyAlignment="0" applyProtection="0">
      <alignment vertical="top"/>
      <protection locked="0"/>
    </xf>
    <xf numFmtId="0" fontId="20" fillId="0" borderId="0"/>
    <xf numFmtId="0" fontId="18" fillId="0" borderId="0"/>
    <xf numFmtId="0" fontId="25" fillId="0" borderId="0" applyNumberFormat="0" applyFill="0" applyBorder="0" applyAlignment="0" applyProtection="0">
      <alignment vertical="top"/>
      <protection locked="0"/>
    </xf>
    <xf numFmtId="0" fontId="20" fillId="0" borderId="0"/>
    <xf numFmtId="0" fontId="18" fillId="0" borderId="0"/>
    <xf numFmtId="0" fontId="25" fillId="0" borderId="0" applyNumberFormat="0" applyFill="0" applyBorder="0" applyAlignment="0" applyProtection="0">
      <alignment vertical="top"/>
      <protection locked="0"/>
    </xf>
    <xf numFmtId="43" fontId="20" fillId="0" borderId="0" applyFont="0" applyFill="0" applyBorder="0" applyAlignment="0" applyProtection="0"/>
    <xf numFmtId="168" fontId="21" fillId="58" borderId="0"/>
    <xf numFmtId="0" fontId="20" fillId="0" borderId="0"/>
    <xf numFmtId="0" fontId="18" fillId="0" borderId="0"/>
    <xf numFmtId="0" fontId="18" fillId="0" borderId="0"/>
    <xf numFmtId="0" fontId="18" fillId="0" borderId="0"/>
    <xf numFmtId="0" fontId="18" fillId="0" borderId="0"/>
    <xf numFmtId="0" fontId="90" fillId="0" borderId="0" applyNumberFormat="0" applyFill="0" applyBorder="0" applyAlignment="0" applyProtection="0"/>
    <xf numFmtId="0" fontId="18" fillId="12"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18" fillId="16"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18" fillId="20"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18" fillId="2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18" fillId="28"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18" fillId="32"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18" fillId="13"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8" fillId="1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8" fillId="2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8" fillId="25"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18" fillId="29"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8" fillId="33"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41" fillId="14" borderId="0" applyNumberFormat="0" applyBorder="0" applyAlignment="0" applyProtection="0"/>
    <xf numFmtId="0" fontId="41" fillId="18" borderId="0" applyNumberFormat="0" applyBorder="0" applyAlignment="0" applyProtection="0"/>
    <xf numFmtId="0" fontId="41" fillId="22" borderId="0" applyNumberFormat="0" applyBorder="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11" borderId="0" applyNumberFormat="0" applyBorder="0" applyAlignment="0" applyProtection="0"/>
    <xf numFmtId="0" fontId="41" fillId="15" borderId="0" applyNumberFormat="0" applyBorder="0" applyAlignment="0" applyProtection="0"/>
    <xf numFmtId="0" fontId="41" fillId="19" borderId="0" applyNumberFormat="0" applyBorder="0" applyAlignment="0" applyProtection="0"/>
    <xf numFmtId="0" fontId="41" fillId="23" borderId="0" applyNumberFormat="0" applyBorder="0" applyAlignment="0" applyProtection="0"/>
    <xf numFmtId="0" fontId="41" fillId="27" borderId="0" applyNumberFormat="0" applyBorder="0" applyAlignment="0" applyProtection="0"/>
    <xf numFmtId="0" fontId="41" fillId="31" borderId="0" applyNumberFormat="0" applyBorder="0" applyAlignment="0" applyProtection="0"/>
    <xf numFmtId="0" fontId="33" fillId="5" borderId="0" applyNumberFormat="0" applyBorder="0" applyAlignment="0" applyProtection="0"/>
    <xf numFmtId="0" fontId="37" fillId="8" borderId="8" applyNumberFormat="0" applyAlignment="0" applyProtection="0"/>
    <xf numFmtId="0" fontId="19" fillId="9" borderId="11" applyNumberFormat="0" applyAlignment="0" applyProtection="0"/>
    <xf numFmtId="0" fontId="39" fillId="0" borderId="0" applyNumberFormat="0" applyFill="0" applyBorder="0" applyAlignment="0" applyProtection="0"/>
    <xf numFmtId="0" fontId="32" fillId="4" borderId="0" applyNumberFormat="0" applyBorder="0" applyAlignment="0" applyProtection="0"/>
    <xf numFmtId="0" fontId="29" fillId="0" borderId="5"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35" fillId="7" borderId="8" applyNumberFormat="0" applyAlignment="0" applyProtection="0"/>
    <xf numFmtId="0" fontId="38" fillId="0" borderId="10" applyNumberFormat="0" applyFill="0" applyAlignment="0" applyProtection="0"/>
    <xf numFmtId="0" fontId="34" fillId="6" borderId="0" applyNumberFormat="0" applyBorder="0" applyAlignment="0" applyProtection="0"/>
    <xf numFmtId="0" fontId="20" fillId="0" borderId="0"/>
    <xf numFmtId="0" fontId="73" fillId="0" borderId="0"/>
    <xf numFmtId="0" fontId="2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8" fillId="0" borderId="0"/>
    <xf numFmtId="0" fontId="73" fillId="0" borderId="0"/>
    <xf numFmtId="0" fontId="54" fillId="0" borderId="0"/>
    <xf numFmtId="0" fontId="5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57" borderId="28" applyNumberFormat="0" applyFont="0" applyAlignment="0" applyProtection="0"/>
    <xf numFmtId="0" fontId="72" fillId="57" borderId="28" applyNumberFormat="0" applyFont="0" applyAlignment="0" applyProtection="0"/>
    <xf numFmtId="0" fontId="18" fillId="10" borderId="12" applyNumberFormat="0" applyFont="0" applyAlignment="0" applyProtection="0"/>
    <xf numFmtId="0" fontId="36" fillId="8" borderId="9" applyNumberFormat="0" applyAlignment="0" applyProtection="0"/>
    <xf numFmtId="0" fontId="40" fillId="0" borderId="13" applyNumberFormat="0" applyFill="0" applyAlignment="0" applyProtection="0"/>
    <xf numFmtId="0" fontId="2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10" borderId="12" applyNumberFormat="0" applyFont="0" applyAlignment="0" applyProtection="0"/>
    <xf numFmtId="0" fontId="46" fillId="0" borderId="0"/>
    <xf numFmtId="0" fontId="20" fillId="0" borderId="0"/>
    <xf numFmtId="0" fontId="2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10" borderId="12"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10" borderId="12" applyNumberFormat="0" applyFon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6" fillId="54" borderId="22" applyNumberFormat="0" applyAlignment="0" applyProtection="0"/>
    <xf numFmtId="0" fontId="83" fillId="41" borderId="22" applyNumberFormat="0" applyAlignment="0" applyProtection="0"/>
    <xf numFmtId="0" fontId="72" fillId="57" borderId="28" applyNumberFormat="0" applyFont="0" applyAlignment="0" applyProtection="0"/>
    <xf numFmtId="0" fontId="73" fillId="57" borderId="28" applyNumberFormat="0" applyFont="0" applyAlignment="0" applyProtection="0"/>
    <xf numFmtId="0" fontId="72" fillId="57" borderId="28" applyNumberFormat="0" applyFont="0" applyAlignment="0" applyProtection="0"/>
    <xf numFmtId="0" fontId="86" fillId="54" borderId="29" applyNumberFormat="0" applyAlignment="0" applyProtection="0"/>
    <xf numFmtId="0" fontId="88" fillId="0" borderId="30" applyNumberFormat="0" applyFill="0" applyAlignment="0" applyProtection="0"/>
    <xf numFmtId="0" fontId="20" fillId="0" borderId="0"/>
    <xf numFmtId="0" fontId="20" fillId="0" borderId="0"/>
    <xf numFmtId="0" fontId="70" fillId="0" borderId="0"/>
    <xf numFmtId="0" fontId="70" fillId="0" borderId="0"/>
    <xf numFmtId="0" fontId="18" fillId="0" borderId="0"/>
    <xf numFmtId="0" fontId="46" fillId="0" borderId="0"/>
    <xf numFmtId="0" fontId="46" fillId="0" borderId="0"/>
    <xf numFmtId="0" fontId="46" fillId="0" borderId="0"/>
    <xf numFmtId="0" fontId="15" fillId="0" borderId="0"/>
    <xf numFmtId="0" fontId="95" fillId="5" borderId="0" applyNumberFormat="0" applyBorder="0" applyAlignment="0" applyProtection="0"/>
    <xf numFmtId="0" fontId="99" fillId="4" borderId="0" applyNumberFormat="0" applyBorder="0" applyAlignment="0" applyProtection="0"/>
    <xf numFmtId="0" fontId="13" fillId="0" borderId="0"/>
    <xf numFmtId="0" fontId="18" fillId="0" borderId="0"/>
    <xf numFmtId="0" fontId="43" fillId="0" borderId="0" applyNumberFormat="0" applyFill="0" applyBorder="0" applyAlignment="0" applyProtection="0"/>
    <xf numFmtId="0" fontId="20" fillId="0" borderId="0"/>
    <xf numFmtId="0" fontId="18" fillId="0" borderId="0"/>
    <xf numFmtId="0" fontId="20" fillId="0" borderId="0">
      <alignment wrapText="1"/>
    </xf>
    <xf numFmtId="49" fontId="105" fillId="63" borderId="4">
      <alignment horizontal="center" vertical="center"/>
    </xf>
    <xf numFmtId="0" fontId="11" fillId="0" borderId="0"/>
    <xf numFmtId="0" fontId="4" fillId="0" borderId="0"/>
    <xf numFmtId="0" fontId="1" fillId="0" borderId="0"/>
    <xf numFmtId="0" fontId="1" fillId="0" borderId="0"/>
    <xf numFmtId="0" fontId="1" fillId="0" borderId="0"/>
  </cellStyleXfs>
  <cellXfs count="1134">
    <xf numFmtId="0" fontId="0" fillId="0" borderId="0" xfId="0"/>
    <xf numFmtId="0" fontId="51" fillId="0" borderId="0" xfId="0" applyFont="1" applyAlignment="1">
      <alignment horizontal="left" vertical="center"/>
    </xf>
    <xf numFmtId="0" fontId="45" fillId="0" borderId="0" xfId="0" applyFont="1" applyAlignment="1">
      <alignment horizontal="left" vertical="center"/>
    </xf>
    <xf numFmtId="0" fontId="47" fillId="0" borderId="0" xfId="0" applyFont="1" applyAlignment="1">
      <alignment horizontal="left" vertical="center"/>
    </xf>
    <xf numFmtId="0" fontId="49" fillId="0" borderId="0" xfId="0" applyFont="1" applyAlignment="1">
      <alignment horizontal="left" vertical="center"/>
    </xf>
    <xf numFmtId="0" fontId="46" fillId="0" borderId="0" xfId="0" applyFont="1" applyAlignment="1">
      <alignment horizontal="left" vertical="center"/>
    </xf>
    <xf numFmtId="0" fontId="46" fillId="3" borderId="0" xfId="0" applyFont="1" applyFill="1" applyAlignment="1">
      <alignment horizontal="left" vertical="center"/>
    </xf>
    <xf numFmtId="0" fontId="51" fillId="3" borderId="0" xfId="0" applyFont="1" applyFill="1" applyAlignment="1">
      <alignment horizontal="left" vertical="center"/>
    </xf>
    <xf numFmtId="0" fontId="54" fillId="3" borderId="0" xfId="0" applyFont="1" applyFill="1" applyAlignment="1">
      <alignment horizontal="left" vertical="center"/>
    </xf>
    <xf numFmtId="0" fontId="48" fillId="3" borderId="0" xfId="0" applyFont="1" applyFill="1" applyAlignment="1">
      <alignment horizontal="left" vertical="center"/>
    </xf>
    <xf numFmtId="0" fontId="60" fillId="3" borderId="0" xfId="0" applyFont="1" applyFill="1" applyAlignment="1">
      <alignment horizontal="left" vertical="center"/>
    </xf>
    <xf numFmtId="0" fontId="48" fillId="0" borderId="0" xfId="0" applyFont="1" applyAlignment="1">
      <alignment horizontal="left" vertical="center"/>
    </xf>
    <xf numFmtId="0" fontId="17" fillId="0" borderId="0" xfId="0" applyFont="1" applyAlignment="1">
      <alignment horizontal="left" vertical="center" wrapText="1"/>
    </xf>
    <xf numFmtId="0" fontId="54" fillId="0" borderId="0" xfId="0" applyFont="1" applyAlignment="1">
      <alignment horizontal="left" vertical="center" wrapText="1"/>
    </xf>
    <xf numFmtId="0" fontId="60" fillId="3" borderId="0" xfId="0" applyFont="1" applyFill="1" applyAlignment="1">
      <alignment horizontal="left" vertical="center" wrapText="1"/>
    </xf>
    <xf numFmtId="0" fontId="54" fillId="0" borderId="0" xfId="0" applyFont="1" applyAlignment="1">
      <alignment horizontal="left" vertical="center"/>
    </xf>
    <xf numFmtId="0" fontId="61" fillId="0" borderId="0" xfId="0" quotePrefix="1" applyFont="1" applyAlignment="1">
      <alignment horizontal="left" vertical="center" wrapText="1"/>
    </xf>
    <xf numFmtId="0" fontId="61" fillId="0" borderId="0" xfId="0" applyFont="1" applyAlignment="1">
      <alignment horizontal="left" vertical="center" wrapText="1"/>
    </xf>
    <xf numFmtId="0" fontId="54" fillId="0" borderId="14" xfId="0" quotePrefix="1" applyFont="1" applyBorder="1" applyAlignment="1">
      <alignment horizontal="center" vertical="center" wrapText="1"/>
    </xf>
    <xf numFmtId="0" fontId="61" fillId="0" borderId="0" xfId="0" applyFont="1" applyAlignment="1">
      <alignment horizontal="center" vertical="center" wrapText="1"/>
    </xf>
    <xf numFmtId="0" fontId="54" fillId="0" borderId="15" xfId="0" quotePrefix="1" applyFont="1" applyBorder="1" applyAlignment="1">
      <alignment horizontal="center" vertical="center" wrapText="1"/>
    </xf>
    <xf numFmtId="0" fontId="58" fillId="0" borderId="0" xfId="0" applyFont="1" applyAlignment="1">
      <alignment horizontal="left" vertical="center"/>
    </xf>
    <xf numFmtId="0" fontId="48" fillId="3" borderId="0" xfId="0" applyFont="1" applyFill="1" applyAlignment="1">
      <alignment horizontal="left" vertical="center" wrapText="1"/>
    </xf>
    <xf numFmtId="0" fontId="48" fillId="0" borderId="0" xfId="0" applyFont="1" applyAlignment="1">
      <alignment horizontal="left" vertical="center" wrapText="1"/>
    </xf>
    <xf numFmtId="0" fontId="54" fillId="0" borderId="14" xfId="73" applyFont="1" applyBorder="1" applyAlignment="1">
      <alignment horizontal="left" vertical="center" wrapText="1"/>
    </xf>
    <xf numFmtId="0" fontId="61" fillId="0" borderId="0" xfId="0" applyFont="1" applyAlignment="1">
      <alignment horizontal="left" vertical="center"/>
    </xf>
    <xf numFmtId="0" fontId="67" fillId="0" borderId="0" xfId="0" applyFont="1" applyAlignment="1">
      <alignment horizontal="left" vertical="center" wrapText="1"/>
    </xf>
    <xf numFmtId="0" fontId="54" fillId="0" borderId="14" xfId="0" applyFont="1" applyBorder="1" applyAlignment="1">
      <alignment horizontal="left" vertical="center" wrapText="1"/>
    </xf>
    <xf numFmtId="0" fontId="61" fillId="0" borderId="14" xfId="0" applyFont="1" applyBorder="1" applyAlignment="1">
      <alignment horizontal="left" vertical="center"/>
    </xf>
    <xf numFmtId="0" fontId="53" fillId="35" borderId="0" xfId="0" applyFont="1" applyFill="1" applyAlignment="1">
      <alignment horizontal="left" vertical="center"/>
    </xf>
    <xf numFmtId="0" fontId="63" fillId="3" borderId="0" xfId="0" applyFont="1" applyFill="1" applyAlignment="1">
      <alignment horizontal="left" vertical="center"/>
    </xf>
    <xf numFmtId="0" fontId="63" fillId="0" borderId="0" xfId="8" applyFont="1" applyAlignment="1">
      <alignment horizontal="left" vertical="top"/>
    </xf>
    <xf numFmtId="0" fontId="60" fillId="3" borderId="31" xfId="0" applyFont="1" applyFill="1" applyBorder="1" applyAlignment="1">
      <alignment horizontal="left" vertical="center"/>
    </xf>
    <xf numFmtId="0" fontId="60" fillId="3" borderId="38" xfId="0" applyFont="1" applyFill="1" applyBorder="1" applyAlignment="1">
      <alignment horizontal="left" vertical="center"/>
    </xf>
    <xf numFmtId="0" fontId="53" fillId="35" borderId="14" xfId="0" applyFont="1" applyFill="1" applyBorder="1" applyAlignment="1">
      <alignment horizontal="left" vertical="center" wrapText="1"/>
    </xf>
    <xf numFmtId="0" fontId="53" fillId="35" borderId="15" xfId="0" applyFont="1" applyFill="1" applyBorder="1" applyAlignment="1">
      <alignment horizontal="left" vertical="center"/>
    </xf>
    <xf numFmtId="0" fontId="0" fillId="35" borderId="19" xfId="0" applyFill="1" applyBorder="1" applyAlignment="1">
      <alignment horizontal="left" vertical="center"/>
    </xf>
    <xf numFmtId="0" fontId="0" fillId="35" borderId="16" xfId="0" applyFill="1" applyBorder="1" applyAlignment="1">
      <alignment horizontal="left" vertical="center"/>
    </xf>
    <xf numFmtId="0" fontId="53" fillId="35" borderId="48" xfId="0" applyFont="1" applyFill="1" applyBorder="1" applyAlignment="1">
      <alignment horizontal="left" vertical="center"/>
    </xf>
    <xf numFmtId="0" fontId="53" fillId="35" borderId="35" xfId="0" applyFont="1" applyFill="1" applyBorder="1" applyAlignment="1">
      <alignment horizontal="left" vertical="center"/>
    </xf>
    <xf numFmtId="0" fontId="46" fillId="35" borderId="36" xfId="0" applyFont="1" applyFill="1" applyBorder="1" applyAlignment="1">
      <alignment horizontal="left" vertical="center"/>
    </xf>
    <xf numFmtId="0" fontId="57" fillId="35" borderId="36" xfId="0" applyFont="1" applyFill="1" applyBorder="1" applyAlignment="1">
      <alignment horizontal="left" vertical="center"/>
    </xf>
    <xf numFmtId="0" fontId="57" fillId="35" borderId="37" xfId="0" applyFont="1" applyFill="1" applyBorder="1" applyAlignment="1">
      <alignment horizontal="left" vertical="center" wrapText="1"/>
    </xf>
    <xf numFmtId="0" fontId="60" fillId="3" borderId="38" xfId="0" applyFont="1" applyFill="1" applyBorder="1" applyAlignment="1">
      <alignment horizontal="center" vertical="center"/>
    </xf>
    <xf numFmtId="0" fontId="60" fillId="3" borderId="31" xfId="0" applyFont="1" applyFill="1" applyBorder="1" applyAlignment="1">
      <alignment horizontal="center" vertical="center"/>
    </xf>
    <xf numFmtId="0" fontId="63" fillId="59" borderId="0" xfId="0" applyFont="1" applyFill="1" applyAlignment="1">
      <alignment horizontal="left" vertical="center"/>
    </xf>
    <xf numFmtId="0" fontId="52" fillId="35" borderId="0" xfId="0" applyFont="1" applyFill="1" applyAlignment="1">
      <alignment horizontal="left" vertical="center"/>
    </xf>
    <xf numFmtId="0" fontId="55" fillId="61" borderId="14" xfId="73" applyFont="1" applyFill="1" applyBorder="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center" vertical="center"/>
    </xf>
    <xf numFmtId="0" fontId="16" fillId="0" borderId="0" xfId="0" applyFont="1" applyAlignment="1">
      <alignment horizontal="center" vertical="center" wrapText="1"/>
    </xf>
    <xf numFmtId="0" fontId="55" fillId="0" borderId="0" xfId="73" applyFont="1" applyFill="1" applyBorder="1" applyAlignment="1">
      <alignment horizontal="left" vertical="center" wrapText="1"/>
    </xf>
    <xf numFmtId="0" fontId="52" fillId="0" borderId="0" xfId="0" applyFont="1" applyAlignment="1">
      <alignment horizontal="left" vertical="center"/>
    </xf>
    <xf numFmtId="0" fontId="92" fillId="0" borderId="0" xfId="0" applyFont="1" applyAlignment="1">
      <alignment horizontal="left" vertical="center" wrapText="1"/>
    </xf>
    <xf numFmtId="0" fontId="54" fillId="0" borderId="0" xfId="0" quotePrefix="1" applyFont="1" applyAlignment="1">
      <alignment horizontal="left" vertical="center" wrapText="1"/>
    </xf>
    <xf numFmtId="0" fontId="54" fillId="0" borderId="0" xfId="0" quotePrefix="1" applyFont="1" applyAlignment="1">
      <alignment horizontal="center" vertical="center" wrapText="1"/>
    </xf>
    <xf numFmtId="0" fontId="55" fillId="0" borderId="0" xfId="73" quotePrefix="1" applyFont="1" applyFill="1" applyBorder="1" applyAlignment="1">
      <alignment horizontal="left" vertical="center" wrapText="1"/>
    </xf>
    <xf numFmtId="0" fontId="15" fillId="3" borderId="0" xfId="51558" applyFill="1"/>
    <xf numFmtId="0" fontId="51" fillId="3" borderId="0" xfId="51558" applyFont="1" applyFill="1" applyAlignment="1">
      <alignment horizontal="left" vertical="center"/>
    </xf>
    <xf numFmtId="0" fontId="15" fillId="3" borderId="0" xfId="51558" applyFill="1" applyAlignment="1">
      <alignment horizontal="center" vertical="center"/>
    </xf>
    <xf numFmtId="0" fontId="15" fillId="3" borderId="0" xfId="51558" applyFill="1" applyAlignment="1">
      <alignment horizontal="center"/>
    </xf>
    <xf numFmtId="0" fontId="15" fillId="3" borderId="0" xfId="51558" applyFill="1" applyAlignment="1">
      <alignment horizontal="left" vertical="center"/>
    </xf>
    <xf numFmtId="0" fontId="94" fillId="3" borderId="0" xfId="51558" applyFont="1" applyFill="1" applyAlignment="1">
      <alignment horizontal="left" vertical="center"/>
    </xf>
    <xf numFmtId="0" fontId="15" fillId="3" borderId="0" xfId="51558" quotePrefix="1" applyFill="1" applyAlignment="1">
      <alignment horizontal="center" vertical="center" wrapText="1"/>
    </xf>
    <xf numFmtId="0" fontId="14" fillId="3" borderId="0" xfId="0" applyFont="1" applyFill="1" applyAlignment="1">
      <alignment horizontal="left" vertical="center"/>
    </xf>
    <xf numFmtId="0" fontId="61" fillId="3" borderId="14" xfId="0" applyFont="1" applyFill="1" applyBorder="1" applyAlignment="1">
      <alignment horizontal="left" vertical="center" wrapText="1"/>
    </xf>
    <xf numFmtId="49" fontId="54" fillId="3" borderId="14" xfId="0" applyNumberFormat="1" applyFont="1" applyFill="1" applyBorder="1" applyAlignment="1">
      <alignment horizontal="left" vertical="center" wrapText="1"/>
    </xf>
    <xf numFmtId="0" fontId="54" fillId="3" borderId="14" xfId="0" quotePrefix="1" applyFont="1" applyFill="1" applyBorder="1" applyAlignment="1">
      <alignment horizontal="left" vertical="center" wrapText="1"/>
    </xf>
    <xf numFmtId="0" fontId="55" fillId="3" borderId="14" xfId="73" applyFont="1" applyFill="1" applyBorder="1" applyAlignment="1">
      <alignment horizontal="left" vertical="center" wrapText="1"/>
    </xf>
    <xf numFmtId="0" fontId="54" fillId="3" borderId="14" xfId="0" quotePrefix="1" applyFont="1" applyFill="1" applyBorder="1" applyAlignment="1">
      <alignment horizontal="center" vertical="center" wrapText="1"/>
    </xf>
    <xf numFmtId="0" fontId="13" fillId="3" borderId="0" xfId="0" applyFont="1" applyFill="1" applyAlignment="1">
      <alignment horizontal="left" vertical="center"/>
    </xf>
    <xf numFmtId="0" fontId="13" fillId="3" borderId="0" xfId="0" applyFont="1" applyFill="1" applyAlignment="1">
      <alignment horizontal="center" vertical="center"/>
    </xf>
    <xf numFmtId="0" fontId="13" fillId="3" borderId="0" xfId="0" applyFont="1" applyFill="1" applyAlignment="1">
      <alignment horizontal="left" vertical="center" wrapText="1"/>
    </xf>
    <xf numFmtId="0" fontId="54" fillId="3" borderId="0" xfId="0" applyFont="1" applyFill="1" applyAlignment="1">
      <alignment horizontal="left" vertical="center" wrapText="1"/>
    </xf>
    <xf numFmtId="0" fontId="61" fillId="3" borderId="0" xfId="0" applyFont="1" applyFill="1" applyAlignment="1">
      <alignment horizontal="left" vertical="center" wrapText="1"/>
    </xf>
    <xf numFmtId="0" fontId="55" fillId="3" borderId="0" xfId="73" applyFont="1" applyFill="1" applyBorder="1" applyAlignment="1">
      <alignment horizontal="left" vertical="center" wrapText="1"/>
    </xf>
    <xf numFmtId="0" fontId="61" fillId="3" borderId="0" xfId="0" applyFont="1" applyFill="1" applyAlignment="1">
      <alignment horizontal="center" vertical="center" wrapText="1"/>
    </xf>
    <xf numFmtId="0" fontId="61" fillId="3" borderId="0" xfId="0" quotePrefix="1" applyFont="1" applyFill="1" applyAlignment="1">
      <alignment horizontal="left" vertical="center" wrapText="1"/>
    </xf>
    <xf numFmtId="0" fontId="54" fillId="0" borderId="39" xfId="0" applyFont="1" applyBorder="1" applyAlignment="1">
      <alignment horizontal="left" vertical="center"/>
    </xf>
    <xf numFmtId="0" fontId="96" fillId="0" borderId="47" xfId="0" applyFont="1" applyBorder="1" applyAlignment="1">
      <alignment horizontal="left" vertical="center"/>
    </xf>
    <xf numFmtId="0" fontId="54" fillId="0" borderId="40" xfId="0" applyFont="1" applyBorder="1" applyAlignment="1">
      <alignment horizontal="left" vertical="center"/>
    </xf>
    <xf numFmtId="0" fontId="54" fillId="0" borderId="41" xfId="0" applyFont="1" applyBorder="1" applyAlignment="1">
      <alignment horizontal="left" vertical="center" wrapText="1"/>
    </xf>
    <xf numFmtId="0" fontId="54" fillId="0" borderId="32" xfId="0" applyFont="1" applyBorder="1" applyAlignment="1">
      <alignment horizontal="left" vertical="center"/>
    </xf>
    <xf numFmtId="0" fontId="54" fillId="0" borderId="33" xfId="0" applyFont="1" applyBorder="1" applyAlignment="1">
      <alignment horizontal="left" vertical="center"/>
    </xf>
    <xf numFmtId="0" fontId="54" fillId="0" borderId="34" xfId="0" applyFont="1" applyBorder="1" applyAlignment="1">
      <alignment horizontal="left" vertical="center" wrapText="1"/>
    </xf>
    <xf numFmtId="0" fontId="54" fillId="0" borderId="35" xfId="0" applyFont="1" applyBorder="1" applyAlignment="1">
      <alignment horizontal="left" vertical="center"/>
    </xf>
    <xf numFmtId="0" fontId="54" fillId="0" borderId="36" xfId="0" applyFont="1" applyBorder="1" applyAlignment="1">
      <alignment horizontal="left" vertical="center"/>
    </xf>
    <xf numFmtId="0" fontId="54" fillId="0" borderId="37" xfId="0" applyFont="1" applyBorder="1" applyAlignment="1">
      <alignment horizontal="left" vertical="center" wrapText="1"/>
    </xf>
    <xf numFmtId="0" fontId="97" fillId="0" borderId="0" xfId="0" applyFont="1" applyAlignment="1">
      <alignment horizontal="left" vertical="center"/>
    </xf>
    <xf numFmtId="0" fontId="0" fillId="0" borderId="49" xfId="0" applyBorder="1"/>
    <xf numFmtId="0" fontId="94" fillId="3" borderId="0" xfId="51561" applyFont="1" applyFill="1" applyAlignment="1">
      <alignment horizontal="left" vertical="center"/>
    </xf>
    <xf numFmtId="0" fontId="58" fillId="3" borderId="0" xfId="51558" applyFont="1" applyFill="1" applyAlignment="1">
      <alignment horizontal="left" vertical="center" wrapText="1"/>
    </xf>
    <xf numFmtId="0" fontId="53" fillId="3" borderId="0" xfId="51558" applyFont="1" applyFill="1" applyAlignment="1">
      <alignment horizontal="center" vertical="center" wrapText="1"/>
    </xf>
    <xf numFmtId="0" fontId="69" fillId="35" borderId="50" xfId="0" applyFont="1" applyFill="1" applyBorder="1" applyAlignment="1">
      <alignment horizontal="left" vertical="center"/>
    </xf>
    <xf numFmtId="0" fontId="53" fillId="35" borderId="54" xfId="0" applyFont="1" applyFill="1" applyBorder="1" applyAlignment="1">
      <alignment horizontal="left" vertical="center"/>
    </xf>
    <xf numFmtId="0" fontId="69" fillId="35" borderId="2" xfId="0" applyFont="1" applyFill="1" applyBorder="1" applyAlignment="1">
      <alignment horizontal="left" vertical="center"/>
    </xf>
    <xf numFmtId="0" fontId="53" fillId="35" borderId="3" xfId="0" applyFont="1" applyFill="1" applyBorder="1" applyAlignment="1">
      <alignment horizontal="left" vertical="center"/>
    </xf>
    <xf numFmtId="14" fontId="53" fillId="35" borderId="3" xfId="0" applyNumberFormat="1" applyFont="1" applyFill="1" applyBorder="1" applyAlignment="1">
      <alignment horizontal="left" vertical="center"/>
    </xf>
    <xf numFmtId="0" fontId="53" fillId="35" borderId="55" xfId="0" applyFont="1" applyFill="1" applyBorder="1" applyAlignment="1">
      <alignment horizontal="left" vertical="center"/>
    </xf>
    <xf numFmtId="0" fontId="54" fillId="0" borderId="14" xfId="0" applyFont="1" applyBorder="1" applyAlignment="1">
      <alignment horizontal="center" vertical="center" wrapText="1"/>
    </xf>
    <xf numFmtId="0" fontId="54" fillId="3" borderId="15" xfId="0" applyFont="1" applyFill="1" applyBorder="1" applyAlignment="1">
      <alignment horizontal="center" vertical="center" wrapText="1"/>
    </xf>
    <xf numFmtId="0" fontId="54" fillId="3" borderId="16" xfId="0" applyFont="1" applyFill="1" applyBorder="1" applyAlignment="1">
      <alignment horizontal="left" vertical="center" wrapText="1"/>
    </xf>
    <xf numFmtId="0" fontId="16" fillId="3" borderId="0" xfId="0" applyFont="1" applyFill="1" applyAlignment="1">
      <alignment horizontal="left" vertical="center"/>
    </xf>
    <xf numFmtId="0" fontId="12" fillId="3" borderId="0" xfId="0" applyFont="1" applyFill="1" applyAlignment="1">
      <alignment horizontal="left" vertical="center"/>
    </xf>
    <xf numFmtId="0" fontId="47" fillId="3" borderId="0" xfId="0" applyFont="1" applyFill="1" applyAlignment="1">
      <alignment horizontal="left" vertical="center"/>
    </xf>
    <xf numFmtId="0" fontId="53" fillId="35" borderId="14"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14" xfId="0" applyFont="1" applyFill="1" applyBorder="1" applyAlignment="1">
      <alignment horizontal="center" vertical="center" wrapText="1"/>
    </xf>
    <xf numFmtId="0" fontId="57" fillId="35" borderId="0" xfId="0" applyFont="1" applyFill="1" applyAlignment="1">
      <alignment horizontal="left" vertical="center" wrapText="1"/>
    </xf>
    <xf numFmtId="0" fontId="57" fillId="35" borderId="0" xfId="0" applyFont="1" applyFill="1" applyAlignment="1">
      <alignment horizontal="left" vertical="center"/>
    </xf>
    <xf numFmtId="0" fontId="57" fillId="35" borderId="0" xfId="0" applyFont="1" applyFill="1" applyAlignment="1">
      <alignment horizontal="center" vertical="center"/>
    </xf>
    <xf numFmtId="0" fontId="57" fillId="35" borderId="0" xfId="0" applyFont="1" applyFill="1" applyAlignment="1">
      <alignment horizontal="center" vertical="center" wrapText="1"/>
    </xf>
    <xf numFmtId="0" fontId="57" fillId="35" borderId="0" xfId="0" quotePrefix="1" applyFont="1" applyFill="1" applyAlignment="1">
      <alignment horizontal="left" vertical="center" wrapText="1"/>
    </xf>
    <xf numFmtId="0" fontId="102" fillId="3" borderId="14" xfId="0" applyFont="1" applyFill="1" applyBorder="1" applyAlignment="1">
      <alignment horizontal="left" vertical="center" wrapText="1"/>
    </xf>
    <xf numFmtId="0" fontId="101" fillId="3" borderId="14" xfId="0" applyFont="1" applyFill="1" applyBorder="1" applyAlignment="1">
      <alignment horizontal="left" vertical="center"/>
    </xf>
    <xf numFmtId="0" fontId="54" fillId="3" borderId="14" xfId="0" applyFont="1" applyFill="1" applyBorder="1" applyAlignment="1">
      <alignment vertical="center"/>
    </xf>
    <xf numFmtId="0" fontId="54" fillId="3" borderId="14" xfId="0" applyFont="1" applyFill="1" applyBorder="1" applyAlignment="1">
      <alignment vertical="top"/>
    </xf>
    <xf numFmtId="0" fontId="61" fillId="3" borderId="14" xfId="0" applyFont="1" applyFill="1" applyBorder="1" applyAlignment="1">
      <alignment horizontal="center" vertical="center" wrapText="1"/>
    </xf>
    <xf numFmtId="49" fontId="54" fillId="3" borderId="14" xfId="0" quotePrefix="1" applyNumberFormat="1" applyFont="1" applyFill="1" applyBorder="1" applyAlignment="1">
      <alignment horizontal="center" vertical="center" wrapText="1"/>
    </xf>
    <xf numFmtId="0" fontId="0" fillId="0" borderId="57" xfId="0" applyBorder="1"/>
    <xf numFmtId="0" fontId="54" fillId="3" borderId="56" xfId="73" applyFont="1" applyFill="1" applyBorder="1" applyAlignment="1">
      <alignment horizontal="left" vertical="center" wrapText="1"/>
    </xf>
    <xf numFmtId="1" fontId="54" fillId="3" borderId="14" xfId="0" quotePrefix="1" applyNumberFormat="1" applyFont="1" applyFill="1" applyBorder="1" applyAlignment="1">
      <alignment horizontal="center" vertical="center" wrapText="1"/>
    </xf>
    <xf numFmtId="1" fontId="54" fillId="3" borderId="14" xfId="0" quotePrefix="1" applyNumberFormat="1" applyFont="1" applyFill="1" applyBorder="1" applyAlignment="1">
      <alignment horizontal="center" vertical="top" wrapText="1"/>
    </xf>
    <xf numFmtId="0" fontId="101" fillId="3" borderId="14" xfId="0" quotePrefix="1" applyFont="1" applyFill="1" applyBorder="1" applyAlignment="1">
      <alignment horizontal="left" vertical="center" wrapText="1"/>
    </xf>
    <xf numFmtId="0" fontId="53" fillId="35" borderId="61" xfId="51558" applyFont="1" applyFill="1" applyBorder="1" applyAlignment="1">
      <alignment horizontal="left" vertical="center"/>
    </xf>
    <xf numFmtId="0" fontId="53" fillId="35" borderId="61" xfId="51558" applyFont="1" applyFill="1" applyBorder="1" applyAlignment="1">
      <alignment horizontal="center" vertical="center" wrapText="1"/>
    </xf>
    <xf numFmtId="0" fontId="15" fillId="3" borderId="61" xfId="51558" quotePrefix="1" applyFill="1" applyBorder="1" applyAlignment="1">
      <alignment horizontal="left" vertical="center" wrapText="1"/>
    </xf>
    <xf numFmtId="0" fontId="15" fillId="3" borderId="61" xfId="51558" applyFill="1" applyBorder="1" applyAlignment="1">
      <alignment horizontal="center" vertical="center" wrapText="1"/>
    </xf>
    <xf numFmtId="0" fontId="15" fillId="3" borderId="61" xfId="51558" applyFill="1" applyBorder="1" applyAlignment="1">
      <alignment horizontal="left" vertical="center" wrapText="1"/>
    </xf>
    <xf numFmtId="0" fontId="54" fillId="3" borderId="61" xfId="51558" applyFont="1" applyFill="1" applyBorder="1" applyAlignment="1">
      <alignment horizontal="left" vertical="center" wrapText="1"/>
    </xf>
    <xf numFmtId="0" fontId="53" fillId="35" borderId="62" xfId="51558" applyFont="1" applyFill="1" applyBorder="1" applyAlignment="1">
      <alignment horizontal="left" vertical="center"/>
    </xf>
    <xf numFmtId="0" fontId="53" fillId="35" borderId="62" xfId="51558" applyFont="1" applyFill="1" applyBorder="1" applyAlignment="1">
      <alignment horizontal="center" vertical="center" wrapText="1"/>
    </xf>
    <xf numFmtId="0" fontId="53" fillId="35" borderId="61" xfId="51558" applyFont="1" applyFill="1" applyBorder="1" applyAlignment="1">
      <alignment horizontal="left" vertical="center" wrapText="1"/>
    </xf>
    <xf numFmtId="0" fontId="58" fillId="62" borderId="61" xfId="51558" applyFont="1" applyFill="1" applyBorder="1" applyAlignment="1">
      <alignment horizontal="left" vertical="center"/>
    </xf>
    <xf numFmtId="0" fontId="53" fillId="62" borderId="61" xfId="51558" applyFont="1" applyFill="1" applyBorder="1" applyAlignment="1">
      <alignment horizontal="center" vertical="center" wrapText="1"/>
    </xf>
    <xf numFmtId="0" fontId="54" fillId="3" borderId="61" xfId="51558" quotePrefix="1" applyFont="1" applyFill="1" applyBorder="1" applyAlignment="1">
      <alignment horizontal="center" vertical="center" wrapText="1"/>
    </xf>
    <xf numFmtId="0" fontId="54" fillId="3" borderId="61" xfId="51559" applyFont="1" applyFill="1" applyBorder="1" applyAlignment="1">
      <alignment horizontal="left" vertical="center" wrapText="1"/>
    </xf>
    <xf numFmtId="0" fontId="15" fillId="3" borderId="61" xfId="51558" quotePrefix="1" applyFill="1" applyBorder="1" applyAlignment="1">
      <alignment horizontal="center" vertical="center" wrapText="1"/>
    </xf>
    <xf numFmtId="0" fontId="54" fillId="3" borderId="61" xfId="51558" applyFont="1" applyFill="1" applyBorder="1" applyAlignment="1">
      <alignment horizontal="center" vertical="center" wrapText="1"/>
    </xf>
    <xf numFmtId="0" fontId="54" fillId="3" borderId="61" xfId="51558" quotePrefix="1" applyFont="1" applyFill="1" applyBorder="1" applyAlignment="1">
      <alignment horizontal="left" vertical="center" wrapText="1"/>
    </xf>
    <xf numFmtId="0" fontId="58" fillId="62" borderId="61" xfId="51558" applyFont="1" applyFill="1" applyBorder="1" applyAlignment="1">
      <alignment horizontal="left" vertical="center" wrapText="1"/>
    </xf>
    <xf numFmtId="0" fontId="53" fillId="35" borderId="62" xfId="51558" applyFont="1" applyFill="1" applyBorder="1" applyAlignment="1">
      <alignment horizontal="left" vertical="center" wrapText="1"/>
    </xf>
    <xf numFmtId="0" fontId="54" fillId="0" borderId="14" xfId="0" applyFont="1" applyBorder="1" applyAlignment="1">
      <alignment vertical="center" wrapText="1"/>
    </xf>
    <xf numFmtId="0" fontId="101" fillId="3" borderId="14" xfId="0" applyFont="1" applyFill="1" applyBorder="1" applyAlignment="1">
      <alignment horizontal="left" vertical="center" wrapText="1"/>
    </xf>
    <xf numFmtId="0" fontId="11" fillId="3" borderId="0" xfId="0" applyFont="1" applyFill="1" applyAlignment="1">
      <alignment horizontal="lef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lignment horizontal="center" vertical="center"/>
    </xf>
    <xf numFmtId="0" fontId="65" fillId="0" borderId="0" xfId="0" applyFont="1" applyAlignment="1">
      <alignment horizontal="left" vertical="center"/>
    </xf>
    <xf numFmtId="0" fontId="60" fillId="0" borderId="0" xfId="0" applyFont="1" applyAlignment="1">
      <alignment horizontal="left" vertical="center" wrapText="1"/>
    </xf>
    <xf numFmtId="0" fontId="11" fillId="0" borderId="0" xfId="0" applyFont="1" applyAlignment="1">
      <alignment horizontal="center" vertical="center" wrapText="1"/>
    </xf>
    <xf numFmtId="0" fontId="55" fillId="0" borderId="0" xfId="73" applyFont="1" applyAlignment="1">
      <alignment horizontal="left" vertical="center" wrapText="1"/>
    </xf>
    <xf numFmtId="0" fontId="52" fillId="0" borderId="0" xfId="0" applyFont="1" applyAlignment="1">
      <alignment horizontal="center" vertical="center" wrapText="1"/>
    </xf>
    <xf numFmtId="0" fontId="46" fillId="0" borderId="0" xfId="0" applyFont="1" applyAlignment="1">
      <alignment horizontal="left" vertical="top" wrapText="1"/>
    </xf>
    <xf numFmtId="0" fontId="46" fillId="0" borderId="0" xfId="0" applyFont="1" applyAlignment="1">
      <alignment vertical="top" wrapText="1"/>
    </xf>
    <xf numFmtId="14" fontId="54" fillId="0" borderId="0" xfId="0" applyNumberFormat="1" applyFont="1" applyAlignment="1">
      <alignment horizontal="left" vertical="center"/>
    </xf>
    <xf numFmtId="0" fontId="101" fillId="0" borderId="14" xfId="0" applyFont="1" applyBorder="1" applyAlignment="1">
      <alignment horizontal="left" vertical="center" wrapText="1"/>
    </xf>
    <xf numFmtId="0" fontId="101" fillId="0" borderId="14" xfId="0" applyFont="1" applyBorder="1" applyAlignment="1">
      <alignment horizontal="left" vertical="center"/>
    </xf>
    <xf numFmtId="0" fontId="94" fillId="3" borderId="0" xfId="51568" applyFont="1" applyFill="1" applyAlignment="1">
      <alignment horizontal="left" vertical="center"/>
    </xf>
    <xf numFmtId="0" fontId="11" fillId="3" borderId="0" xfId="51568" applyFill="1" applyAlignment="1">
      <alignment horizontal="center" vertical="center"/>
    </xf>
    <xf numFmtId="0" fontId="11" fillId="3" borderId="0" xfId="51568" applyFill="1" applyAlignment="1">
      <alignment horizontal="center" vertical="center" wrapText="1"/>
    </xf>
    <xf numFmtId="0" fontId="54" fillId="3" borderId="0" xfId="51568" applyFont="1" applyFill="1" applyAlignment="1">
      <alignment horizontal="left" vertical="center" wrapText="1"/>
    </xf>
    <xf numFmtId="0" fontId="61" fillId="0" borderId="0" xfId="0" applyFont="1"/>
    <xf numFmtId="0" fontId="45" fillId="0" borderId="0" xfId="0" quotePrefix="1" applyFont="1" applyAlignment="1">
      <alignment horizontal="left" vertical="top"/>
    </xf>
    <xf numFmtId="0" fontId="57" fillId="0" borderId="0" xfId="0" applyFont="1" applyAlignment="1">
      <alignment wrapText="1"/>
    </xf>
    <xf numFmtId="0" fontId="54" fillId="3" borderId="14" xfId="0" applyFont="1" applyFill="1" applyBorder="1" applyAlignment="1">
      <alignment horizontal="center" vertical="center"/>
    </xf>
    <xf numFmtId="0" fontId="54" fillId="0" borderId="14" xfId="0" applyFont="1" applyBorder="1" applyAlignment="1">
      <alignment horizontal="center" vertical="center"/>
    </xf>
    <xf numFmtId="0" fontId="93" fillId="3" borderId="0" xfId="0" applyFont="1" applyFill="1" applyAlignment="1">
      <alignment horizontal="left" vertical="center"/>
    </xf>
    <xf numFmtId="0" fontId="93" fillId="0" borderId="0" xfId="0" applyFont="1" applyAlignment="1">
      <alignment horizontal="left" vertical="center"/>
    </xf>
    <xf numFmtId="0" fontId="28" fillId="3" borderId="0" xfId="0" applyFont="1" applyFill="1" applyAlignment="1">
      <alignment horizontal="left" vertical="center"/>
    </xf>
    <xf numFmtId="0" fontId="28" fillId="0" borderId="0" xfId="0" applyFont="1" applyAlignment="1">
      <alignment horizontal="left" vertical="center"/>
    </xf>
    <xf numFmtId="0" fontId="93" fillId="3" borderId="0" xfId="0" applyFont="1" applyFill="1" applyAlignment="1">
      <alignment horizontal="left" vertical="center" wrapText="1"/>
    </xf>
    <xf numFmtId="0" fontId="0" fillId="0" borderId="0" xfId="0" applyAlignment="1">
      <alignment horizontal="left" vertical="center" wrapText="1"/>
    </xf>
    <xf numFmtId="0" fontId="98" fillId="0" borderId="0" xfId="0" applyFont="1" applyAlignment="1">
      <alignment horizontal="left" vertical="center"/>
    </xf>
    <xf numFmtId="0" fontId="65" fillId="0" borderId="0" xfId="0" applyFont="1" applyAlignment="1">
      <alignment horizontal="left" vertical="center" wrapText="1"/>
    </xf>
    <xf numFmtId="0" fontId="53" fillId="35" borderId="44" xfId="0" applyFont="1" applyFill="1" applyBorder="1" applyAlignment="1">
      <alignment horizontal="left" vertical="center" wrapText="1"/>
    </xf>
    <xf numFmtId="0" fontId="65" fillId="3" borderId="14" xfId="0" applyFont="1" applyFill="1" applyBorder="1" applyAlignment="1">
      <alignment horizontal="left" vertical="center" wrapText="1"/>
    </xf>
    <xf numFmtId="0" fontId="65" fillId="3" borderId="0" xfId="0" applyFont="1" applyFill="1" applyAlignment="1">
      <alignment horizontal="left" vertical="center" wrapText="1"/>
    </xf>
    <xf numFmtId="0" fontId="45" fillId="3" borderId="0" xfId="0" applyFont="1" applyFill="1" applyAlignment="1">
      <alignment horizontal="left" vertical="center"/>
    </xf>
    <xf numFmtId="0" fontId="55" fillId="3" borderId="14" xfId="73" quotePrefix="1" applyFont="1" applyFill="1" applyBorder="1" applyAlignment="1">
      <alignment horizontal="left" vertical="center" wrapText="1"/>
    </xf>
    <xf numFmtId="0" fontId="109" fillId="3" borderId="14" xfId="73" quotePrefix="1" applyFont="1" applyFill="1" applyBorder="1" applyAlignment="1">
      <alignment horizontal="left" vertical="center" wrapText="1"/>
    </xf>
    <xf numFmtId="0" fontId="0" fillId="3" borderId="14" xfId="0" applyFill="1" applyBorder="1" applyAlignment="1">
      <alignment horizontal="center" vertical="center"/>
    </xf>
    <xf numFmtId="0" fontId="110" fillId="0" borderId="0" xfId="0" applyFont="1" applyAlignment="1">
      <alignment horizontal="left" vertical="center" wrapText="1"/>
    </xf>
    <xf numFmtId="0" fontId="110" fillId="0" borderId="0" xfId="0" applyFont="1" applyAlignment="1">
      <alignment horizontal="left" vertical="center"/>
    </xf>
    <xf numFmtId="0" fontId="111" fillId="3" borderId="0" xfId="0" applyFont="1" applyFill="1" applyAlignment="1">
      <alignment horizontal="left" vertical="center"/>
    </xf>
    <xf numFmtId="0" fontId="111" fillId="0" borderId="0" xfId="0" applyFont="1" applyAlignment="1">
      <alignment horizontal="left" vertical="center"/>
    </xf>
    <xf numFmtId="0" fontId="111" fillId="0" borderId="0" xfId="0" applyFont="1" applyAlignment="1">
      <alignment horizontal="center" vertical="center"/>
    </xf>
    <xf numFmtId="0" fontId="111" fillId="0" borderId="0" xfId="0" applyFont="1" applyAlignment="1">
      <alignment horizontal="center" vertical="center" wrapText="1"/>
    </xf>
    <xf numFmtId="0" fontId="110" fillId="0" borderId="0" xfId="0" applyFont="1" applyAlignment="1">
      <alignment horizontal="center" vertical="center"/>
    </xf>
    <xf numFmtId="0" fontId="110" fillId="3" borderId="0" xfId="0" applyFont="1" applyFill="1" applyAlignment="1">
      <alignment horizontal="left" vertical="center"/>
    </xf>
    <xf numFmtId="0" fontId="110" fillId="3" borderId="0" xfId="0" applyFont="1" applyFill="1" applyAlignment="1">
      <alignment horizontal="center" vertical="center"/>
    </xf>
    <xf numFmtId="0" fontId="110" fillId="3" borderId="0" xfId="0" applyFont="1" applyFill="1" applyAlignment="1">
      <alignment horizontal="left" vertical="center" wrapText="1"/>
    </xf>
    <xf numFmtId="0" fontId="110" fillId="3" borderId="0" xfId="51558" applyFont="1" applyFill="1"/>
    <xf numFmtId="0" fontId="53" fillId="35" borderId="61" xfId="51568" applyFont="1" applyFill="1" applyBorder="1" applyAlignment="1">
      <alignment horizontal="left" vertical="center"/>
    </xf>
    <xf numFmtId="0" fontId="53" fillId="35" borderId="61" xfId="51568" applyFont="1" applyFill="1" applyBorder="1" applyAlignment="1">
      <alignment horizontal="center" vertical="center" wrapText="1"/>
    </xf>
    <xf numFmtId="0" fontId="58" fillId="62" borderId="61" xfId="51561" applyFont="1" applyFill="1" applyBorder="1" applyAlignment="1">
      <alignment horizontal="left" vertical="center"/>
    </xf>
    <xf numFmtId="0" fontId="53" fillId="62" borderId="61" xfId="51561" applyFont="1" applyFill="1" applyBorder="1" applyAlignment="1">
      <alignment horizontal="center" vertical="center" wrapText="1"/>
    </xf>
    <xf numFmtId="0" fontId="11" fillId="3" borderId="61" xfId="51568" quotePrefix="1" applyFill="1" applyBorder="1" applyAlignment="1">
      <alignment horizontal="left" vertical="center" wrapText="1"/>
    </xf>
    <xf numFmtId="0" fontId="11" fillId="3" borderId="61" xfId="51568" applyFill="1" applyBorder="1" applyAlignment="1">
      <alignment horizontal="center" vertical="center" wrapText="1"/>
    </xf>
    <xf numFmtId="0" fontId="11" fillId="3" borderId="61" xfId="51568" applyFill="1" applyBorder="1" applyAlignment="1">
      <alignment horizontal="left" vertical="center" wrapText="1"/>
    </xf>
    <xf numFmtId="0" fontId="54" fillId="3" borderId="61" xfId="51568" quotePrefix="1" applyFont="1" applyFill="1" applyBorder="1" applyAlignment="1">
      <alignment horizontal="center" vertical="center" wrapText="1"/>
    </xf>
    <xf numFmtId="0" fontId="54" fillId="3" borderId="61" xfId="51568" applyFont="1" applyFill="1" applyBorder="1" applyAlignment="1">
      <alignment horizontal="left" vertical="center" wrapText="1"/>
    </xf>
    <xf numFmtId="0" fontId="54" fillId="3" borderId="61" xfId="51568" applyFont="1" applyFill="1" applyBorder="1" applyAlignment="1">
      <alignment horizontal="center" vertical="center" wrapText="1"/>
    </xf>
    <xf numFmtId="0" fontId="53" fillId="35" borderId="61" xfId="0" applyFont="1" applyFill="1" applyBorder="1" applyAlignment="1">
      <alignment horizontal="left" vertical="center"/>
    </xf>
    <xf numFmtId="0" fontId="53" fillId="35" borderId="61" xfId="0" applyFont="1" applyFill="1" applyBorder="1" applyAlignment="1">
      <alignment horizontal="center" vertical="center" wrapText="1"/>
    </xf>
    <xf numFmtId="0" fontId="54" fillId="3" borderId="61" xfId="0" applyFont="1" applyFill="1" applyBorder="1" applyAlignment="1">
      <alignment horizontal="left" vertical="center" wrapText="1"/>
    </xf>
    <xf numFmtId="0" fontId="54" fillId="0" borderId="61" xfId="0" applyFont="1" applyBorder="1" applyAlignment="1">
      <alignment vertical="center" wrapText="1"/>
    </xf>
    <xf numFmtId="0" fontId="54" fillId="0" borderId="61" xfId="0" quotePrefix="1" applyFont="1" applyBorder="1" applyAlignment="1">
      <alignment horizontal="left" vertical="center" wrapText="1"/>
    </xf>
    <xf numFmtId="0" fontId="54" fillId="0" borderId="61" xfId="0" applyFont="1" applyBorder="1" applyAlignment="1">
      <alignment horizontal="center" vertical="center" wrapText="1"/>
    </xf>
    <xf numFmtId="0" fontId="54" fillId="3" borderId="61" xfId="0" applyFont="1" applyFill="1" applyBorder="1" applyAlignment="1">
      <alignment horizontal="center" vertical="center" wrapText="1"/>
    </xf>
    <xf numFmtId="0" fontId="54" fillId="0" borderId="61" xfId="0" quotePrefix="1" applyFont="1" applyBorder="1" applyAlignment="1">
      <alignment horizontal="center" vertical="center" wrapText="1"/>
    </xf>
    <xf numFmtId="0" fontId="68" fillId="35" borderId="66" xfId="0" applyFont="1" applyFill="1" applyBorder="1" applyAlignment="1">
      <alignment vertical="center"/>
    </xf>
    <xf numFmtId="0" fontId="68" fillId="35" borderId="67" xfId="0" applyFont="1" applyFill="1" applyBorder="1" applyAlignment="1">
      <alignment vertical="center"/>
    </xf>
    <xf numFmtId="0" fontId="68" fillId="35" borderId="1" xfId="0" applyFont="1" applyFill="1" applyBorder="1" applyAlignment="1">
      <alignment horizontal="left" vertical="center"/>
    </xf>
    <xf numFmtId="0" fontId="112" fillId="35" borderId="66" xfId="0" applyFont="1" applyFill="1" applyBorder="1" applyAlignment="1">
      <alignment horizontal="left" vertical="center"/>
    </xf>
    <xf numFmtId="0" fontId="112" fillId="35" borderId="66" xfId="0" applyFont="1" applyFill="1" applyBorder="1" applyAlignment="1">
      <alignment horizontal="center" vertical="center"/>
    </xf>
    <xf numFmtId="0" fontId="112" fillId="35" borderId="67" xfId="0" applyFont="1" applyFill="1" applyBorder="1" applyAlignment="1">
      <alignment horizontal="left" vertical="center" wrapText="1"/>
    </xf>
    <xf numFmtId="0" fontId="68" fillId="35" borderId="68" xfId="0" applyFont="1" applyFill="1" applyBorder="1" applyAlignment="1">
      <alignment horizontal="left" vertical="center"/>
    </xf>
    <xf numFmtId="0" fontId="112" fillId="35" borderId="69" xfId="0" applyFont="1" applyFill="1" applyBorder="1" applyAlignment="1">
      <alignment horizontal="left" vertical="center"/>
    </xf>
    <xf numFmtId="0" fontId="112" fillId="35" borderId="69" xfId="0" applyFont="1" applyFill="1" applyBorder="1" applyAlignment="1">
      <alignment horizontal="center" vertical="center"/>
    </xf>
    <xf numFmtId="0" fontId="112" fillId="35" borderId="70" xfId="0" applyFont="1" applyFill="1" applyBorder="1" applyAlignment="1">
      <alignment horizontal="left" vertical="center" wrapText="1"/>
    </xf>
    <xf numFmtId="0" fontId="68" fillId="35" borderId="69" xfId="0" applyFont="1" applyFill="1" applyBorder="1" applyAlignment="1">
      <alignment horizontal="left" vertical="center"/>
    </xf>
    <xf numFmtId="0" fontId="68" fillId="35" borderId="70" xfId="0" applyFont="1" applyFill="1" applyBorder="1" applyAlignment="1">
      <alignment horizontal="left" vertical="center"/>
    </xf>
    <xf numFmtId="0" fontId="68" fillId="35" borderId="71" xfId="0" applyFont="1" applyFill="1" applyBorder="1" applyAlignment="1">
      <alignment horizontal="left" vertical="center"/>
    </xf>
    <xf numFmtId="0" fontId="68" fillId="35" borderId="72" xfId="0" applyFont="1" applyFill="1" applyBorder="1" applyAlignment="1">
      <alignment horizontal="left" vertical="center"/>
    </xf>
    <xf numFmtId="0" fontId="68" fillId="35" borderId="73" xfId="0" applyFont="1" applyFill="1" applyBorder="1" applyAlignment="1">
      <alignment horizontal="left" vertical="center"/>
    </xf>
    <xf numFmtId="0" fontId="54" fillId="3" borderId="61" xfId="51568" quotePrefix="1" applyFont="1" applyFill="1" applyBorder="1" applyAlignment="1">
      <alignment horizontal="left" vertical="center" wrapText="1"/>
    </xf>
    <xf numFmtId="0" fontId="113" fillId="0" borderId="0" xfId="0" applyFont="1" applyAlignment="1">
      <alignment horizontal="left" vertical="center"/>
    </xf>
    <xf numFmtId="0" fontId="101" fillId="0" borderId="0" xfId="0" applyFont="1" applyAlignment="1">
      <alignment horizontal="left" vertical="center" wrapText="1"/>
    </xf>
    <xf numFmtId="0" fontId="115" fillId="0" borderId="0" xfId="0" applyFont="1" applyAlignment="1">
      <alignment horizontal="left" vertical="center" wrapText="1"/>
    </xf>
    <xf numFmtId="0" fontId="10" fillId="3" borderId="0" xfId="0" applyFont="1" applyFill="1" applyAlignment="1">
      <alignment horizontal="center" vertical="center"/>
    </xf>
    <xf numFmtId="0" fontId="68" fillId="35" borderId="70" xfId="0" applyFont="1" applyFill="1" applyBorder="1" applyAlignment="1">
      <alignment vertical="center"/>
    </xf>
    <xf numFmtId="0" fontId="117" fillId="0" borderId="0" xfId="0" applyFont="1" applyAlignment="1">
      <alignment horizontal="left" vertical="center"/>
    </xf>
    <xf numFmtId="14" fontId="54" fillId="0" borderId="14" xfId="0" applyNumberFormat="1" applyFont="1" applyBorder="1" applyAlignment="1">
      <alignment horizontal="left" vertical="center" wrapText="1"/>
    </xf>
    <xf numFmtId="0" fontId="54" fillId="0" borderId="14" xfId="0" quotePrefix="1" applyFont="1" applyBorder="1" applyAlignment="1">
      <alignment horizontal="left" vertical="center" wrapText="1"/>
    </xf>
    <xf numFmtId="0" fontId="54" fillId="0" borderId="56" xfId="0" applyFont="1" applyBorder="1" applyAlignment="1">
      <alignment horizontal="left" vertical="center" wrapText="1"/>
    </xf>
    <xf numFmtId="0" fontId="114" fillId="0" borderId="0" xfId="0" applyFont="1" applyAlignment="1">
      <alignment horizontal="left" vertical="center"/>
    </xf>
    <xf numFmtId="0" fontId="53" fillId="35" borderId="18" xfId="0" applyFont="1" applyFill="1" applyBorder="1" applyAlignment="1">
      <alignment horizontal="left" vertical="center" wrapText="1"/>
    </xf>
    <xf numFmtId="0" fontId="0" fillId="3" borderId="0" xfId="0" applyFill="1"/>
    <xf numFmtId="0" fontId="53" fillId="35" borderId="64" xfId="0" applyFont="1" applyFill="1" applyBorder="1" applyAlignment="1">
      <alignment horizontal="left" vertical="center"/>
    </xf>
    <xf numFmtId="0" fontId="113" fillId="3" borderId="0" xfId="0" applyFont="1" applyFill="1"/>
    <xf numFmtId="0" fontId="53" fillId="35" borderId="63" xfId="0" applyFont="1" applyFill="1" applyBorder="1" applyAlignment="1">
      <alignment horizontal="left" vertical="center" wrapText="1"/>
    </xf>
    <xf numFmtId="0" fontId="60" fillId="3" borderId="0" xfId="0" applyFont="1" applyFill="1"/>
    <xf numFmtId="0" fontId="115" fillId="0" borderId="0" xfId="0" applyFont="1"/>
    <xf numFmtId="0" fontId="46" fillId="0" borderId="49" xfId="0" applyFont="1" applyBorder="1"/>
    <xf numFmtId="0" fontId="117" fillId="3" borderId="0" xfId="0" applyFont="1" applyFill="1"/>
    <xf numFmtId="0" fontId="46" fillId="0" borderId="59" xfId="0" applyFont="1" applyBorder="1"/>
    <xf numFmtId="0" fontId="46" fillId="3" borderId="0" xfId="0" applyFont="1" applyFill="1"/>
    <xf numFmtId="0" fontId="118" fillId="3" borderId="0" xfId="0" applyFont="1" applyFill="1"/>
    <xf numFmtId="0" fontId="54" fillId="3" borderId="14" xfId="0" applyFont="1" applyFill="1" applyBorder="1" applyAlignment="1">
      <alignment horizontal="left" vertical="center"/>
    </xf>
    <xf numFmtId="0" fontId="54" fillId="3" borderId="17" xfId="0" applyFont="1" applyFill="1" applyBorder="1" applyAlignment="1">
      <alignment horizontal="left" vertical="center" wrapText="1"/>
    </xf>
    <xf numFmtId="0" fontId="54" fillId="3" borderId="14" xfId="0" applyFont="1" applyFill="1" applyBorder="1" applyAlignment="1">
      <alignment horizontal="center" vertical="center" wrapText="1"/>
    </xf>
    <xf numFmtId="0" fontId="54" fillId="3" borderId="14" xfId="0" applyFont="1" applyFill="1" applyBorder="1" applyAlignment="1">
      <alignment horizontal="left" vertical="center" wrapText="1"/>
    </xf>
    <xf numFmtId="0" fontId="54" fillId="3" borderId="18" xfId="0" applyFont="1" applyFill="1" applyBorder="1" applyAlignment="1">
      <alignment horizontal="left" vertical="center" wrapText="1"/>
    </xf>
    <xf numFmtId="0" fontId="109" fillId="3" borderId="56" xfId="73" applyFont="1" applyFill="1" applyBorder="1" applyAlignment="1">
      <alignment horizontal="left" vertical="center" wrapText="1"/>
    </xf>
    <xf numFmtId="0" fontId="54" fillId="3" borderId="56" xfId="0" applyFont="1" applyFill="1" applyBorder="1" applyAlignment="1">
      <alignment horizontal="left" vertical="center" wrapText="1"/>
    </xf>
    <xf numFmtId="0" fontId="54" fillId="3" borderId="56" xfId="0" applyFont="1" applyFill="1" applyBorder="1" applyAlignment="1">
      <alignment horizontal="center" vertical="center" wrapText="1"/>
    </xf>
    <xf numFmtId="0" fontId="54" fillId="0" borderId="20" xfId="0" applyFont="1" applyBorder="1" applyAlignment="1">
      <alignment horizontal="left" vertical="center" wrapText="1"/>
    </xf>
    <xf numFmtId="0" fontId="54" fillId="0" borderId="18" xfId="0" applyFont="1" applyBorder="1" applyAlignment="1">
      <alignment horizontal="left" vertical="center" wrapText="1"/>
    </xf>
    <xf numFmtId="0" fontId="54" fillId="0" borderId="20" xfId="0" quotePrefix="1" applyFont="1" applyBorder="1" applyAlignment="1">
      <alignment horizontal="center" vertical="center" wrapText="1"/>
    </xf>
    <xf numFmtId="0" fontId="54" fillId="0" borderId="18" xfId="0" quotePrefix="1" applyFont="1" applyBorder="1" applyAlignment="1">
      <alignment horizontal="center" vertical="center" wrapText="1"/>
    </xf>
    <xf numFmtId="0" fontId="55" fillId="0" borderId="14" xfId="73" applyFont="1" applyFill="1" applyBorder="1" applyAlignment="1">
      <alignment horizontal="left" vertical="center" wrapText="1"/>
    </xf>
    <xf numFmtId="0" fontId="102" fillId="3" borderId="14" xfId="0" applyFont="1" applyFill="1" applyBorder="1" applyAlignment="1">
      <alignment horizontal="left" vertical="center"/>
    </xf>
    <xf numFmtId="0" fontId="9" fillId="3" borderId="0" xfId="0" applyFont="1" applyFill="1" applyAlignment="1">
      <alignment horizontal="left" vertical="center"/>
    </xf>
    <xf numFmtId="0" fontId="55" fillId="0" borderId="14" xfId="73" applyFont="1" applyFill="1" applyBorder="1" applyAlignment="1">
      <alignment vertical="center" wrapText="1"/>
    </xf>
    <xf numFmtId="0" fontId="55" fillId="0" borderId="0" xfId="73" applyFont="1" applyFill="1" applyAlignment="1">
      <alignment horizontal="left" vertical="center" wrapText="1"/>
    </xf>
    <xf numFmtId="0" fontId="55" fillId="0" borderId="17" xfId="73" applyFont="1" applyFill="1" applyBorder="1" applyAlignment="1">
      <alignment horizontal="left" vertical="center" wrapText="1"/>
    </xf>
    <xf numFmtId="0" fontId="109" fillId="0" borderId="56" xfId="73" applyFont="1" applyFill="1" applyBorder="1" applyAlignment="1">
      <alignment horizontal="left" vertical="center" wrapText="1"/>
    </xf>
    <xf numFmtId="0" fontId="55" fillId="0" borderId="74" xfId="73" applyFont="1" applyFill="1" applyBorder="1" applyAlignment="1">
      <alignment vertical="center" wrapText="1"/>
    </xf>
    <xf numFmtId="0" fontId="55" fillId="0" borderId="0" xfId="73" applyFont="1" applyFill="1" applyAlignment="1">
      <alignment vertical="center" wrapText="1"/>
    </xf>
    <xf numFmtId="0" fontId="55" fillId="0" borderId="14" xfId="73" quotePrefix="1" applyFont="1" applyFill="1" applyBorder="1" applyAlignment="1">
      <alignment horizontal="left" vertical="center" wrapText="1"/>
    </xf>
    <xf numFmtId="0" fontId="9" fillId="0" borderId="0" xfId="0" applyFont="1" applyAlignment="1">
      <alignment horizontal="left" vertical="center"/>
    </xf>
    <xf numFmtId="0" fontId="9" fillId="3" borderId="0" xfId="0" applyFont="1" applyFill="1" applyAlignment="1">
      <alignment horizontal="left" vertical="center" wrapText="1"/>
    </xf>
    <xf numFmtId="0" fontId="9" fillId="0" borderId="0" xfId="0" applyFont="1" applyAlignment="1">
      <alignment horizontal="left" vertical="center" wrapText="1"/>
    </xf>
    <xf numFmtId="0" fontId="102" fillId="0" borderId="0" xfId="0" applyFont="1" applyAlignment="1">
      <alignment horizontal="left" vertical="center" wrapText="1"/>
    </xf>
    <xf numFmtId="0" fontId="16" fillId="0" borderId="0" xfId="0" applyFont="1" applyAlignment="1">
      <alignment vertical="center"/>
    </xf>
    <xf numFmtId="0" fontId="53" fillId="35" borderId="46" xfId="0" applyFont="1" applyFill="1" applyBorder="1" applyAlignment="1">
      <alignment vertical="center" wrapText="1"/>
    </xf>
    <xf numFmtId="0" fontId="54" fillId="0" borderId="14" xfId="0" applyFont="1" applyBorder="1" applyAlignment="1">
      <alignment vertical="center"/>
    </xf>
    <xf numFmtId="0" fontId="120" fillId="3" borderId="0" xfId="0" applyFont="1" applyFill="1" applyAlignment="1">
      <alignment wrapText="1"/>
    </xf>
    <xf numFmtId="0" fontId="47" fillId="3" borderId="0" xfId="0" applyFont="1" applyFill="1" applyAlignment="1">
      <alignment horizontal="left" vertical="center" wrapText="1"/>
    </xf>
    <xf numFmtId="0" fontId="53" fillId="35" borderId="56" xfId="0" applyFont="1" applyFill="1" applyBorder="1" applyAlignment="1">
      <alignment horizontal="left" vertical="center" wrapText="1"/>
    </xf>
    <xf numFmtId="0" fontId="53" fillId="35" borderId="56" xfId="0" applyFont="1" applyFill="1" applyBorder="1" applyAlignment="1">
      <alignment horizontal="left" vertical="center"/>
    </xf>
    <xf numFmtId="0" fontId="54" fillId="0" borderId="56" xfId="0" applyFont="1" applyBorder="1" applyAlignment="1">
      <alignment horizontal="left" vertical="center"/>
    </xf>
    <xf numFmtId="0" fontId="96" fillId="0" borderId="56" xfId="0" applyFont="1" applyBorder="1" applyAlignment="1">
      <alignment horizontal="center" vertical="center"/>
    </xf>
    <xf numFmtId="0" fontId="54" fillId="0" borderId="56" xfId="0" quotePrefix="1" applyFont="1" applyBorder="1" applyAlignment="1">
      <alignment horizontal="left" vertical="center" wrapText="1"/>
    </xf>
    <xf numFmtId="0" fontId="96" fillId="0" borderId="56" xfId="0" applyFont="1" applyBorder="1"/>
    <xf numFmtId="0" fontId="46" fillId="0" borderId="56" xfId="0" applyFont="1" applyBorder="1"/>
    <xf numFmtId="0" fontId="54" fillId="0" borderId="56" xfId="0" applyFont="1" applyBorder="1" applyAlignment="1">
      <alignment horizontal="center" vertical="center" wrapText="1"/>
    </xf>
    <xf numFmtId="0" fontId="61" fillId="0" borderId="56" xfId="0" applyFont="1" applyBorder="1" applyAlignment="1">
      <alignment horizontal="left" vertical="center" wrapText="1"/>
    </xf>
    <xf numFmtId="0" fontId="119" fillId="0" borderId="56" xfId="0" applyFont="1" applyBorder="1" applyAlignment="1">
      <alignment horizontal="left" vertical="center" wrapText="1"/>
    </xf>
    <xf numFmtId="0" fontId="46" fillId="3" borderId="0" xfId="0" applyFont="1" applyFill="1" applyAlignment="1">
      <alignment vertical="center" wrapText="1"/>
    </xf>
    <xf numFmtId="0" fontId="46" fillId="3" borderId="0" xfId="0" applyFont="1" applyFill="1" applyAlignment="1">
      <alignment vertical="center"/>
    </xf>
    <xf numFmtId="0" fontId="54" fillId="0" borderId="75" xfId="0" applyFont="1" applyBorder="1" applyAlignment="1">
      <alignment vertical="center" wrapText="1"/>
    </xf>
    <xf numFmtId="0" fontId="46" fillId="0" borderId="56" xfId="0" applyFont="1" applyBorder="1" applyAlignment="1">
      <alignment horizontal="center" vertical="center"/>
    </xf>
    <xf numFmtId="0" fontId="46" fillId="0" borderId="0" xfId="0" applyFont="1"/>
    <xf numFmtId="0" fontId="53" fillId="35" borderId="71" xfId="0" applyFont="1" applyFill="1" applyBorder="1" applyAlignment="1">
      <alignment vertical="center" wrapText="1"/>
    </xf>
    <xf numFmtId="0" fontId="53" fillId="35" borderId="72" xfId="0" applyFont="1" applyFill="1" applyBorder="1" applyAlignment="1">
      <alignment vertical="center"/>
    </xf>
    <xf numFmtId="0" fontId="53" fillId="35" borderId="73" xfId="0" applyFont="1" applyFill="1" applyBorder="1" applyAlignment="1">
      <alignment vertical="center"/>
    </xf>
    <xf numFmtId="0" fontId="96" fillId="0" borderId="0" xfId="0" applyFont="1"/>
    <xf numFmtId="0" fontId="57" fillId="35" borderId="56" xfId="0" applyFont="1" applyFill="1" applyBorder="1" applyAlignment="1">
      <alignment horizontal="left" vertical="center" wrapText="1"/>
    </xf>
    <xf numFmtId="0" fontId="57" fillId="35" borderId="56" xfId="0" applyFont="1" applyFill="1" applyBorder="1" applyAlignment="1">
      <alignment horizontal="center" vertical="center" wrapText="1"/>
    </xf>
    <xf numFmtId="0" fontId="57" fillId="35" borderId="56" xfId="0" quotePrefix="1" applyFont="1" applyFill="1" applyBorder="1" applyAlignment="1">
      <alignment horizontal="left" vertical="center" wrapText="1"/>
    </xf>
    <xf numFmtId="0" fontId="124" fillId="3" borderId="0" xfId="0" applyFont="1" applyFill="1" applyAlignment="1">
      <alignment wrapText="1"/>
    </xf>
    <xf numFmtId="0" fontId="46" fillId="3" borderId="0" xfId="0" applyFont="1" applyFill="1" applyAlignment="1">
      <alignment wrapText="1"/>
    </xf>
    <xf numFmtId="0" fontId="46" fillId="3" borderId="0" xfId="0" applyFont="1" applyFill="1" applyAlignment="1">
      <alignment horizontal="left"/>
    </xf>
    <xf numFmtId="0" fontId="121" fillId="3" borderId="0" xfId="0" applyFont="1" applyFill="1" applyAlignment="1">
      <alignment horizontal="left"/>
    </xf>
    <xf numFmtId="0" fontId="53" fillId="35" borderId="72" xfId="0" applyFont="1" applyFill="1" applyBorder="1" applyAlignment="1">
      <alignment horizontal="left" vertical="center"/>
    </xf>
    <xf numFmtId="0" fontId="62" fillId="35" borderId="56" xfId="0" applyFont="1" applyFill="1" applyBorder="1" applyAlignment="1">
      <alignment horizontal="left" vertical="center" wrapText="1"/>
    </xf>
    <xf numFmtId="0" fontId="116" fillId="0" borderId="79" xfId="0" applyFont="1" applyBorder="1" applyAlignment="1">
      <alignment horizontal="left" wrapText="1"/>
    </xf>
    <xf numFmtId="0" fontId="53" fillId="35" borderId="15" xfId="0" applyFont="1" applyFill="1" applyBorder="1" applyAlignment="1">
      <alignment horizontal="left" vertical="center" wrapText="1"/>
    </xf>
    <xf numFmtId="0" fontId="65" fillId="3" borderId="0" xfId="0" applyFont="1" applyFill="1" applyAlignment="1">
      <alignment horizontal="left" vertical="center"/>
    </xf>
    <xf numFmtId="0" fontId="98" fillId="3" borderId="0" xfId="0" applyFont="1" applyFill="1" applyAlignment="1">
      <alignment horizontal="left" vertical="center"/>
    </xf>
    <xf numFmtId="0" fontId="115" fillId="3" borderId="0" xfId="0" applyFont="1" applyFill="1" applyAlignment="1">
      <alignment horizontal="left" vertical="center" wrapText="1"/>
    </xf>
    <xf numFmtId="0" fontId="125" fillId="0" borderId="0" xfId="0" applyFont="1" applyAlignment="1">
      <alignment vertical="center" wrapText="1"/>
    </xf>
    <xf numFmtId="0" fontId="125" fillId="0" borderId="0" xfId="0" applyFont="1" applyAlignment="1">
      <alignment horizontal="center" vertical="center" wrapText="1"/>
    </xf>
    <xf numFmtId="0" fontId="54" fillId="0" borderId="14" xfId="0" applyFont="1" applyBorder="1" applyAlignment="1">
      <alignment horizontal="left" vertical="center"/>
    </xf>
    <xf numFmtId="0" fontId="91" fillId="0" borderId="0" xfId="0" applyFont="1" applyAlignment="1">
      <alignment horizontal="left" vertical="center" wrapText="1"/>
    </xf>
    <xf numFmtId="0" fontId="91" fillId="3" borderId="0" xfId="0" applyFont="1" applyFill="1" applyAlignment="1">
      <alignment vertical="center" wrapText="1"/>
    </xf>
    <xf numFmtId="0" fontId="126" fillId="0" borderId="0" xfId="0" applyFont="1" applyAlignment="1">
      <alignment horizontal="left" vertical="center"/>
    </xf>
    <xf numFmtId="0" fontId="127" fillId="3" borderId="0" xfId="0" applyFont="1" applyFill="1" applyAlignment="1">
      <alignment horizontal="left" vertical="center"/>
    </xf>
    <xf numFmtId="0" fontId="127" fillId="0" borderId="0" xfId="0" applyFont="1" applyAlignment="1">
      <alignment horizontal="left" vertical="center"/>
    </xf>
    <xf numFmtId="0" fontId="128" fillId="0" borderId="0" xfId="0" applyFont="1" applyAlignment="1">
      <alignment horizontal="left" vertical="center"/>
    </xf>
    <xf numFmtId="0" fontId="129" fillId="0" borderId="0" xfId="0" applyFont="1" applyAlignment="1">
      <alignment horizontal="left" vertical="center"/>
    </xf>
    <xf numFmtId="14" fontId="54" fillId="0" borderId="15" xfId="0" applyNumberFormat="1" applyFont="1" applyBorder="1" applyAlignment="1">
      <alignment horizontal="left" vertical="center" wrapText="1"/>
    </xf>
    <xf numFmtId="0" fontId="65" fillId="3" borderId="0" xfId="0" applyFont="1" applyFill="1" applyAlignment="1">
      <alignment vertical="center" wrapText="1"/>
    </xf>
    <xf numFmtId="0" fontId="130" fillId="3" borderId="0" xfId="0" applyFont="1" applyFill="1" applyAlignment="1">
      <alignment horizontal="left" vertical="center"/>
    </xf>
    <xf numFmtId="0" fontId="61" fillId="0" borderId="0" xfId="0" applyFont="1" applyAlignment="1">
      <alignment vertical="center"/>
    </xf>
    <xf numFmtId="0" fontId="54" fillId="0" borderId="17" xfId="0" applyFont="1" applyBorder="1" applyAlignment="1">
      <alignment vertical="center" wrapText="1"/>
    </xf>
    <xf numFmtId="0" fontId="114" fillId="0" borderId="0" xfId="0" applyFont="1" applyAlignment="1">
      <alignment horizontal="left" vertical="center" wrapText="1"/>
    </xf>
    <xf numFmtId="0" fontId="54" fillId="0" borderId="17" xfId="0" applyFont="1" applyBorder="1" applyAlignment="1">
      <alignment horizontal="left" vertical="center" wrapText="1"/>
    </xf>
    <xf numFmtId="0" fontId="98" fillId="0" borderId="0" xfId="0" applyFont="1" applyAlignment="1">
      <alignment horizontal="left" vertical="center" wrapText="1"/>
    </xf>
    <xf numFmtId="0" fontId="54" fillId="0" borderId="14" xfId="73" applyFont="1" applyFill="1" applyBorder="1" applyAlignment="1">
      <alignment vertical="center" wrapText="1"/>
    </xf>
    <xf numFmtId="0" fontId="53" fillId="35" borderId="0" xfId="0" applyFont="1" applyFill="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0" fontId="52" fillId="0" borderId="0" xfId="0" applyFont="1" applyAlignment="1">
      <alignment vertical="center" wrapText="1"/>
    </xf>
    <xf numFmtId="0" fontId="8" fillId="0" borderId="49" xfId="0" applyFont="1" applyBorder="1"/>
    <xf numFmtId="0" fontId="8" fillId="3" borderId="0" xfId="0" applyFont="1" applyFill="1"/>
    <xf numFmtId="0" fontId="8" fillId="3" borderId="0" xfId="0" applyFont="1" applyFill="1" applyAlignment="1">
      <alignment vertical="center"/>
    </xf>
    <xf numFmtId="0" fontId="8" fillId="0" borderId="0" xfId="0" applyFont="1"/>
    <xf numFmtId="0" fontId="8" fillId="0" borderId="0" xfId="0" applyFont="1" applyAlignment="1">
      <alignment wrapText="1"/>
    </xf>
    <xf numFmtId="0" fontId="8" fillId="0" borderId="0" xfId="0" applyFont="1" applyAlignment="1">
      <alignment horizontal="center"/>
    </xf>
    <xf numFmtId="0" fontId="8" fillId="0" borderId="0" xfId="0" applyFont="1" applyAlignment="1">
      <alignment vertical="center" wrapText="1"/>
    </xf>
    <xf numFmtId="0" fontId="60" fillId="61" borderId="82" xfId="0" applyFont="1" applyFill="1" applyBorder="1" applyAlignment="1">
      <alignment horizontal="left" vertical="center"/>
    </xf>
    <xf numFmtId="0" fontId="60" fillId="61" borderId="83" xfId="0" applyFont="1" applyFill="1" applyBorder="1" applyAlignment="1">
      <alignment horizontal="left" vertical="center"/>
    </xf>
    <xf numFmtId="0" fontId="54" fillId="0" borderId="56" xfId="0" applyFont="1" applyBorder="1" applyAlignment="1">
      <alignment horizontal="center" vertical="center"/>
    </xf>
    <xf numFmtId="0" fontId="54" fillId="0" borderId="56" xfId="73" applyFont="1" applyFill="1" applyBorder="1" applyAlignment="1">
      <alignment horizontal="left" vertical="center" wrapText="1"/>
    </xf>
    <xf numFmtId="0" fontId="68" fillId="35" borderId="69" xfId="0" applyFont="1" applyFill="1" applyBorder="1" applyAlignment="1">
      <alignment horizontal="left" vertical="center" wrapText="1"/>
    </xf>
    <xf numFmtId="0" fontId="53" fillId="35" borderId="72" xfId="0" applyFont="1" applyFill="1" applyBorder="1" applyAlignment="1">
      <alignment vertical="center" wrapText="1"/>
    </xf>
    <xf numFmtId="0" fontId="68" fillId="35" borderId="69" xfId="0" applyFont="1" applyFill="1" applyBorder="1" applyAlignment="1">
      <alignment horizontal="center" vertical="center"/>
    </xf>
    <xf numFmtId="0" fontId="53" fillId="35" borderId="56" xfId="0" applyFont="1" applyFill="1" applyBorder="1" applyAlignment="1">
      <alignment horizontal="center" vertical="center"/>
    </xf>
    <xf numFmtId="0" fontId="53" fillId="35" borderId="72" xfId="0" applyFont="1" applyFill="1" applyBorder="1" applyAlignment="1">
      <alignment horizontal="center" vertical="center"/>
    </xf>
    <xf numFmtId="0" fontId="54" fillId="0" borderId="56" xfId="0" quotePrefix="1" applyFont="1" applyBorder="1" applyAlignment="1">
      <alignment horizontal="center" vertical="center" wrapText="1"/>
    </xf>
    <xf numFmtId="0" fontId="52" fillId="0" borderId="0" xfId="0" applyFont="1" applyAlignment="1">
      <alignment horizontal="left" vertical="center" wrapText="1"/>
    </xf>
    <xf numFmtId="0" fontId="52" fillId="3" borderId="0" xfId="0" applyFont="1" applyFill="1" applyAlignment="1">
      <alignment vertical="center"/>
    </xf>
    <xf numFmtId="0" fontId="52" fillId="3" borderId="0" xfId="0" applyFont="1" applyFill="1"/>
    <xf numFmtId="0" fontId="54" fillId="0" borderId="16" xfId="0" applyFont="1" applyBorder="1" applyAlignment="1">
      <alignment horizontal="left" vertical="center" wrapText="1"/>
    </xf>
    <xf numFmtId="0" fontId="61" fillId="3" borderId="0" xfId="0" applyFont="1" applyFill="1" applyAlignment="1">
      <alignment horizontal="left" vertical="center"/>
    </xf>
    <xf numFmtId="0" fontId="52" fillId="0" borderId="0" xfId="0" applyFont="1" applyAlignment="1">
      <alignment wrapText="1"/>
    </xf>
    <xf numFmtId="0" fontId="53" fillId="35" borderId="80" xfId="0" applyFont="1" applyFill="1" applyBorder="1" applyAlignment="1">
      <alignment horizontal="left" vertical="center" wrapText="1"/>
    </xf>
    <xf numFmtId="0" fontId="57" fillId="35" borderId="81" xfId="0" applyFont="1" applyFill="1" applyBorder="1" applyAlignment="1">
      <alignment horizontal="left" vertical="center" wrapText="1"/>
    </xf>
    <xf numFmtId="0" fontId="57" fillId="0" borderId="0" xfId="0" applyFont="1" applyAlignment="1">
      <alignment horizontal="left" vertical="center" wrapText="1"/>
    </xf>
    <xf numFmtId="0" fontId="58" fillId="0" borderId="0" xfId="0" applyFont="1" applyAlignment="1">
      <alignment vertical="center" wrapText="1"/>
    </xf>
    <xf numFmtId="0" fontId="58" fillId="0" borderId="14" xfId="0" applyFont="1" applyBorder="1" applyAlignment="1">
      <alignment horizontal="left" vertical="center" wrapText="1"/>
    </xf>
    <xf numFmtId="0" fontId="42" fillId="0" borderId="0" xfId="0" applyFont="1"/>
    <xf numFmtId="0" fontId="54" fillId="0" borderId="65" xfId="0" applyFont="1" applyBorder="1" applyAlignment="1">
      <alignment horizontal="left" vertical="center"/>
    </xf>
    <xf numFmtId="0" fontId="54" fillId="0" borderId="14" xfId="0" quotePrefix="1" applyFont="1" applyBorder="1" applyAlignment="1">
      <alignment horizontal="left" vertical="center"/>
    </xf>
    <xf numFmtId="0" fontId="54" fillId="0" borderId="0" xfId="0" applyFont="1" applyAlignment="1">
      <alignment vertical="center"/>
    </xf>
    <xf numFmtId="0" fontId="40" fillId="0" borderId="0" xfId="0" applyFont="1"/>
    <xf numFmtId="0" fontId="55" fillId="0" borderId="56" xfId="73" applyFont="1" applyFill="1" applyBorder="1" applyAlignment="1">
      <alignment horizontal="left" vertical="center" wrapText="1"/>
    </xf>
    <xf numFmtId="0" fontId="42" fillId="3" borderId="0" xfId="0" applyFont="1" applyFill="1"/>
    <xf numFmtId="0" fontId="54" fillId="3" borderId="65" xfId="0" applyFont="1" applyFill="1" applyBorder="1" applyAlignment="1">
      <alignment horizontal="left" vertical="center"/>
    </xf>
    <xf numFmtId="0" fontId="54" fillId="3" borderId="14" xfId="0" quotePrefix="1" applyFont="1" applyFill="1" applyBorder="1" applyAlignment="1">
      <alignment horizontal="left" vertical="center"/>
    </xf>
    <xf numFmtId="0" fontId="42" fillId="3" borderId="14" xfId="0" applyFont="1" applyFill="1" applyBorder="1" applyAlignment="1">
      <alignment horizontal="center" vertical="center"/>
    </xf>
    <xf numFmtId="0" fontId="42" fillId="3" borderId="14" xfId="0" applyFont="1" applyFill="1" applyBorder="1"/>
    <xf numFmtId="0" fontId="42" fillId="3" borderId="20" xfId="0" applyFont="1" applyFill="1" applyBorder="1" applyAlignment="1">
      <alignment horizontal="center" vertical="center"/>
    </xf>
    <xf numFmtId="0" fontId="132" fillId="3" borderId="14" xfId="0" applyFont="1" applyFill="1" applyBorder="1" applyAlignment="1">
      <alignment wrapText="1"/>
    </xf>
    <xf numFmtId="0" fontId="133" fillId="3" borderId="0" xfId="0" applyFont="1" applyFill="1"/>
    <xf numFmtId="0" fontId="52" fillId="3" borderId="0" xfId="0" applyFont="1" applyFill="1" applyAlignment="1">
      <alignment horizontal="left" vertical="top" wrapText="1"/>
    </xf>
    <xf numFmtId="0" fontId="108" fillId="3" borderId="0" xfId="0" applyFont="1" applyFill="1" applyAlignment="1">
      <alignment horizontal="center" vertical="top" wrapText="1"/>
    </xf>
    <xf numFmtId="0" fontId="0" fillId="3" borderId="0" xfId="0" applyFill="1" applyAlignment="1">
      <alignment wrapText="1"/>
    </xf>
    <xf numFmtId="0" fontId="53" fillId="35" borderId="64" xfId="0" applyFont="1" applyFill="1" applyBorder="1" applyAlignment="1">
      <alignment horizontal="left" vertical="center" wrapText="1"/>
    </xf>
    <xf numFmtId="0" fontId="136" fillId="0" borderId="0" xfId="0" applyFont="1" applyAlignment="1">
      <alignment horizontal="left" vertical="center"/>
    </xf>
    <xf numFmtId="0" fontId="137" fillId="0" borderId="0" xfId="0" applyFont="1" applyAlignment="1">
      <alignment horizontal="left" vertical="center"/>
    </xf>
    <xf numFmtId="0" fontId="100" fillId="0" borderId="0" xfId="0" applyFont="1" applyAlignment="1">
      <alignment horizontal="left" vertical="center"/>
    </xf>
    <xf numFmtId="0" fontId="59" fillId="35" borderId="3" xfId="0" applyFont="1" applyFill="1" applyBorder="1" applyAlignment="1">
      <alignment horizontal="left" vertical="center"/>
    </xf>
    <xf numFmtId="0" fontId="59" fillId="35" borderId="3" xfId="0" applyFont="1" applyFill="1" applyBorder="1" applyAlignment="1">
      <alignment horizontal="left" vertical="center" wrapText="1"/>
    </xf>
    <xf numFmtId="0" fontId="46" fillId="3" borderId="0" xfId="0" applyFont="1" applyFill="1" applyAlignment="1">
      <alignment horizontal="center" vertical="center"/>
    </xf>
    <xf numFmtId="0" fontId="97" fillId="3" borderId="0" xfId="0" applyFont="1" applyFill="1" applyAlignment="1">
      <alignment horizontal="center" vertical="center"/>
    </xf>
    <xf numFmtId="0" fontId="96" fillId="0" borderId="56" xfId="0" applyFont="1" applyBorder="1" applyAlignment="1">
      <alignment horizontal="center" vertical="center" wrapText="1"/>
    </xf>
    <xf numFmtId="0" fontId="61" fillId="3" borderId="0" xfId="0" applyFont="1" applyFill="1" applyAlignment="1">
      <alignment vertical="center"/>
    </xf>
    <xf numFmtId="0" fontId="114" fillId="0" borderId="0" xfId="0" applyFont="1" applyAlignment="1">
      <alignment vertical="center" wrapText="1"/>
    </xf>
    <xf numFmtId="0" fontId="140" fillId="3" borderId="0" xfId="51558" applyFont="1" applyFill="1"/>
    <xf numFmtId="0" fontId="54" fillId="0" borderId="61" xfId="51558" applyFont="1" applyBorder="1" applyAlignment="1">
      <alignment horizontal="left" vertical="center" wrapText="1"/>
    </xf>
    <xf numFmtId="0" fontId="110" fillId="0" borderId="0" xfId="51558" applyFont="1"/>
    <xf numFmtId="0" fontId="61" fillId="0" borderId="0" xfId="51558" applyFont="1"/>
    <xf numFmtId="0" fontId="54" fillId="0" borderId="61" xfId="51558" applyFont="1" applyBorder="1" applyAlignment="1">
      <alignment horizontal="center" vertical="center" wrapText="1"/>
    </xf>
    <xf numFmtId="0" fontId="54" fillId="0" borderId="61" xfId="51568" applyFont="1" applyBorder="1" applyAlignment="1">
      <alignment horizontal="left" vertical="center" wrapText="1"/>
    </xf>
    <xf numFmtId="0" fontId="64" fillId="3" borderId="0" xfId="51558" applyFont="1" applyFill="1" applyAlignment="1">
      <alignment horizontal="left" vertical="center"/>
    </xf>
    <xf numFmtId="0" fontId="135" fillId="64" borderId="49" xfId="0" applyFont="1" applyFill="1" applyBorder="1" applyAlignment="1" applyProtection="1">
      <alignment vertical="center"/>
      <protection locked="0"/>
    </xf>
    <xf numFmtId="0" fontId="138" fillId="3" borderId="0" xfId="51558" applyFont="1" applyFill="1" applyAlignment="1">
      <alignment horizontal="center" vertical="center"/>
    </xf>
    <xf numFmtId="0" fontId="110" fillId="3" borderId="0" xfId="51558" applyFont="1" applyFill="1" applyAlignment="1">
      <alignment vertical="center"/>
    </xf>
    <xf numFmtId="0" fontId="110" fillId="3" borderId="0" xfId="51561" applyFont="1" applyFill="1" applyAlignment="1">
      <alignment vertical="center"/>
    </xf>
    <xf numFmtId="0" fontId="15" fillId="3" borderId="0" xfId="51558" applyFill="1" applyAlignment="1">
      <alignment vertical="center"/>
    </xf>
    <xf numFmtId="0" fontId="11" fillId="3" borderId="0" xfId="51568" applyFill="1" applyAlignment="1">
      <alignment vertical="center"/>
    </xf>
    <xf numFmtId="0" fontId="53" fillId="35" borderId="71" xfId="0" applyFont="1" applyFill="1" applyBorder="1" applyAlignment="1">
      <alignment vertical="center"/>
    </xf>
    <xf numFmtId="0" fontId="28" fillId="0" borderId="0" xfId="0" applyFont="1"/>
    <xf numFmtId="0" fontId="115" fillId="0" borderId="14" xfId="73" applyFont="1" applyFill="1" applyBorder="1" applyAlignment="1">
      <alignment vertical="center" wrapText="1"/>
    </xf>
    <xf numFmtId="0" fontId="114" fillId="0" borderId="14" xfId="0" quotePrefix="1" applyFont="1" applyBorder="1" applyAlignment="1">
      <alignment horizontal="left" vertical="center" wrapText="1"/>
    </xf>
    <xf numFmtId="0" fontId="142" fillId="0" borderId="56" xfId="0" applyFont="1" applyBorder="1" applyAlignment="1">
      <alignment horizontal="left" vertical="center"/>
    </xf>
    <xf numFmtId="0" fontId="116" fillId="0" borderId="0" xfId="0" applyFont="1" applyAlignment="1">
      <alignment vertical="center" wrapText="1"/>
    </xf>
    <xf numFmtId="0" fontId="96" fillId="0" borderId="0" xfId="0" applyFont="1" applyAlignment="1">
      <alignment vertical="center" wrapText="1"/>
    </xf>
    <xf numFmtId="0" fontId="54" fillId="65" borderId="14" xfId="0" quotePrefix="1" applyFont="1" applyFill="1" applyBorder="1" applyAlignment="1">
      <alignment horizontal="center" vertical="center" wrapText="1"/>
    </xf>
    <xf numFmtId="0" fontId="7" fillId="3" borderId="0" xfId="0" applyFont="1" applyFill="1" applyAlignment="1">
      <alignment horizontal="left" vertical="center"/>
    </xf>
    <xf numFmtId="0" fontId="7" fillId="0" borderId="0" xfId="0" applyFont="1" applyAlignment="1">
      <alignment horizontal="left" vertical="center"/>
    </xf>
    <xf numFmtId="0" fontId="7" fillId="3" borderId="0" xfId="0" applyFont="1" applyFill="1" applyAlignment="1">
      <alignment vertical="center"/>
    </xf>
    <xf numFmtId="0" fontId="7" fillId="0" borderId="0" xfId="0" applyFont="1" applyAlignment="1">
      <alignment horizontal="left" vertical="center" wrapText="1"/>
    </xf>
    <xf numFmtId="0" fontId="7" fillId="0" borderId="0" xfId="0" applyFont="1" applyAlignment="1">
      <alignment horizontal="center" vertical="center"/>
    </xf>
    <xf numFmtId="0" fontId="7" fillId="0" borderId="0" xfId="0" applyFont="1" applyAlignment="1">
      <alignment vertical="center"/>
    </xf>
    <xf numFmtId="0" fontId="7" fillId="0" borderId="0" xfId="0" applyFont="1"/>
    <xf numFmtId="0" fontId="46" fillId="0" borderId="49" xfId="0" applyFont="1" applyBorder="1" applyProtection="1">
      <protection locked="0"/>
    </xf>
    <xf numFmtId="0" fontId="0" fillId="0" borderId="49" xfId="0" applyBorder="1" applyAlignment="1" applyProtection="1">
      <alignment horizontal="center"/>
      <protection locked="0"/>
    </xf>
    <xf numFmtId="0" fontId="0" fillId="0" borderId="49" xfId="0" applyBorder="1" applyProtection="1">
      <protection locked="0"/>
    </xf>
    <xf numFmtId="0" fontId="64" fillId="0" borderId="49" xfId="0" quotePrefix="1" applyFont="1" applyBorder="1" applyAlignment="1" applyProtection="1">
      <alignment horizontal="left" vertical="center"/>
      <protection locked="0"/>
    </xf>
    <xf numFmtId="0" fontId="100" fillId="0" borderId="49" xfId="0" applyFont="1" applyBorder="1" applyAlignment="1" applyProtection="1">
      <alignment vertical="center"/>
      <protection locked="0"/>
    </xf>
    <xf numFmtId="0" fontId="103" fillId="0" borderId="49" xfId="0" applyFont="1" applyBorder="1" applyAlignment="1" applyProtection="1">
      <alignment horizontal="left" vertical="center"/>
      <protection locked="0"/>
    </xf>
    <xf numFmtId="0" fontId="103" fillId="0" borderId="60" xfId="0" applyFont="1" applyBorder="1" applyAlignment="1" applyProtection="1">
      <alignment horizontal="left" vertical="center"/>
      <protection locked="0"/>
    </xf>
    <xf numFmtId="0" fontId="103" fillId="0" borderId="59" xfId="0" applyFont="1" applyBorder="1" applyAlignment="1" applyProtection="1">
      <alignment horizontal="left" vertical="center"/>
      <protection locked="0"/>
    </xf>
    <xf numFmtId="0" fontId="134" fillId="64" borderId="60" xfId="0" applyFont="1" applyFill="1" applyBorder="1" applyAlignment="1" applyProtection="1">
      <alignment horizontal="left" vertical="center"/>
      <protection locked="0"/>
    </xf>
    <xf numFmtId="0" fontId="103" fillId="64" borderId="60" xfId="0" applyFont="1" applyFill="1" applyBorder="1" applyAlignment="1" applyProtection="1">
      <alignment horizontal="left" vertical="center"/>
      <protection locked="0"/>
    </xf>
    <xf numFmtId="0" fontId="103" fillId="64" borderId="59" xfId="0" applyFont="1" applyFill="1" applyBorder="1" applyAlignment="1" applyProtection="1">
      <alignment horizontal="left" vertical="center"/>
      <protection locked="0"/>
    </xf>
    <xf numFmtId="0" fontId="103" fillId="3" borderId="59" xfId="0" applyFont="1" applyFill="1" applyBorder="1" applyAlignment="1" applyProtection="1">
      <alignment horizontal="left" vertical="center"/>
      <protection locked="0"/>
    </xf>
    <xf numFmtId="0" fontId="0" fillId="0" borderId="60" xfId="0" applyBorder="1" applyProtection="1">
      <protection locked="0"/>
    </xf>
    <xf numFmtId="0" fontId="0" fillId="0" borderId="59" xfId="0" applyBorder="1" applyAlignment="1" applyProtection="1">
      <alignment horizontal="center"/>
      <protection locked="0"/>
    </xf>
    <xf numFmtId="0" fontId="0" fillId="0" borderId="59" xfId="0" applyBorder="1" applyProtection="1">
      <protection locked="0"/>
    </xf>
    <xf numFmtId="0" fontId="0" fillId="0" borderId="57" xfId="0" applyBorder="1" applyProtection="1">
      <protection locked="0"/>
    </xf>
    <xf numFmtId="0" fontId="0" fillId="0" borderId="58" xfId="0" applyBorder="1" applyProtection="1">
      <protection locked="0"/>
    </xf>
    <xf numFmtId="0" fontId="53" fillId="35" borderId="14" xfId="0" applyFont="1" applyFill="1" applyBorder="1" applyAlignment="1" applyProtection="1">
      <alignment horizontal="center" vertical="center" wrapText="1"/>
      <protection locked="0"/>
    </xf>
    <xf numFmtId="0" fontId="69" fillId="35" borderId="14" xfId="0" applyFont="1" applyFill="1" applyBorder="1" applyAlignment="1" applyProtection="1">
      <alignment horizontal="left" vertical="center" wrapText="1"/>
      <protection locked="0"/>
    </xf>
    <xf numFmtId="0" fontId="69" fillId="35" borderId="14" xfId="0" applyFont="1" applyFill="1" applyBorder="1" applyAlignment="1" applyProtection="1">
      <alignment horizontal="center" vertical="center"/>
      <protection locked="0"/>
    </xf>
    <xf numFmtId="0" fontId="69" fillId="35" borderId="14" xfId="0" applyFont="1" applyFill="1" applyBorder="1" applyAlignment="1" applyProtection="1">
      <alignment horizontal="center" vertical="center" wrapText="1"/>
      <protection locked="0"/>
    </xf>
    <xf numFmtId="0" fontId="46" fillId="0" borderId="58" xfId="0" applyFont="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35" borderId="14" xfId="0" applyFont="1" applyFill="1" applyBorder="1" applyAlignment="1" applyProtection="1">
      <alignment horizontal="left" vertical="center" wrapText="1"/>
      <protection locked="0"/>
    </xf>
    <xf numFmtId="0" fontId="57" fillId="35" borderId="14" xfId="0" applyFont="1" applyFill="1" applyBorder="1" applyAlignment="1" applyProtection="1">
      <alignment horizontal="left" vertical="center"/>
      <protection locked="0"/>
    </xf>
    <xf numFmtId="0" fontId="20" fillId="3" borderId="14" xfId="0" applyFont="1" applyFill="1" applyBorder="1" applyAlignment="1" applyProtection="1">
      <alignment horizontal="center"/>
      <protection locked="0"/>
    </xf>
    <xf numFmtId="0" fontId="57" fillId="35" borderId="14" xfId="0" applyFont="1" applyFill="1" applyBorder="1" applyAlignment="1" applyProtection="1">
      <alignment horizontal="left" vertical="center" wrapText="1"/>
      <protection locked="0"/>
    </xf>
    <xf numFmtId="0" fontId="20" fillId="3" borderId="14" xfId="0" applyFont="1" applyFill="1" applyBorder="1" applyAlignment="1">
      <alignment horizontal="center"/>
    </xf>
    <xf numFmtId="0" fontId="109" fillId="0" borderId="14" xfId="73" applyFont="1" applyFill="1" applyBorder="1" applyAlignment="1">
      <alignment horizontal="left" vertical="center" wrapText="1"/>
    </xf>
    <xf numFmtId="0" fontId="54" fillId="66" borderId="14" xfId="0" applyFont="1" applyFill="1" applyBorder="1" applyAlignment="1">
      <alignment horizontal="left" vertical="center" wrapText="1"/>
    </xf>
    <xf numFmtId="169" fontId="54" fillId="0" borderId="14" xfId="0" applyNumberFormat="1" applyFont="1" applyBorder="1" applyAlignment="1">
      <alignment horizontal="left" vertical="center" wrapText="1"/>
    </xf>
    <xf numFmtId="0" fontId="54" fillId="0" borderId="14" xfId="69" applyFont="1" applyFill="1" applyBorder="1" applyAlignment="1">
      <alignment horizontal="center" vertical="center" wrapText="1"/>
    </xf>
    <xf numFmtId="0" fontId="54" fillId="0" borderId="14" xfId="69" applyFont="1" applyFill="1" applyBorder="1" applyAlignment="1">
      <alignment horizontal="left" vertical="center" wrapText="1"/>
    </xf>
    <xf numFmtId="169" fontId="54" fillId="66" borderId="14" xfId="0" applyNumberFormat="1" applyFont="1" applyFill="1" applyBorder="1" applyAlignment="1">
      <alignment horizontal="left" vertical="center" wrapText="1"/>
    </xf>
    <xf numFmtId="0" fontId="45" fillId="66" borderId="0" xfId="0" applyFont="1" applyFill="1" applyAlignment="1">
      <alignment horizontal="left" vertical="center"/>
    </xf>
    <xf numFmtId="0" fontId="54" fillId="0" borderId="18" xfId="0" applyFont="1" applyBorder="1" applyAlignment="1">
      <alignment horizontal="left" vertical="center"/>
    </xf>
    <xf numFmtId="0" fontId="54" fillId="0" borderId="14" xfId="73" applyFont="1" applyFill="1" applyBorder="1" applyAlignment="1">
      <alignment horizontal="left" vertical="center" wrapText="1"/>
    </xf>
    <xf numFmtId="0" fontId="54" fillId="0" borderId="18" xfId="69" applyFont="1" applyFill="1" applyBorder="1" applyAlignment="1">
      <alignment horizontal="left" vertical="center" wrapText="1"/>
    </xf>
    <xf numFmtId="0" fontId="109" fillId="0" borderId="0" xfId="73" applyFont="1" applyFill="1" applyAlignment="1">
      <alignment vertical="center" wrapText="1"/>
    </xf>
    <xf numFmtId="0" fontId="55" fillId="0" borderId="17" xfId="73" applyFont="1" applyFill="1" applyBorder="1" applyAlignment="1">
      <alignment horizontal="center" vertical="center" wrapText="1"/>
    </xf>
    <xf numFmtId="0" fontId="55" fillId="0" borderId="0" xfId="73" applyFont="1" applyFill="1" applyAlignment="1">
      <alignment vertical="center"/>
    </xf>
    <xf numFmtId="0" fontId="122" fillId="0" borderId="56" xfId="0" applyFont="1" applyBorder="1" applyAlignment="1">
      <alignment horizontal="center" vertical="center"/>
    </xf>
    <xf numFmtId="49" fontId="54" fillId="0" borderId="14" xfId="0" applyNumberFormat="1" applyFont="1" applyBorder="1" applyAlignment="1">
      <alignment horizontal="center" vertical="center" wrapText="1"/>
    </xf>
    <xf numFmtId="0" fontId="46" fillId="66" borderId="0" xfId="0" applyFont="1" applyFill="1"/>
    <xf numFmtId="0" fontId="60" fillId="66" borderId="0" xfId="0" applyFont="1" applyFill="1"/>
    <xf numFmtId="0" fontId="52" fillId="66" borderId="0" xfId="0" applyFont="1" applyFill="1"/>
    <xf numFmtId="0" fontId="46" fillId="66" borderId="0" xfId="0" applyFont="1" applyFill="1" applyAlignment="1">
      <alignment horizontal="left" vertical="center"/>
    </xf>
    <xf numFmtId="0" fontId="61" fillId="0" borderId="0" xfId="0" applyFont="1" applyAlignment="1">
      <alignment vertical="center" wrapText="1"/>
    </xf>
    <xf numFmtId="0" fontId="16" fillId="0" borderId="0" xfId="0" applyFont="1" applyAlignment="1">
      <alignment vertical="center" wrapText="1"/>
    </xf>
    <xf numFmtId="0" fontId="54" fillId="65" borderId="14" xfId="0" applyFont="1" applyFill="1" applyBorder="1" applyAlignment="1">
      <alignment vertical="center" wrapText="1"/>
    </xf>
    <xf numFmtId="0" fontId="54" fillId="65" borderId="14" xfId="0" applyFont="1" applyFill="1" applyBorder="1" applyAlignment="1">
      <alignment vertical="center"/>
    </xf>
    <xf numFmtId="0" fontId="144" fillId="0" borderId="0" xfId="0" applyFont="1" applyAlignment="1">
      <alignment horizontal="left" vertical="center"/>
    </xf>
    <xf numFmtId="0" fontId="54" fillId="0" borderId="45" xfId="0" applyFont="1" applyBorder="1" applyAlignment="1">
      <alignment vertical="center" wrapText="1"/>
    </xf>
    <xf numFmtId="0" fontId="53" fillId="35" borderId="45" xfId="0" applyFont="1" applyFill="1" applyBorder="1" applyAlignment="1">
      <alignment vertical="center" wrapText="1"/>
    </xf>
    <xf numFmtId="0" fontId="54" fillId="0" borderId="17" xfId="0" quotePrefix="1" applyFont="1" applyBorder="1" applyAlignment="1">
      <alignment vertical="center" wrapText="1"/>
    </xf>
    <xf numFmtId="0" fontId="54" fillId="66" borderId="14" xfId="0" quotePrefix="1" applyFont="1" applyFill="1" applyBorder="1" applyAlignment="1">
      <alignment horizontal="center" vertical="center" wrapText="1"/>
    </xf>
    <xf numFmtId="0" fontId="54" fillId="65" borderId="61" xfId="0" applyFont="1" applyFill="1" applyBorder="1" applyAlignment="1">
      <alignment horizontal="left" vertical="center" wrapText="1"/>
    </xf>
    <xf numFmtId="0" fontId="54" fillId="65" borderId="61" xfId="0" applyFont="1" applyFill="1" applyBorder="1" applyAlignment="1">
      <alignment horizontal="center" vertical="center" wrapText="1"/>
    </xf>
    <xf numFmtId="0" fontId="54" fillId="67" borderId="14" xfId="0" quotePrefix="1" applyFont="1" applyFill="1" applyBorder="1" applyAlignment="1">
      <alignment horizontal="center" vertical="center" wrapText="1"/>
    </xf>
    <xf numFmtId="0" fontId="54" fillId="67" borderId="14" xfId="0" applyFont="1" applyFill="1" applyBorder="1" applyAlignment="1">
      <alignment horizontal="left" vertical="center" wrapText="1"/>
    </xf>
    <xf numFmtId="0" fontId="54" fillId="67" borderId="14" xfId="0" quotePrefix="1" applyFont="1" applyFill="1" applyBorder="1" applyAlignment="1">
      <alignment horizontal="left" vertical="center" wrapText="1"/>
    </xf>
    <xf numFmtId="0" fontId="61" fillId="67" borderId="14" xfId="0" quotePrefix="1" applyFont="1" applyFill="1" applyBorder="1" applyAlignment="1">
      <alignment horizontal="center" vertical="center" wrapText="1"/>
    </xf>
    <xf numFmtId="0" fontId="61" fillId="67" borderId="14" xfId="0" applyFont="1" applyFill="1" applyBorder="1" applyAlignment="1">
      <alignment horizontal="left" vertical="center" wrapText="1"/>
    </xf>
    <xf numFmtId="0" fontId="143" fillId="67" borderId="14" xfId="73" applyFont="1" applyFill="1" applyBorder="1" applyAlignment="1">
      <alignment horizontal="left" vertical="center" wrapText="1"/>
    </xf>
    <xf numFmtId="0" fontId="54" fillId="67" borderId="14" xfId="0" applyFont="1" applyFill="1" applyBorder="1" applyAlignment="1">
      <alignment vertical="center" wrapText="1"/>
    </xf>
    <xf numFmtId="0" fontId="54" fillId="67" borderId="56" xfId="0" applyFont="1" applyFill="1" applyBorder="1" applyAlignment="1">
      <alignment horizontal="left" vertical="center" wrapText="1"/>
    </xf>
    <xf numFmtId="0" fontId="54" fillId="67" borderId="14" xfId="0" applyFont="1" applyFill="1" applyBorder="1" applyAlignment="1">
      <alignment vertical="center"/>
    </xf>
    <xf numFmtId="0" fontId="15" fillId="68" borderId="61" xfId="51558" applyFill="1" applyBorder="1" applyAlignment="1">
      <alignment horizontal="left" vertical="center" wrapText="1"/>
    </xf>
    <xf numFmtId="0" fontId="15" fillId="68" borderId="61" xfId="51558" applyFill="1" applyBorder="1" applyAlignment="1">
      <alignment horizontal="center" vertical="center" wrapText="1"/>
    </xf>
    <xf numFmtId="0" fontId="145" fillId="0" borderId="0" xfId="0" applyFont="1" applyAlignment="1">
      <alignment horizontal="left" vertical="center" wrapText="1"/>
    </xf>
    <xf numFmtId="0" fontId="54" fillId="65" borderId="14" xfId="0" applyFont="1" applyFill="1" applyBorder="1" applyAlignment="1">
      <alignment horizontal="left" vertical="center" wrapText="1"/>
    </xf>
    <xf numFmtId="0" fontId="54" fillId="65" borderId="56" xfId="0" quotePrefix="1" applyFont="1" applyFill="1" applyBorder="1" applyAlignment="1">
      <alignment horizontal="center" vertical="center" wrapText="1"/>
    </xf>
    <xf numFmtId="0" fontId="54" fillId="65" borderId="56" xfId="73" applyFont="1" applyFill="1" applyBorder="1" applyAlignment="1">
      <alignment horizontal="left" vertical="center" wrapText="1"/>
    </xf>
    <xf numFmtId="0" fontId="0" fillId="65" borderId="0" xfId="0" applyFill="1"/>
    <xf numFmtId="0" fontId="54" fillId="65" borderId="56" xfId="0" applyFont="1" applyFill="1" applyBorder="1" applyAlignment="1">
      <alignment horizontal="left" vertical="center" wrapText="1"/>
    </xf>
    <xf numFmtId="0" fontId="54" fillId="65" borderId="56" xfId="0" quotePrefix="1" applyFont="1" applyFill="1" applyBorder="1" applyAlignment="1">
      <alignment horizontal="left" vertical="center" wrapText="1"/>
    </xf>
    <xf numFmtId="0" fontId="46" fillId="65" borderId="56" xfId="0" applyFont="1" applyFill="1" applyBorder="1" applyAlignment="1">
      <alignment horizontal="center" vertical="center"/>
    </xf>
    <xf numFmtId="0" fontId="46" fillId="65" borderId="56" xfId="0" applyFont="1" applyFill="1" applyBorder="1"/>
    <xf numFmtId="0" fontId="96" fillId="65" borderId="56" xfId="0" applyFont="1" applyFill="1" applyBorder="1" applyAlignment="1">
      <alignment horizontal="center" vertical="center"/>
    </xf>
    <xf numFmtId="0" fontId="53" fillId="35" borderId="90" xfId="0" applyFont="1" applyFill="1" applyBorder="1" applyAlignment="1">
      <alignment horizontal="left" vertical="center" wrapText="1"/>
    </xf>
    <xf numFmtId="0" fontId="54" fillId="65" borderId="87" xfId="0" applyFont="1" applyFill="1" applyBorder="1" applyAlignment="1">
      <alignment horizontal="left" vertical="center" wrapText="1"/>
    </xf>
    <xf numFmtId="0" fontId="54" fillId="65" borderId="14" xfId="0" applyFont="1" applyFill="1" applyBorder="1" applyAlignment="1">
      <alignment horizontal="left" vertical="center"/>
    </xf>
    <xf numFmtId="0" fontId="54" fillId="65" borderId="65" xfId="0" applyFont="1" applyFill="1" applyBorder="1" applyAlignment="1">
      <alignment horizontal="left" vertical="center"/>
    </xf>
    <xf numFmtId="0" fontId="42" fillId="65" borderId="14" xfId="0" applyFont="1" applyFill="1" applyBorder="1"/>
    <xf numFmtId="0" fontId="53" fillId="65" borderId="45" xfId="0" applyFont="1" applyFill="1" applyBorder="1" applyAlignment="1">
      <alignment vertical="center" wrapText="1"/>
    </xf>
    <xf numFmtId="0" fontId="54" fillId="0" borderId="15" xfId="0" applyFont="1" applyBorder="1" applyAlignment="1">
      <alignment horizontal="left" vertical="center" wrapText="1"/>
    </xf>
    <xf numFmtId="0" fontId="54" fillId="65" borderId="14" xfId="0" quotePrefix="1" applyFont="1" applyFill="1" applyBorder="1" applyAlignment="1">
      <alignment horizontal="left" vertical="center" wrapText="1"/>
    </xf>
    <xf numFmtId="0" fontId="54" fillId="67" borderId="14" xfId="0" applyFont="1" applyFill="1" applyBorder="1" applyAlignment="1">
      <alignment horizontal="left" vertical="center"/>
    </xf>
    <xf numFmtId="0" fontId="54" fillId="67" borderId="65" xfId="0" applyFont="1" applyFill="1" applyBorder="1" applyAlignment="1">
      <alignment horizontal="left" vertical="center"/>
    </xf>
    <xf numFmtId="0" fontId="54" fillId="67" borderId="14" xfId="0" quotePrefix="1" applyFont="1" applyFill="1" applyBorder="1" applyAlignment="1">
      <alignment horizontal="left" vertical="center"/>
    </xf>
    <xf numFmtId="0" fontId="42" fillId="67" borderId="14" xfId="0" applyFont="1" applyFill="1" applyBorder="1" applyAlignment="1">
      <alignment horizontal="center" vertical="center"/>
    </xf>
    <xf numFmtId="0" fontId="42" fillId="67" borderId="14" xfId="0" applyFont="1" applyFill="1" applyBorder="1"/>
    <xf numFmtId="0" fontId="54" fillId="69" borderId="14" xfId="0" applyFont="1" applyFill="1" applyBorder="1" applyAlignment="1">
      <alignment horizontal="left" vertical="center"/>
    </xf>
    <xf numFmtId="0" fontId="42" fillId="65" borderId="0" xfId="0" applyFont="1" applyFill="1"/>
    <xf numFmtId="0" fontId="54" fillId="66" borderId="56" xfId="0" quotePrefix="1" applyFont="1" applyFill="1" applyBorder="1" applyAlignment="1">
      <alignment horizontal="center" vertical="center" wrapText="1"/>
    </xf>
    <xf numFmtId="0" fontId="54" fillId="66" borderId="56" xfId="0" quotePrefix="1" applyFont="1" applyFill="1" applyBorder="1" applyAlignment="1">
      <alignment horizontal="center" vertical="center"/>
    </xf>
    <xf numFmtId="0" fontId="54" fillId="65" borderId="14" xfId="73" applyFont="1" applyFill="1" applyBorder="1" applyAlignment="1">
      <alignment horizontal="left" vertical="center" wrapText="1"/>
    </xf>
    <xf numFmtId="0" fontId="54" fillId="65" borderId="14" xfId="0" quotePrefix="1" applyFont="1" applyFill="1" applyBorder="1" applyAlignment="1">
      <alignment horizontal="center" vertical="center"/>
    </xf>
    <xf numFmtId="0" fontId="54" fillId="3" borderId="14" xfId="0" quotePrefix="1" applyFont="1" applyFill="1" applyBorder="1" applyAlignment="1">
      <alignment horizontal="center" vertical="center"/>
    </xf>
    <xf numFmtId="0" fontId="54" fillId="0" borderId="14" xfId="0" quotePrefix="1" applyFont="1" applyBorder="1" applyAlignment="1">
      <alignment horizontal="center" vertical="center"/>
    </xf>
    <xf numFmtId="0" fontId="54" fillId="66" borderId="56" xfId="0" applyFont="1" applyFill="1" applyBorder="1" applyAlignment="1">
      <alignment horizontal="left" vertical="center" wrapText="1"/>
    </xf>
    <xf numFmtId="0" fontId="54" fillId="65" borderId="56" xfId="0" applyFont="1" applyFill="1" applyBorder="1" applyAlignment="1">
      <alignment horizontal="center" vertical="center" wrapText="1"/>
    </xf>
    <xf numFmtId="0" fontId="54" fillId="3" borderId="0" xfId="0" applyFont="1" applyFill="1" applyAlignment="1">
      <alignment vertical="center"/>
    </xf>
    <xf numFmtId="0" fontId="28" fillId="3" borderId="0" xfId="0" applyFont="1" applyFill="1"/>
    <xf numFmtId="0" fontId="18" fillId="3" borderId="0" xfId="0" applyFont="1" applyFill="1"/>
    <xf numFmtId="0" fontId="0" fillId="3" borderId="0" xfId="0" quotePrefix="1" applyFill="1"/>
    <xf numFmtId="0" fontId="45" fillId="66" borderId="0" xfId="0" applyFont="1" applyFill="1" applyAlignment="1" applyProtection="1">
      <alignment horizontal="left" vertical="center"/>
      <protection locked="0"/>
    </xf>
    <xf numFmtId="0" fontId="44" fillId="65" borderId="14" xfId="73" applyFill="1" applyBorder="1" applyAlignment="1">
      <alignment horizontal="left" vertical="center" wrapText="1"/>
    </xf>
    <xf numFmtId="0" fontId="55" fillId="65" borderId="14" xfId="73" applyFont="1" applyFill="1" applyBorder="1" applyAlignment="1">
      <alignment horizontal="left" vertical="center" wrapText="1"/>
    </xf>
    <xf numFmtId="0" fontId="61" fillId="65" borderId="14" xfId="0" quotePrefix="1" applyFont="1" applyFill="1" applyBorder="1" applyAlignment="1">
      <alignment horizontal="center" vertical="center" wrapText="1"/>
    </xf>
    <xf numFmtId="0" fontId="54" fillId="66" borderId="14" xfId="69" applyFont="1" applyFill="1" applyBorder="1" applyAlignment="1">
      <alignment horizontal="left" vertical="center" wrapText="1"/>
    </xf>
    <xf numFmtId="0" fontId="54" fillId="66" borderId="14" xfId="0" quotePrefix="1" applyFont="1" applyFill="1" applyBorder="1" applyAlignment="1">
      <alignment horizontal="left" vertical="center" wrapText="1"/>
    </xf>
    <xf numFmtId="0" fontId="44" fillId="66" borderId="14" xfId="73" applyFill="1" applyBorder="1" applyAlignment="1">
      <alignment vertical="center" wrapText="1"/>
    </xf>
    <xf numFmtId="0" fontId="54" fillId="65" borderId="61" xfId="0" quotePrefix="1" applyFont="1" applyFill="1" applyBorder="1" applyAlignment="1">
      <alignment horizontal="center" vertical="center" wrapText="1"/>
    </xf>
    <xf numFmtId="0" fontId="54" fillId="65" borderId="61" xfId="0" applyFont="1" applyFill="1" applyBorder="1" applyAlignment="1">
      <alignment vertical="center" wrapText="1"/>
    </xf>
    <xf numFmtId="0" fontId="54" fillId="65" borderId="56" xfId="0" applyFont="1" applyFill="1" applyBorder="1" applyAlignment="1">
      <alignment horizontal="left" vertical="center"/>
    </xf>
    <xf numFmtId="0" fontId="54" fillId="66" borderId="56" xfId="0" applyFont="1" applyFill="1" applyBorder="1" applyAlignment="1">
      <alignment horizontal="left" vertical="center"/>
    </xf>
    <xf numFmtId="0" fontId="6" fillId="0" borderId="14" xfId="0" applyFont="1" applyBorder="1" applyAlignment="1">
      <alignment horizontal="left" vertical="center" wrapText="1"/>
    </xf>
    <xf numFmtId="0" fontId="6" fillId="0" borderId="91" xfId="0" applyFont="1" applyBorder="1" applyAlignment="1">
      <alignment horizontal="left" vertical="center"/>
    </xf>
    <xf numFmtId="0" fontId="6" fillId="0" borderId="14" xfId="0" quotePrefix="1" applyFont="1" applyBorder="1" applyAlignment="1">
      <alignment horizontal="left" vertical="center" wrapText="1"/>
    </xf>
    <xf numFmtId="0" fontId="6" fillId="65" borderId="14" xfId="0" applyFont="1" applyFill="1" applyBorder="1" applyAlignment="1">
      <alignment vertical="center"/>
    </xf>
    <xf numFmtId="0" fontId="6" fillId="0" borderId="0" xfId="0" applyFont="1" applyAlignment="1">
      <alignment horizontal="left" vertical="center" wrapText="1"/>
    </xf>
    <xf numFmtId="0" fontId="53" fillId="66" borderId="14" xfId="0" applyFont="1" applyFill="1" applyBorder="1" applyAlignment="1">
      <alignment horizontal="left" vertical="center" wrapText="1"/>
    </xf>
    <xf numFmtId="0" fontId="6" fillId="65" borderId="14" xfId="0" quotePrefix="1" applyFont="1" applyFill="1" applyBorder="1" applyAlignment="1">
      <alignment horizontal="center" vertical="center" wrapText="1"/>
    </xf>
    <xf numFmtId="0" fontId="6" fillId="68" borderId="61" xfId="51558" quotePrefix="1" applyFont="1" applyFill="1" applyBorder="1" applyAlignment="1">
      <alignment horizontal="left" vertical="center" wrapText="1"/>
    </xf>
    <xf numFmtId="0" fontId="6" fillId="65" borderId="91" xfId="0" applyFont="1" applyFill="1" applyBorder="1" applyAlignment="1">
      <alignment horizontal="left" vertical="center"/>
    </xf>
    <xf numFmtId="0" fontId="6" fillId="65" borderId="14" xfId="0" applyFont="1" applyFill="1" applyBorder="1" applyAlignment="1">
      <alignment horizontal="left" vertical="center" wrapText="1"/>
    </xf>
    <xf numFmtId="0" fontId="6" fillId="65" borderId="14" xfId="0" applyFont="1" applyFill="1" applyBorder="1" applyAlignment="1">
      <alignment horizontal="center" vertical="center" wrapText="1"/>
    </xf>
    <xf numFmtId="0" fontId="15" fillId="65" borderId="61" xfId="51558" quotePrefix="1" applyFill="1" applyBorder="1" applyAlignment="1">
      <alignment horizontal="left" vertical="center" wrapText="1"/>
    </xf>
    <xf numFmtId="0" fontId="6" fillId="65" borderId="61" xfId="51558" applyFont="1" applyFill="1" applyBorder="1" applyAlignment="1">
      <alignment horizontal="center" vertical="center" wrapText="1"/>
    </xf>
    <xf numFmtId="0" fontId="6" fillId="66" borderId="14" xfId="0" applyFont="1" applyFill="1" applyBorder="1" applyAlignment="1">
      <alignment horizontal="left" vertical="center" wrapText="1"/>
    </xf>
    <xf numFmtId="0" fontId="6" fillId="69" borderId="0" xfId="0" applyFont="1" applyFill="1" applyAlignment="1">
      <alignment horizontal="left" vertical="center"/>
    </xf>
    <xf numFmtId="0" fontId="6" fillId="0" borderId="91" xfId="0" quotePrefix="1" applyFont="1" applyBorder="1" applyAlignment="1">
      <alignment horizontal="left" vertical="center"/>
    </xf>
    <xf numFmtId="0" fontId="6" fillId="0" borderId="14" xfId="0" applyFont="1" applyBorder="1" applyAlignment="1">
      <alignment vertical="center"/>
    </xf>
    <xf numFmtId="0" fontId="6" fillId="0" borderId="14" xfId="0" applyFont="1" applyBorder="1" applyAlignment="1">
      <alignment horizontal="left" vertical="center"/>
    </xf>
    <xf numFmtId="0" fontId="6" fillId="3" borderId="0" xfId="0" applyFont="1" applyFill="1" applyAlignment="1">
      <alignment horizontal="left" vertical="center"/>
    </xf>
    <xf numFmtId="0" fontId="6" fillId="3" borderId="0" xfId="0" applyFont="1" applyFill="1" applyAlignment="1">
      <alignment horizontal="left" vertical="center" wrapText="1"/>
    </xf>
    <xf numFmtId="0" fontId="6" fillId="0" borderId="0" xfId="0" applyFont="1" applyAlignment="1">
      <alignment horizontal="left" vertical="center"/>
    </xf>
    <xf numFmtId="0" fontId="6" fillId="3" borderId="0" xfId="0" applyFont="1" applyFill="1" applyAlignment="1">
      <alignment vertical="center"/>
    </xf>
    <xf numFmtId="0" fontId="6" fillId="66" borderId="14" xfId="0" applyFont="1" applyFill="1" applyBorder="1" applyAlignment="1">
      <alignment horizontal="left" vertical="center"/>
    </xf>
    <xf numFmtId="14" fontId="6" fillId="0" borderId="15" xfId="0" applyNumberFormat="1" applyFont="1" applyBorder="1" applyAlignment="1">
      <alignment horizontal="left" vertical="center" wrapText="1"/>
    </xf>
    <xf numFmtId="0" fontId="6" fillId="3" borderId="0" xfId="51558" applyFont="1" applyFill="1"/>
    <xf numFmtId="0" fontId="6" fillId="0" borderId="0" xfId="0" applyFont="1" applyAlignment="1">
      <alignment horizontal="center" vertical="center"/>
    </xf>
    <xf numFmtId="0" fontId="6" fillId="0" borderId="61" xfId="0" quotePrefix="1" applyFont="1" applyBorder="1" applyAlignment="1">
      <alignment horizontal="left" vertical="center" wrapText="1"/>
    </xf>
    <xf numFmtId="0" fontId="6" fillId="0" borderId="61" xfId="0" applyFont="1" applyBorder="1" applyAlignment="1">
      <alignment horizontal="center" vertical="center" wrapText="1"/>
    </xf>
    <xf numFmtId="0" fontId="6" fillId="0" borderId="61" xfId="51558" quotePrefix="1" applyFont="1" applyBorder="1" applyAlignment="1">
      <alignment horizontal="left" vertical="center" wrapText="1"/>
    </xf>
    <xf numFmtId="0" fontId="6" fillId="3" borderId="61" xfId="51558" quotePrefix="1" applyFont="1" applyFill="1" applyBorder="1" applyAlignment="1">
      <alignment horizontal="left" vertical="center" wrapText="1"/>
    </xf>
    <xf numFmtId="0" fontId="6" fillId="3" borderId="61" xfId="51558" applyFont="1" applyFill="1" applyBorder="1" applyAlignment="1">
      <alignment horizontal="center" vertical="center" wrapText="1"/>
    </xf>
    <xf numFmtId="0" fontId="6" fillId="0" borderId="61" xfId="0" applyFont="1" applyBorder="1" applyAlignment="1">
      <alignment horizontal="left" vertical="center" wrapText="1"/>
    </xf>
    <xf numFmtId="0" fontId="6" fillId="3" borderId="61" xfId="0" applyFont="1" applyFill="1" applyBorder="1" applyAlignment="1">
      <alignment horizontal="center" vertical="center" wrapText="1"/>
    </xf>
    <xf numFmtId="0" fontId="6" fillId="3" borderId="61" xfId="0" applyFont="1" applyFill="1" applyBorder="1" applyAlignment="1">
      <alignment horizontal="left" vertical="center" wrapText="1"/>
    </xf>
    <xf numFmtId="0" fontId="6" fillId="3" borderId="61" xfId="0" quotePrefix="1" applyFont="1" applyFill="1" applyBorder="1" applyAlignment="1">
      <alignment horizontal="left" vertical="center" wrapText="1"/>
    </xf>
    <xf numFmtId="0" fontId="6" fillId="65" borderId="61" xfId="51558" quotePrefix="1" applyFont="1" applyFill="1" applyBorder="1" applyAlignment="1">
      <alignment horizontal="left" vertical="center" wrapText="1"/>
    </xf>
    <xf numFmtId="0" fontId="6" fillId="0" borderId="61" xfId="0" quotePrefix="1" applyFont="1" applyBorder="1" applyAlignment="1">
      <alignment vertical="center" wrapText="1"/>
    </xf>
    <xf numFmtId="0" fontId="6" fillId="3" borderId="0" xfId="51558" applyFont="1" applyFill="1" applyAlignment="1">
      <alignment horizontal="center" vertical="center"/>
    </xf>
    <xf numFmtId="0" fontId="6" fillId="65" borderId="61" xfId="0" quotePrefix="1" applyFont="1" applyFill="1" applyBorder="1" applyAlignment="1">
      <alignment vertical="center" wrapText="1"/>
    </xf>
    <xf numFmtId="0" fontId="6" fillId="65" borderId="61" xfId="0" quotePrefix="1" applyFont="1" applyFill="1" applyBorder="1" applyAlignment="1">
      <alignment horizontal="center" vertical="center" wrapText="1"/>
    </xf>
    <xf numFmtId="0" fontId="6" fillId="68" borderId="61" xfId="51558" applyFont="1" applyFill="1" applyBorder="1" applyAlignment="1">
      <alignment horizontal="left" vertical="center" wrapText="1"/>
    </xf>
    <xf numFmtId="0" fontId="6" fillId="68" borderId="61" xfId="51558" applyFont="1" applyFill="1" applyBorder="1" applyAlignment="1">
      <alignment horizontal="center" vertical="center" wrapText="1"/>
    </xf>
    <xf numFmtId="0" fontId="6" fillId="3" borderId="61" xfId="51558" applyFont="1" applyFill="1" applyBorder="1" applyAlignment="1">
      <alignment horizontal="left" vertical="center" wrapText="1"/>
    </xf>
    <xf numFmtId="0" fontId="6" fillId="0" borderId="0" xfId="0" applyFont="1" applyAlignment="1">
      <alignment horizontal="center" vertical="center" wrapText="1"/>
    </xf>
    <xf numFmtId="0" fontId="6" fillId="0" borderId="14" xfId="0" applyFont="1" applyBorder="1" applyAlignment="1">
      <alignment horizontal="center" vertical="center" wrapText="1"/>
    </xf>
    <xf numFmtId="0" fontId="6" fillId="0" borderId="14" xfId="0" quotePrefix="1" applyFont="1" applyBorder="1" applyAlignment="1">
      <alignment horizontal="center" vertical="center" wrapText="1"/>
    </xf>
    <xf numFmtId="0" fontId="6" fillId="61" borderId="14" xfId="0" applyFont="1" applyFill="1" applyBorder="1" applyAlignment="1">
      <alignment horizontal="left" vertical="center" wrapText="1"/>
    </xf>
    <xf numFmtId="0" fontId="6" fillId="61" borderId="14" xfId="0" quotePrefix="1" applyFont="1" applyFill="1" applyBorder="1" applyAlignment="1">
      <alignment horizontal="left" vertical="center" wrapText="1"/>
    </xf>
    <xf numFmtId="0" fontId="6" fillId="61" borderId="14" xfId="0" applyFont="1" applyFill="1" applyBorder="1" applyAlignment="1">
      <alignment horizontal="center" vertical="center" wrapText="1"/>
    </xf>
    <xf numFmtId="0" fontId="6" fillId="61" borderId="14" xfId="0" quotePrefix="1" applyFont="1" applyFill="1" applyBorder="1" applyAlignment="1">
      <alignment horizontal="left" vertical="center"/>
    </xf>
    <xf numFmtId="0" fontId="6" fillId="3" borderId="14" xfId="0" applyFont="1" applyFill="1" applyBorder="1" applyAlignment="1">
      <alignment horizontal="left" vertical="center" wrapText="1"/>
    </xf>
    <xf numFmtId="0" fontId="6" fillId="3" borderId="0" xfId="0" applyFont="1" applyFill="1" applyAlignment="1">
      <alignment horizontal="center" vertical="center" wrapText="1"/>
    </xf>
    <xf numFmtId="0" fontId="6" fillId="3" borderId="14" xfId="0" quotePrefix="1" applyFont="1" applyFill="1" applyBorder="1" applyAlignment="1">
      <alignment horizontal="left" vertical="center" wrapText="1"/>
    </xf>
    <xf numFmtId="0" fontId="6" fillId="3" borderId="14" xfId="0" quotePrefix="1"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0" borderId="17" xfId="0" quotePrefix="1" applyFont="1" applyBorder="1" applyAlignment="1">
      <alignment horizontal="left" vertical="center" wrapText="1"/>
    </xf>
    <xf numFmtId="0" fontId="6" fillId="0" borderId="17" xfId="0" applyFont="1" applyBorder="1" applyAlignment="1">
      <alignment horizontal="left" vertical="center" wrapText="1"/>
    </xf>
    <xf numFmtId="0" fontId="6" fillId="0" borderId="17" xfId="0" applyFont="1" applyBorder="1" applyAlignment="1">
      <alignment horizontal="center" vertical="center" wrapText="1"/>
    </xf>
    <xf numFmtId="0" fontId="6" fillId="3" borderId="56" xfId="0" applyFont="1" applyFill="1" applyBorder="1" applyAlignment="1">
      <alignment horizontal="left" vertical="center" wrapText="1"/>
    </xf>
    <xf numFmtId="0" fontId="6" fillId="0" borderId="18" xfId="0" quotePrefix="1" applyFont="1" applyBorder="1" applyAlignment="1">
      <alignment horizontal="left" vertical="center" wrapText="1"/>
    </xf>
    <xf numFmtId="0" fontId="6" fillId="0" borderId="18" xfId="0" applyFont="1" applyBorder="1" applyAlignment="1">
      <alignment horizontal="left" vertical="center" wrapText="1"/>
    </xf>
    <xf numFmtId="0" fontId="6" fillId="66" borderId="18" xfId="0" applyFont="1" applyFill="1" applyBorder="1" applyAlignment="1">
      <alignment horizontal="left" vertical="center" wrapText="1"/>
    </xf>
    <xf numFmtId="0" fontId="6" fillId="0" borderId="18" xfId="0" applyFont="1" applyBorder="1" applyAlignment="1">
      <alignment horizontal="center" vertical="center" wrapText="1"/>
    </xf>
    <xf numFmtId="49" fontId="6" fillId="0" borderId="14" xfId="0" applyNumberFormat="1" applyFont="1" applyBorder="1" applyAlignment="1">
      <alignment horizontal="center" vertical="center" wrapText="1"/>
    </xf>
    <xf numFmtId="0" fontId="6" fillId="0" borderId="19" xfId="0" applyFont="1" applyBorder="1" applyAlignment="1">
      <alignment horizontal="left" vertical="center"/>
    </xf>
    <xf numFmtId="0" fontId="6" fillId="0" borderId="0" xfId="0" applyFont="1" applyAlignment="1">
      <alignment vertical="center" wrapText="1"/>
    </xf>
    <xf numFmtId="0" fontId="6" fillId="67" borderId="18" xfId="0" applyFont="1" applyFill="1" applyBorder="1" applyAlignment="1">
      <alignment horizontal="left" vertical="center" wrapText="1"/>
    </xf>
    <xf numFmtId="0" fontId="6" fillId="67" borderId="18" xfId="0" applyFont="1" applyFill="1" applyBorder="1" applyAlignment="1">
      <alignment horizontal="center" vertical="center" wrapText="1"/>
    </xf>
    <xf numFmtId="0" fontId="6" fillId="0" borderId="0" xfId="0" quotePrefix="1" applyFont="1" applyAlignment="1">
      <alignment horizontal="left" vertical="center" wrapText="1"/>
    </xf>
    <xf numFmtId="0" fontId="6" fillId="3" borderId="14" xfId="0" applyFont="1" applyFill="1" applyBorder="1" applyAlignment="1">
      <alignment horizontal="left" vertical="center"/>
    </xf>
    <xf numFmtId="0" fontId="6" fillId="0" borderId="0" xfId="0" quotePrefix="1" applyFont="1" applyAlignment="1">
      <alignment horizontal="center" vertical="center" wrapText="1"/>
    </xf>
    <xf numFmtId="0" fontId="6" fillId="67" borderId="14" xfId="0" quotePrefix="1" applyFont="1" applyFill="1" applyBorder="1" applyAlignment="1">
      <alignment horizontal="left" vertical="center" wrapText="1"/>
    </xf>
    <xf numFmtId="0" fontId="6" fillId="0" borderId="0" xfId="0" applyFont="1" applyAlignment="1">
      <alignment vertical="center"/>
    </xf>
    <xf numFmtId="0" fontId="6" fillId="0" borderId="14" xfId="0" applyFont="1" applyBorder="1" applyAlignment="1">
      <alignment vertical="center" wrapText="1"/>
    </xf>
    <xf numFmtId="0" fontId="6" fillId="66" borderId="14" xfId="0" quotePrefix="1" applyFont="1" applyFill="1" applyBorder="1" applyAlignment="1">
      <alignment horizontal="center" vertical="center" wrapText="1"/>
    </xf>
    <xf numFmtId="0" fontId="6" fillId="3" borderId="0" xfId="0" applyFont="1" applyFill="1" applyAlignment="1">
      <alignment horizontal="center" vertical="center"/>
    </xf>
    <xf numFmtId="0" fontId="6" fillId="3" borderId="17" xfId="0" quotePrefix="1" applyFont="1" applyFill="1" applyBorder="1" applyAlignment="1">
      <alignment horizontal="left" vertical="center" wrapText="1"/>
    </xf>
    <xf numFmtId="0" fontId="6" fillId="3" borderId="17" xfId="0" applyFont="1" applyFill="1" applyBorder="1" applyAlignment="1">
      <alignment horizontal="left" vertical="center" wrapText="1"/>
    </xf>
    <xf numFmtId="0" fontId="6" fillId="0" borderId="88" xfId="0" applyFont="1" applyBorder="1" applyAlignment="1">
      <alignment horizontal="left" vertical="center" wrapText="1"/>
    </xf>
    <xf numFmtId="0" fontId="6" fillId="0" borderId="18" xfId="0" quotePrefix="1" applyFont="1" applyBorder="1" applyAlignment="1">
      <alignment horizontal="center" vertical="center" wrapText="1"/>
    </xf>
    <xf numFmtId="0" fontId="6" fillId="0" borderId="56" xfId="0" applyFont="1" applyBorder="1" applyAlignment="1">
      <alignment horizontal="left" vertical="center" wrapText="1"/>
    </xf>
    <xf numFmtId="0" fontId="6" fillId="0" borderId="56" xfId="0" applyFont="1" applyBorder="1" applyAlignment="1">
      <alignment horizontal="left" vertical="center"/>
    </xf>
    <xf numFmtId="0" fontId="6" fillId="0" borderId="56" xfId="0" quotePrefix="1" applyFont="1" applyBorder="1" applyAlignment="1">
      <alignment horizontal="left" vertical="center" wrapText="1"/>
    </xf>
    <xf numFmtId="0" fontId="6" fillId="0" borderId="56" xfId="0" quotePrefix="1" applyFont="1" applyBorder="1" applyAlignment="1">
      <alignment horizontal="center" vertical="center" wrapText="1"/>
    </xf>
    <xf numFmtId="0" fontId="6" fillId="0" borderId="56" xfId="0" applyFont="1" applyBorder="1" applyAlignment="1">
      <alignment horizontal="center" vertical="center" wrapText="1"/>
    </xf>
    <xf numFmtId="0" fontId="6" fillId="66" borderId="56" xfId="0" applyFont="1" applyFill="1" applyBorder="1" applyAlignment="1">
      <alignment horizontal="left" vertical="center" wrapText="1"/>
    </xf>
    <xf numFmtId="0" fontId="6" fillId="66" borderId="0" xfId="0" applyFont="1" applyFill="1" applyAlignment="1">
      <alignment horizontal="left" vertical="center"/>
    </xf>
    <xf numFmtId="0" fontId="6" fillId="3" borderId="65" xfId="0" applyFont="1" applyFill="1" applyBorder="1" applyAlignment="1">
      <alignment horizontal="left" vertical="center"/>
    </xf>
    <xf numFmtId="0" fontId="6" fillId="3" borderId="14" xfId="0" quotePrefix="1" applyFont="1" applyFill="1" applyBorder="1" applyAlignment="1">
      <alignment horizontal="left" vertical="center"/>
    </xf>
    <xf numFmtId="0" fontId="6" fillId="0" borderId="14" xfId="0" quotePrefix="1" applyFont="1" applyBorder="1" applyAlignment="1">
      <alignment horizontal="left" vertical="center"/>
    </xf>
    <xf numFmtId="0" fontId="6" fillId="0" borderId="49" xfId="0" applyFont="1" applyBorder="1"/>
    <xf numFmtId="0" fontId="6" fillId="66" borderId="49" xfId="0" applyFont="1" applyFill="1" applyBorder="1"/>
    <xf numFmtId="0" fontId="6" fillId="3" borderId="0" xfId="0" applyFont="1" applyFill="1"/>
    <xf numFmtId="0" fontId="6" fillId="3" borderId="14" xfId="0" applyFont="1" applyFill="1" applyBorder="1" applyAlignment="1">
      <alignment vertical="center"/>
    </xf>
    <xf numFmtId="0" fontId="6" fillId="67" borderId="14" xfId="0" applyFont="1" applyFill="1" applyBorder="1" applyAlignment="1">
      <alignment vertical="center"/>
    </xf>
    <xf numFmtId="0" fontId="6" fillId="67" borderId="0" xfId="0" applyFont="1" applyFill="1" applyAlignment="1">
      <alignment vertical="center"/>
    </xf>
    <xf numFmtId="0" fontId="6" fillId="0" borderId="0" xfId="0" applyFont="1"/>
    <xf numFmtId="0" fontId="6" fillId="66" borderId="0" xfId="0" applyFont="1" applyFill="1"/>
    <xf numFmtId="0" fontId="6" fillId="66" borderId="0" xfId="0" applyFont="1" applyFill="1" applyAlignment="1">
      <alignment wrapText="1"/>
    </xf>
    <xf numFmtId="0" fontId="6" fillId="66" borderId="0" xfId="0" applyFont="1" applyFill="1" applyAlignment="1">
      <alignment horizontal="center"/>
    </xf>
    <xf numFmtId="0" fontId="6" fillId="0" borderId="0" xfId="0" applyFont="1" applyAlignment="1">
      <alignment wrapText="1"/>
    </xf>
    <xf numFmtId="0" fontId="6" fillId="0" borderId="0" xfId="0" applyFont="1" applyAlignment="1">
      <alignment horizontal="center"/>
    </xf>
    <xf numFmtId="0" fontId="6" fillId="0" borderId="0" xfId="0" applyFont="1" applyAlignment="1">
      <alignment horizontal="center" wrapText="1"/>
    </xf>
    <xf numFmtId="0" fontId="6" fillId="0" borderId="14" xfId="0" quotePrefix="1" applyFont="1" applyBorder="1" applyAlignment="1">
      <alignment horizontal="center" vertical="center"/>
    </xf>
    <xf numFmtId="0" fontId="6" fillId="65" borderId="0" xfId="0" applyFont="1" applyFill="1"/>
    <xf numFmtId="0" fontId="6" fillId="65" borderId="14" xfId="0" applyFont="1" applyFill="1" applyBorder="1" applyAlignment="1">
      <alignment vertical="center" wrapText="1"/>
    </xf>
    <xf numFmtId="0" fontId="6" fillId="35" borderId="81" xfId="0" applyFont="1" applyFill="1" applyBorder="1" applyAlignment="1">
      <alignment horizontal="left" vertical="center" wrapText="1"/>
    </xf>
    <xf numFmtId="0" fontId="6" fillId="0" borderId="82" xfId="0" applyFont="1" applyBorder="1" applyAlignment="1">
      <alignment horizontal="left" vertical="center"/>
    </xf>
    <xf numFmtId="0" fontId="6" fillId="0" borderId="83" xfId="0" applyFont="1" applyBorder="1" applyAlignment="1">
      <alignment horizontal="left" vertical="center"/>
    </xf>
    <xf numFmtId="0" fontId="6" fillId="0" borderId="15" xfId="0" applyFont="1" applyBorder="1" applyAlignment="1">
      <alignment horizontal="left" vertical="center" wrapText="1"/>
    </xf>
    <xf numFmtId="0" fontId="6" fillId="65" borderId="87" xfId="0" applyFont="1" applyFill="1" applyBorder="1" applyAlignment="1">
      <alignment horizontal="left" vertical="center" wrapText="1"/>
    </xf>
    <xf numFmtId="0" fontId="6" fillId="61" borderId="83" xfId="0" applyFont="1" applyFill="1" applyBorder="1" applyAlignment="1">
      <alignment horizontal="left" vertical="center"/>
    </xf>
    <xf numFmtId="0" fontId="6" fillId="67" borderId="14" xfId="0" applyFont="1" applyFill="1" applyBorder="1" applyAlignment="1">
      <alignment horizontal="left" vertical="center" wrapText="1"/>
    </xf>
    <xf numFmtId="0" fontId="6" fillId="67" borderId="15" xfId="0" applyFont="1" applyFill="1" applyBorder="1" applyAlignment="1">
      <alignment horizontal="left" vertical="center" wrapText="1"/>
    </xf>
    <xf numFmtId="0" fontId="6" fillId="0" borderId="84" xfId="0" applyFont="1" applyBorder="1" applyAlignment="1">
      <alignment horizontal="left" vertical="center"/>
    </xf>
    <xf numFmtId="0" fontId="6" fillId="0" borderId="85" xfId="0" applyFont="1" applyBorder="1" applyAlignment="1">
      <alignment horizontal="left" vertical="center"/>
    </xf>
    <xf numFmtId="0" fontId="6" fillId="67" borderId="87" xfId="0" applyFont="1" applyFill="1" applyBorder="1" applyAlignment="1">
      <alignment horizontal="left" vertical="center" wrapText="1"/>
    </xf>
    <xf numFmtId="0" fontId="6" fillId="65" borderId="82" xfId="0" applyFont="1" applyFill="1" applyBorder="1" applyAlignment="1">
      <alignment horizontal="left" vertical="center"/>
    </xf>
    <xf numFmtId="0" fontId="6" fillId="65" borderId="83" xfId="0" applyFont="1" applyFill="1" applyBorder="1" applyAlignment="1">
      <alignment horizontal="left" vertical="center"/>
    </xf>
    <xf numFmtId="0" fontId="6" fillId="65" borderId="84" xfId="0" applyFont="1" applyFill="1" applyBorder="1" applyAlignment="1">
      <alignment horizontal="left" vertical="center"/>
    </xf>
    <xf numFmtId="0" fontId="6" fillId="65" borderId="85" xfId="0" applyFont="1" applyFill="1" applyBorder="1" applyAlignment="1">
      <alignment horizontal="left" vertical="center"/>
    </xf>
    <xf numFmtId="0" fontId="6" fillId="0" borderId="49" xfId="0" applyFont="1" applyBorder="1" applyAlignment="1" applyProtection="1">
      <alignment horizontal="center" vertical="center"/>
      <protection locked="0"/>
    </xf>
    <xf numFmtId="0" fontId="55" fillId="66" borderId="14" xfId="73" applyFont="1" applyFill="1" applyBorder="1" applyAlignment="1">
      <alignment horizontal="left" vertical="center" wrapText="1"/>
    </xf>
    <xf numFmtId="0" fontId="5" fillId="3" borderId="14" xfId="0" applyFont="1" applyFill="1" applyBorder="1" applyAlignment="1">
      <alignment horizontal="left" vertical="center" wrapText="1"/>
    </xf>
    <xf numFmtId="0" fontId="5" fillId="3" borderId="0" xfId="0" applyFont="1" applyFill="1" applyAlignment="1">
      <alignment horizontal="left" vertical="center"/>
    </xf>
    <xf numFmtId="0" fontId="5" fillId="0" borderId="0" xfId="0" applyFont="1" applyAlignment="1">
      <alignment horizontal="left" vertical="center"/>
    </xf>
    <xf numFmtId="0" fontId="5" fillId="61" borderId="14" xfId="0" applyFont="1" applyFill="1" applyBorder="1" applyAlignment="1">
      <alignment horizontal="left" vertical="center"/>
    </xf>
    <xf numFmtId="0" fontId="5" fillId="3" borderId="0" xfId="0" applyFont="1" applyFill="1" applyAlignment="1">
      <alignment vertical="center"/>
    </xf>
    <xf numFmtId="0" fontId="102" fillId="69" borderId="0" xfId="0" applyFont="1" applyFill="1" applyAlignment="1">
      <alignment horizontal="left" vertical="center"/>
    </xf>
    <xf numFmtId="0" fontId="102" fillId="0" borderId="0" xfId="0" applyFont="1" applyAlignment="1">
      <alignment horizontal="left" vertical="center"/>
    </xf>
    <xf numFmtId="0" fontId="5" fillId="60" borderId="0" xfId="0" applyFont="1" applyFill="1" applyAlignment="1">
      <alignment horizontal="left" vertical="center"/>
    </xf>
    <xf numFmtId="0" fontId="102" fillId="67" borderId="0" xfId="0" applyFont="1" applyFill="1" applyAlignment="1">
      <alignment horizontal="left" vertical="center"/>
    </xf>
    <xf numFmtId="0" fontId="102" fillId="65" borderId="0" xfId="0" applyFont="1" applyFill="1" applyAlignment="1">
      <alignment horizontal="left" vertical="center"/>
    </xf>
    <xf numFmtId="0" fontId="15" fillId="68" borderId="61" xfId="51558" quotePrefix="1" applyFill="1" applyBorder="1" applyAlignment="1">
      <alignment horizontal="left" vertical="center" wrapText="1"/>
    </xf>
    <xf numFmtId="0" fontId="6" fillId="68" borderId="61" xfId="0" quotePrefix="1" applyFont="1" applyFill="1" applyBorder="1" applyAlignment="1">
      <alignment horizontal="left" vertical="center" wrapText="1"/>
    </xf>
    <xf numFmtId="0" fontId="6" fillId="68" borderId="61" xfId="0" applyFont="1" applyFill="1" applyBorder="1" applyAlignment="1">
      <alignment horizontal="center" vertical="center" wrapText="1"/>
    </xf>
    <xf numFmtId="0" fontId="6" fillId="68" borderId="61" xfId="0" applyFont="1" applyFill="1" applyBorder="1" applyAlignment="1">
      <alignment horizontal="left" vertical="center" wrapText="1"/>
    </xf>
    <xf numFmtId="0" fontId="54" fillId="68" borderId="61" xfId="0" applyFont="1" applyFill="1" applyBorder="1" applyAlignment="1">
      <alignment horizontal="left" vertical="center" wrapText="1"/>
    </xf>
    <xf numFmtId="0" fontId="54" fillId="68" borderId="61" xfId="0" applyFont="1" applyFill="1" applyBorder="1" applyAlignment="1">
      <alignment horizontal="center" vertical="center" wrapText="1"/>
    </xf>
    <xf numFmtId="0" fontId="6" fillId="68" borderId="61" xfId="0" quotePrefix="1" applyFont="1" applyFill="1" applyBorder="1" applyAlignment="1">
      <alignment vertical="center" wrapText="1"/>
    </xf>
    <xf numFmtId="0" fontId="54" fillId="68" borderId="61" xfId="0" quotePrefix="1" applyFont="1" applyFill="1" applyBorder="1" applyAlignment="1">
      <alignment horizontal="center" vertical="center" wrapText="1"/>
    </xf>
    <xf numFmtId="0" fontId="5" fillId="65" borderId="14" xfId="0" applyFont="1" applyFill="1" applyBorder="1" applyAlignment="1">
      <alignment horizontal="left" vertical="center" wrapText="1"/>
    </xf>
    <xf numFmtId="0" fontId="65" fillId="0" borderId="0" xfId="0" applyFont="1" applyAlignment="1">
      <alignment vertical="center" wrapText="1"/>
    </xf>
    <xf numFmtId="0" fontId="5" fillId="0" borderId="14" xfId="0" applyFont="1" applyBorder="1" applyAlignment="1">
      <alignment horizontal="left" vertical="center" wrapText="1"/>
    </xf>
    <xf numFmtId="0" fontId="5" fillId="65" borderId="0" xfId="0" applyFont="1" applyFill="1" applyAlignment="1">
      <alignment horizontal="left" vertical="center"/>
    </xf>
    <xf numFmtId="0" fontId="146" fillId="0" borderId="0" xfId="0" applyFont="1" applyAlignment="1">
      <alignment horizontal="left" vertical="center"/>
    </xf>
    <xf numFmtId="0" fontId="146" fillId="3" borderId="0" xfId="0" applyFont="1" applyFill="1" applyAlignment="1">
      <alignment horizontal="left" vertical="center"/>
    </xf>
    <xf numFmtId="0" fontId="5" fillId="0" borderId="0" xfId="0" applyFont="1" applyAlignment="1">
      <alignment vertical="center"/>
    </xf>
    <xf numFmtId="0" fontId="55" fillId="65" borderId="14" xfId="73" applyFont="1" applyFill="1" applyBorder="1" applyAlignment="1">
      <alignment vertical="center" wrapText="1"/>
    </xf>
    <xf numFmtId="0" fontId="147" fillId="0" borderId="0" xfId="0" applyFont="1" applyAlignment="1">
      <alignment horizontal="left" vertical="center"/>
    </xf>
    <xf numFmtId="0" fontId="125" fillId="3" borderId="0" xfId="0" applyFont="1" applyFill="1" applyAlignment="1">
      <alignment horizontal="left" vertical="center" wrapText="1"/>
    </xf>
    <xf numFmtId="0" fontId="148" fillId="3" borderId="0" xfId="0" applyFont="1" applyFill="1" applyAlignment="1">
      <alignment horizontal="left" vertical="center" wrapText="1"/>
    </xf>
    <xf numFmtId="0" fontId="6" fillId="3" borderId="94" xfId="0" applyFont="1" applyFill="1" applyBorder="1" applyAlignment="1">
      <alignment horizontal="left" vertical="center"/>
    </xf>
    <xf numFmtId="0" fontId="147" fillId="3" borderId="0" xfId="0" applyFont="1" applyFill="1" applyAlignment="1">
      <alignment horizontal="left" vertical="center"/>
    </xf>
    <xf numFmtId="0" fontId="65" fillId="0" borderId="45" xfId="0" applyFont="1" applyBorder="1" applyAlignment="1">
      <alignment horizontal="left" vertical="center" wrapText="1"/>
    </xf>
    <xf numFmtId="0" fontId="65" fillId="0" borderId="45" xfId="0" applyFont="1" applyBorder="1" applyAlignment="1">
      <alignment vertical="center" wrapText="1"/>
    </xf>
    <xf numFmtId="0" fontId="54" fillId="0" borderId="0" xfId="0" applyFont="1" applyAlignment="1">
      <alignment vertical="center" wrapText="1"/>
    </xf>
    <xf numFmtId="0" fontId="91" fillId="3" borderId="0" xfId="0" applyFont="1" applyFill="1" applyAlignment="1">
      <alignment wrapText="1"/>
    </xf>
    <xf numFmtId="0" fontId="52" fillId="3" borderId="0" xfId="0" applyFont="1" applyFill="1" applyAlignment="1">
      <alignment horizontal="left" vertical="center" wrapText="1"/>
    </xf>
    <xf numFmtId="0" fontId="46" fillId="0" borderId="0" xfId="0" applyFont="1" applyAlignment="1">
      <alignment vertical="center" wrapText="1"/>
    </xf>
    <xf numFmtId="0" fontId="91" fillId="0" borderId="0" xfId="0" applyFont="1" applyAlignment="1">
      <alignment vertical="center" wrapText="1"/>
    </xf>
    <xf numFmtId="0" fontId="54" fillId="66" borderId="18" xfId="0" applyFont="1" applyFill="1" applyBorder="1" applyAlignment="1">
      <alignment horizontal="left" vertical="center" wrapText="1"/>
    </xf>
    <xf numFmtId="14" fontId="54" fillId="0" borderId="96" xfId="0" applyNumberFormat="1" applyFont="1" applyBorder="1" applyAlignment="1">
      <alignment horizontal="left" vertical="center" wrapText="1"/>
    </xf>
    <xf numFmtId="0" fontId="54" fillId="0" borderId="96" xfId="0" applyFont="1" applyBorder="1" applyAlignment="1">
      <alignment horizontal="left" vertical="center" wrapText="1"/>
    </xf>
    <xf numFmtId="0" fontId="66" fillId="0" borderId="96" xfId="0" applyFont="1" applyBorder="1" applyAlignment="1">
      <alignment horizontal="left" vertical="center" wrapText="1"/>
    </xf>
    <xf numFmtId="0" fontId="66" fillId="0" borderId="0" xfId="0" applyFont="1" applyAlignment="1">
      <alignment horizontal="left" vertical="center" wrapText="1"/>
    </xf>
    <xf numFmtId="0" fontId="66" fillId="70" borderId="96" xfId="0" applyFont="1" applyFill="1" applyBorder="1" applyAlignment="1">
      <alignment vertical="center"/>
    </xf>
    <xf numFmtId="0" fontId="66" fillId="70" borderId="96" xfId="0" applyFont="1" applyFill="1" applyBorder="1" applyAlignment="1">
      <alignment vertical="center" wrapText="1"/>
    </xf>
    <xf numFmtId="0" fontId="54" fillId="70" borderId="96" xfId="0" quotePrefix="1" applyFont="1" applyFill="1" applyBorder="1" applyAlignment="1">
      <alignment horizontal="center" vertical="center"/>
    </xf>
    <xf numFmtId="0" fontId="3" fillId="0" borderId="14" xfId="0" applyFont="1" applyBorder="1" applyAlignment="1">
      <alignment horizontal="left" vertical="center" wrapText="1"/>
    </xf>
    <xf numFmtId="0" fontId="3" fillId="0" borderId="0" xfId="0" applyFont="1" applyAlignment="1">
      <alignment horizontal="left" vertical="center"/>
    </xf>
    <xf numFmtId="0" fontId="3" fillId="0" borderId="0" xfId="0" quotePrefix="1" applyFont="1" applyAlignment="1">
      <alignment horizontal="left" vertical="center"/>
    </xf>
    <xf numFmtId="0" fontId="3" fillId="67" borderId="0" xfId="0" applyFont="1" applyFill="1" applyAlignment="1">
      <alignment horizontal="left" vertical="center"/>
    </xf>
    <xf numFmtId="0" fontId="3" fillId="0" borderId="14" xfId="0" quotePrefix="1" applyFont="1" applyBorder="1" applyAlignment="1">
      <alignment horizontal="left" vertical="center" wrapText="1"/>
    </xf>
    <xf numFmtId="0" fontId="54" fillId="66" borderId="14" xfId="73" applyFont="1" applyFill="1" applyBorder="1" applyAlignment="1">
      <alignment vertical="center" wrapText="1"/>
    </xf>
    <xf numFmtId="0" fontId="54" fillId="0" borderId="14" xfId="73" quotePrefix="1" applyFont="1" applyFill="1" applyBorder="1" applyAlignment="1">
      <alignment horizontal="left" vertical="center" wrapText="1"/>
    </xf>
    <xf numFmtId="0" fontId="54" fillId="66" borderId="14" xfId="73" applyFont="1" applyFill="1" applyBorder="1" applyAlignment="1">
      <alignment horizontal="left" vertical="center" wrapText="1"/>
    </xf>
    <xf numFmtId="0" fontId="54" fillId="67" borderId="18" xfId="0" applyFont="1" applyFill="1" applyBorder="1" applyAlignment="1">
      <alignment horizontal="left" vertical="center" wrapText="1"/>
    </xf>
    <xf numFmtId="0" fontId="3" fillId="0" borderId="0" xfId="0" applyFont="1" applyAlignment="1">
      <alignment horizontal="left" vertical="center" wrapText="1"/>
    </xf>
    <xf numFmtId="0" fontId="3" fillId="66" borderId="14" xfId="0" applyFont="1" applyFill="1" applyBorder="1" applyAlignment="1">
      <alignment horizontal="left" vertical="center" wrapText="1"/>
    </xf>
    <xf numFmtId="0" fontId="101" fillId="66" borderId="14" xfId="0" applyFont="1" applyFill="1" applyBorder="1" applyAlignment="1">
      <alignment horizontal="left" vertical="center" wrapText="1"/>
    </xf>
    <xf numFmtId="0" fontId="55" fillId="66" borderId="14" xfId="73" quotePrefix="1" applyFont="1" applyFill="1" applyBorder="1" applyAlignment="1">
      <alignment horizontal="left" vertical="center" wrapText="1"/>
    </xf>
    <xf numFmtId="0" fontId="44" fillId="66" borderId="14" xfId="73" applyFill="1" applyBorder="1" applyAlignment="1">
      <alignment horizontal="left" vertical="center" wrapText="1"/>
    </xf>
    <xf numFmtId="0" fontId="44" fillId="66" borderId="95" xfId="73" applyFill="1" applyBorder="1" applyAlignment="1">
      <alignment vertical="center" wrapText="1"/>
    </xf>
    <xf numFmtId="0" fontId="96" fillId="65" borderId="56" xfId="0" applyFont="1" applyFill="1" applyBorder="1" applyAlignment="1">
      <alignment vertical="center"/>
    </xf>
    <xf numFmtId="0" fontId="101" fillId="66" borderId="56" xfId="0" applyFont="1" applyFill="1" applyBorder="1" applyAlignment="1">
      <alignment horizontal="left" vertical="center" wrapText="1"/>
    </xf>
    <xf numFmtId="0" fontId="101" fillId="66" borderId="56" xfId="0" applyFont="1" applyFill="1" applyBorder="1" applyAlignment="1">
      <alignment vertical="center"/>
    </xf>
    <xf numFmtId="0" fontId="54" fillId="66" borderId="14" xfId="0" quotePrefix="1" applyFont="1" applyFill="1" applyBorder="1" applyAlignment="1">
      <alignment horizontal="left" vertical="center"/>
    </xf>
    <xf numFmtId="0" fontId="6" fillId="65" borderId="0" xfId="0" applyFont="1" applyFill="1" applyAlignment="1">
      <alignment vertical="center"/>
    </xf>
    <xf numFmtId="0" fontId="3" fillId="65" borderId="91" xfId="0" quotePrefix="1" applyFont="1" applyFill="1" applyBorder="1" applyAlignment="1">
      <alignment horizontal="left" vertical="center"/>
    </xf>
    <xf numFmtId="0" fontId="0" fillId="65" borderId="97" xfId="0" applyFill="1" applyBorder="1"/>
    <xf numFmtId="0" fontId="3" fillId="3" borderId="14" xfId="0" applyFont="1" applyFill="1" applyBorder="1" applyAlignment="1">
      <alignment horizontal="left" vertical="center" wrapText="1"/>
    </xf>
    <xf numFmtId="0" fontId="54" fillId="67" borderId="14" xfId="0" applyFont="1" applyFill="1" applyBorder="1" applyAlignment="1">
      <alignment horizontal="center" vertical="center"/>
    </xf>
    <xf numFmtId="0" fontId="101" fillId="72" borderId="56" xfId="0" quotePrefix="1" applyFont="1" applyFill="1" applyBorder="1" applyAlignment="1">
      <alignment horizontal="center" vertical="center"/>
    </xf>
    <xf numFmtId="0" fontId="101" fillId="72" borderId="56" xfId="73" applyFont="1" applyFill="1" applyBorder="1" applyAlignment="1">
      <alignment horizontal="left" vertical="center" wrapText="1"/>
    </xf>
    <xf numFmtId="0" fontId="3" fillId="0" borderId="14" xfId="0" applyFont="1" applyBorder="1" applyAlignment="1">
      <alignment horizontal="center" vertical="center" wrapText="1"/>
    </xf>
    <xf numFmtId="49" fontId="3" fillId="0" borderId="14" xfId="0" applyNumberFormat="1" applyFont="1" applyBorder="1" applyAlignment="1">
      <alignment horizontal="center" vertical="center" wrapText="1"/>
    </xf>
    <xf numFmtId="0" fontId="54" fillId="0" borderId="17" xfId="0" quotePrefix="1" applyFont="1" applyBorder="1" applyAlignment="1">
      <alignment horizontal="left" vertical="center" wrapText="1"/>
    </xf>
    <xf numFmtId="0" fontId="3" fillId="0" borderId="17" xfId="0" applyFont="1" applyBorder="1" applyAlignment="1">
      <alignment horizontal="left" vertical="center" wrapText="1"/>
    </xf>
    <xf numFmtId="0" fontId="3" fillId="0" borderId="17" xfId="0" applyFont="1" applyBorder="1" applyAlignment="1">
      <alignment horizontal="center" vertical="center" wrapText="1"/>
    </xf>
    <xf numFmtId="0" fontId="54" fillId="0" borderId="17" xfId="0" quotePrefix="1" applyFont="1" applyBorder="1" applyAlignment="1">
      <alignment horizontal="center" vertical="center" wrapText="1"/>
    </xf>
    <xf numFmtId="0" fontId="54" fillId="67" borderId="17" xfId="0" quotePrefix="1" applyFont="1" applyFill="1" applyBorder="1" applyAlignment="1">
      <alignment horizontal="left" vertical="center" wrapText="1"/>
    </xf>
    <xf numFmtId="0" fontId="3" fillId="67" borderId="18" xfId="0" applyFont="1" applyFill="1" applyBorder="1" applyAlignment="1">
      <alignment horizontal="left" vertical="center" wrapText="1"/>
    </xf>
    <xf numFmtId="0" fontId="3" fillId="0" borderId="56" xfId="0" applyFont="1" applyBorder="1" applyAlignment="1">
      <alignment horizontal="left" vertical="center" wrapText="1"/>
    </xf>
    <xf numFmtId="0" fontId="3" fillId="3" borderId="17" xfId="0" quotePrefix="1" applyFont="1" applyFill="1" applyBorder="1" applyAlignment="1">
      <alignment horizontal="left" vertical="center" wrapText="1"/>
    </xf>
    <xf numFmtId="0" fontId="3" fillId="66" borderId="14" xfId="0" quotePrefix="1" applyFont="1" applyFill="1" applyBorder="1" applyAlignment="1">
      <alignment horizontal="left" vertical="center" wrapText="1"/>
    </xf>
    <xf numFmtId="0" fontId="3" fillId="65" borderId="56" xfId="0" applyFont="1" applyFill="1" applyBorder="1" applyAlignment="1">
      <alignment horizontal="left" vertical="center" wrapText="1"/>
    </xf>
    <xf numFmtId="0" fontId="54" fillId="65" borderId="14" xfId="0" applyFont="1" applyFill="1" applyBorder="1" applyAlignment="1">
      <alignment horizontal="center" vertical="center"/>
    </xf>
    <xf numFmtId="0" fontId="3" fillId="65" borderId="14" xfId="0" applyFont="1" applyFill="1" applyBorder="1" applyAlignment="1">
      <alignment vertical="center"/>
    </xf>
    <xf numFmtId="0" fontId="3" fillId="0" borderId="14" xfId="0" applyFont="1" applyBorder="1" applyAlignment="1">
      <alignment horizontal="left" vertical="center"/>
    </xf>
    <xf numFmtId="0" fontId="3" fillId="65" borderId="56" xfId="0" quotePrefix="1" applyFont="1" applyFill="1" applyBorder="1" applyAlignment="1">
      <alignment horizontal="left" vertical="center" wrapText="1"/>
    </xf>
    <xf numFmtId="0" fontId="3" fillId="0" borderId="82" xfId="0" applyFont="1" applyBorder="1" applyAlignment="1">
      <alignment horizontal="left" vertical="center"/>
    </xf>
    <xf numFmtId="0" fontId="3" fillId="0" borderId="83" xfId="0" applyFont="1" applyBorder="1" applyAlignment="1">
      <alignment horizontal="left" vertical="center"/>
    </xf>
    <xf numFmtId="0" fontId="3" fillId="0" borderId="14" xfId="0" applyFont="1" applyBorder="1" applyAlignment="1">
      <alignment vertical="center"/>
    </xf>
    <xf numFmtId="0" fontId="3" fillId="0" borderId="14" xfId="0" applyFont="1" applyBorder="1" applyAlignment="1">
      <alignment vertical="center" wrapText="1"/>
    </xf>
    <xf numFmtId="0" fontId="3" fillId="66" borderId="14" xfId="0" applyFont="1" applyFill="1" applyBorder="1" applyAlignment="1">
      <alignment vertical="center" wrapText="1"/>
    </xf>
    <xf numFmtId="0" fontId="54" fillId="66" borderId="14" xfId="0" applyFont="1" applyFill="1" applyBorder="1" applyAlignment="1">
      <alignment vertical="center" wrapText="1"/>
    </xf>
    <xf numFmtId="0" fontId="3" fillId="65" borderId="14" xfId="0" applyFont="1" applyFill="1" applyBorder="1" applyAlignment="1">
      <alignment vertical="center" wrapText="1"/>
    </xf>
    <xf numFmtId="0" fontId="54" fillId="66" borderId="17" xfId="0" applyFont="1" applyFill="1" applyBorder="1" applyAlignment="1">
      <alignment horizontal="left" vertical="center" wrapText="1"/>
    </xf>
    <xf numFmtId="0" fontId="3" fillId="66" borderId="14" xfId="0" applyFont="1" applyFill="1" applyBorder="1" applyAlignment="1">
      <alignment vertical="center"/>
    </xf>
    <xf numFmtId="0" fontId="3" fillId="65" borderId="91" xfId="0" applyFont="1" applyFill="1" applyBorder="1" applyAlignment="1">
      <alignment horizontal="left" vertical="center"/>
    </xf>
    <xf numFmtId="0" fontId="3" fillId="68" borderId="61" xfId="51558" applyFont="1" applyFill="1" applyBorder="1" applyAlignment="1">
      <alignment horizontal="left" vertical="center" wrapText="1"/>
    </xf>
    <xf numFmtId="0" fontId="54" fillId="67" borderId="14" xfId="73" applyFont="1" applyFill="1" applyBorder="1" applyAlignment="1">
      <alignment horizontal="left" vertical="center" wrapText="1"/>
    </xf>
    <xf numFmtId="0" fontId="54" fillId="66" borderId="56" xfId="0" quotePrefix="1" applyFont="1" applyFill="1" applyBorder="1" applyAlignment="1">
      <alignment horizontal="left" vertical="center" wrapText="1"/>
    </xf>
    <xf numFmtId="0" fontId="2" fillId="66" borderId="14" xfId="0" applyFont="1" applyFill="1" applyBorder="1" applyAlignment="1">
      <alignment horizontal="left" vertical="center" wrapText="1"/>
    </xf>
    <xf numFmtId="0" fontId="2" fillId="0" borderId="14" xfId="0" applyFont="1" applyBorder="1" applyAlignment="1">
      <alignment horizontal="left" vertical="center" wrapText="1"/>
    </xf>
    <xf numFmtId="0" fontId="1" fillId="0" borderId="14" xfId="0" applyFont="1" applyBorder="1" applyAlignment="1">
      <alignment horizontal="left" vertical="center" wrapText="1"/>
    </xf>
    <xf numFmtId="0" fontId="115" fillId="3" borderId="0" xfId="0" applyFont="1" applyFill="1" applyAlignment="1">
      <alignment wrapText="1"/>
    </xf>
    <xf numFmtId="0" fontId="6" fillId="3" borderId="0" xfId="0" applyFont="1" applyFill="1" applyAlignment="1">
      <alignment wrapText="1"/>
    </xf>
    <xf numFmtId="0" fontId="6" fillId="3" borderId="0" xfId="0" applyFont="1" applyFill="1" applyAlignment="1">
      <alignment vertical="center" wrapText="1"/>
    </xf>
    <xf numFmtId="0" fontId="8" fillId="3" borderId="0" xfId="0" applyFont="1" applyFill="1" applyAlignment="1">
      <alignment wrapText="1"/>
    </xf>
    <xf numFmtId="0" fontId="55" fillId="67" borderId="14" xfId="73" applyFont="1" applyFill="1" applyBorder="1" applyAlignment="1">
      <alignment horizontal="left" vertical="center" wrapText="1"/>
    </xf>
    <xf numFmtId="0" fontId="1" fillId="0" borderId="56" xfId="0" applyFont="1" applyBorder="1" applyAlignment="1">
      <alignment horizontal="left" vertical="center" wrapText="1"/>
    </xf>
    <xf numFmtId="0" fontId="1" fillId="0" borderId="56" xfId="0" applyFont="1" applyBorder="1" applyAlignment="1">
      <alignment vertical="center" wrapText="1"/>
    </xf>
    <xf numFmtId="0" fontId="1" fillId="66" borderId="14" xfId="0" applyFont="1" applyFill="1" applyBorder="1" applyAlignment="1">
      <alignment horizontal="left" vertical="center" wrapText="1"/>
    </xf>
    <xf numFmtId="0" fontId="1" fillId="0" borderId="17" xfId="0" applyFont="1" applyBorder="1" applyAlignment="1">
      <alignment horizontal="left" vertical="center" wrapText="1"/>
    </xf>
    <xf numFmtId="0" fontId="1" fillId="0" borderId="56" xfId="0" quotePrefix="1" applyFont="1" applyBorder="1" applyAlignment="1">
      <alignment horizontal="center" vertical="center" wrapText="1"/>
    </xf>
    <xf numFmtId="0" fontId="1" fillId="68" borderId="61" xfId="51558" applyFont="1" applyFill="1" applyBorder="1" applyAlignment="1">
      <alignment horizontal="left" vertical="center" wrapText="1"/>
    </xf>
    <xf numFmtId="0" fontId="54" fillId="0" borderId="61" xfId="51559" applyFont="1" applyFill="1" applyBorder="1" applyAlignment="1">
      <alignment horizontal="left" vertical="center" wrapText="1"/>
    </xf>
    <xf numFmtId="0" fontId="110" fillId="3" borderId="0" xfId="51570" applyFont="1" applyFill="1"/>
    <xf numFmtId="0" fontId="1" fillId="3" borderId="0" xfId="51570" applyFill="1"/>
    <xf numFmtId="0" fontId="64" fillId="3" borderId="0" xfId="51570" applyFont="1" applyFill="1" applyAlignment="1">
      <alignment horizontal="left" vertical="center"/>
    </xf>
    <xf numFmtId="0" fontId="110" fillId="0" borderId="0" xfId="51570" applyFont="1"/>
    <xf numFmtId="0" fontId="61" fillId="0" borderId="0" xfId="51570" applyFont="1"/>
    <xf numFmtId="0" fontId="140" fillId="3" borderId="0" xfId="51570" applyFont="1" applyFill="1"/>
    <xf numFmtId="0" fontId="138" fillId="3" borderId="0" xfId="51570" applyFont="1" applyFill="1" applyAlignment="1">
      <alignment horizontal="center" vertical="center"/>
    </xf>
    <xf numFmtId="0" fontId="110" fillId="3" borderId="0" xfId="51570" applyFont="1" applyFill="1" applyAlignment="1">
      <alignment vertical="center"/>
    </xf>
    <xf numFmtId="0" fontId="110" fillId="3" borderId="0" xfId="51571" applyFont="1" applyFill="1" applyAlignment="1">
      <alignment vertical="center"/>
    </xf>
    <xf numFmtId="0" fontId="51" fillId="3" borderId="0" xfId="51570" applyFont="1" applyFill="1" applyAlignment="1">
      <alignment horizontal="left" vertical="center"/>
    </xf>
    <xf numFmtId="0" fontId="1" fillId="3" borderId="0" xfId="51570" applyFill="1" applyAlignment="1">
      <alignment vertical="center"/>
    </xf>
    <xf numFmtId="0" fontId="1" fillId="3" borderId="0" xfId="51572" applyFill="1" applyAlignment="1">
      <alignment vertical="center"/>
    </xf>
    <xf numFmtId="0" fontId="94" fillId="3" borderId="0" xfId="51570" applyFont="1" applyFill="1" applyAlignment="1">
      <alignment horizontal="left" vertical="center"/>
    </xf>
    <xf numFmtId="0" fontId="1" fillId="3" borderId="0" xfId="51570" applyFill="1" applyAlignment="1">
      <alignment horizontal="center" vertical="center"/>
    </xf>
    <xf numFmtId="0" fontId="94" fillId="3" borderId="0" xfId="51572" applyFont="1" applyFill="1" applyAlignment="1">
      <alignment horizontal="left" vertical="center"/>
    </xf>
    <xf numFmtId="0" fontId="1" fillId="3" borderId="0" xfId="51572" applyFill="1" applyAlignment="1">
      <alignment horizontal="center" vertical="center"/>
    </xf>
    <xf numFmtId="0" fontId="1" fillId="0" borderId="0" xfId="0" applyFont="1" applyAlignment="1">
      <alignment horizontal="center" vertical="center"/>
    </xf>
    <xf numFmtId="0" fontId="53" fillId="35" borderId="61" xfId="51570" applyFont="1" applyFill="1" applyBorder="1" applyAlignment="1">
      <alignment horizontal="left" vertical="center"/>
    </xf>
    <xf numFmtId="0" fontId="53" fillId="35" borderId="61" xfId="51570" applyFont="1" applyFill="1" applyBorder="1" applyAlignment="1">
      <alignment horizontal="center" vertical="center" wrapText="1"/>
    </xf>
    <xf numFmtId="0" fontId="53" fillId="35" borderId="61" xfId="51570" applyFont="1" applyFill="1" applyBorder="1" applyAlignment="1">
      <alignment horizontal="left" vertical="center" wrapText="1"/>
    </xf>
    <xf numFmtId="0" fontId="1" fillId="3" borderId="61" xfId="51570" quotePrefix="1" applyFill="1" applyBorder="1" applyAlignment="1">
      <alignment horizontal="left" vertical="center" wrapText="1"/>
    </xf>
    <xf numFmtId="0" fontId="1" fillId="3" borderId="61" xfId="51570" applyFill="1" applyBorder="1" applyAlignment="1">
      <alignment horizontal="center" vertical="center" wrapText="1"/>
    </xf>
    <xf numFmtId="0" fontId="1" fillId="3" borderId="61" xfId="51570" applyFill="1" applyBorder="1" applyAlignment="1">
      <alignment horizontal="left" vertical="center" wrapText="1"/>
    </xf>
    <xf numFmtId="0" fontId="54" fillId="3" borderId="61" xfId="51570" applyFont="1" applyFill="1" applyBorder="1" applyAlignment="1">
      <alignment horizontal="left" vertical="center" wrapText="1"/>
    </xf>
    <xf numFmtId="0" fontId="54" fillId="3" borderId="0" xfId="51572" applyFont="1" applyFill="1" applyAlignment="1">
      <alignment horizontal="left" vertical="center" wrapText="1"/>
    </xf>
    <xf numFmtId="0" fontId="1" fillId="3" borderId="0" xfId="51572" applyFill="1" applyAlignment="1">
      <alignment horizontal="center" vertical="center" wrapText="1"/>
    </xf>
    <xf numFmtId="0" fontId="94" fillId="3" borderId="0" xfId="51571" applyFont="1" applyFill="1" applyAlignment="1">
      <alignment horizontal="left" vertical="center"/>
    </xf>
    <xf numFmtId="0" fontId="53" fillId="35" borderId="61" xfId="51572" applyFont="1" applyFill="1" applyBorder="1" applyAlignment="1">
      <alignment horizontal="left" vertical="center"/>
    </xf>
    <xf numFmtId="0" fontId="53" fillId="35" borderId="61" xfId="51572" applyFont="1" applyFill="1" applyBorder="1" applyAlignment="1">
      <alignment horizontal="center" vertical="center" wrapText="1"/>
    </xf>
    <xf numFmtId="0" fontId="1" fillId="3" borderId="0" xfId="51570" quotePrefix="1" applyFill="1" applyAlignment="1">
      <alignment horizontal="center" vertical="center" wrapText="1"/>
    </xf>
    <xf numFmtId="0" fontId="58" fillId="62" borderId="61" xfId="51570" applyFont="1" applyFill="1" applyBorder="1" applyAlignment="1">
      <alignment horizontal="left" vertical="center"/>
    </xf>
    <xf numFmtId="0" fontId="53" fillId="62" borderId="61" xfId="51570" applyFont="1" applyFill="1" applyBorder="1" applyAlignment="1">
      <alignment horizontal="center" vertical="center" wrapText="1"/>
    </xf>
    <xf numFmtId="0" fontId="58" fillId="62" borderId="61" xfId="51571" applyFont="1" applyFill="1" applyBorder="1" applyAlignment="1">
      <alignment horizontal="left" vertical="center"/>
    </xf>
    <xf numFmtId="0" fontId="53" fillId="62" borderId="61" xfId="51571" applyFont="1" applyFill="1" applyBorder="1" applyAlignment="1">
      <alignment horizontal="center" vertical="center" wrapText="1"/>
    </xf>
    <xf numFmtId="0" fontId="1" fillId="3" borderId="61" xfId="51572" quotePrefix="1" applyFill="1" applyBorder="1" applyAlignment="1">
      <alignment horizontal="left" vertical="center" wrapText="1"/>
    </xf>
    <xf numFmtId="0" fontId="1" fillId="3" borderId="61" xfId="51572" applyFill="1" applyBorder="1" applyAlignment="1">
      <alignment horizontal="center" vertical="center" wrapText="1"/>
    </xf>
    <xf numFmtId="0" fontId="1" fillId="0" borderId="61" xfId="0" quotePrefix="1" applyFont="1" applyBorder="1" applyAlignment="1">
      <alignment horizontal="left" vertical="center" wrapText="1"/>
    </xf>
    <xf numFmtId="0" fontId="1" fillId="0" borderId="61" xfId="0" applyFont="1" applyBorder="1" applyAlignment="1">
      <alignment horizontal="center" vertical="center" wrapText="1"/>
    </xf>
    <xf numFmtId="0" fontId="1" fillId="0" borderId="61" xfId="51570" quotePrefix="1" applyBorder="1" applyAlignment="1">
      <alignment horizontal="left" vertical="center" wrapText="1"/>
    </xf>
    <xf numFmtId="0" fontId="54" fillId="0" borderId="61" xfId="51570" applyFont="1" applyBorder="1" applyAlignment="1">
      <alignment horizontal="center" vertical="center" wrapText="1"/>
    </xf>
    <xf numFmtId="0" fontId="54" fillId="3" borderId="61" xfId="51570" quotePrefix="1" applyFont="1" applyFill="1" applyBorder="1" applyAlignment="1">
      <alignment horizontal="left" vertical="center" wrapText="1"/>
    </xf>
    <xf numFmtId="0" fontId="54" fillId="3" borderId="61" xfId="51570" applyFont="1" applyFill="1" applyBorder="1" applyAlignment="1">
      <alignment horizontal="center" vertical="center" wrapText="1"/>
    </xf>
    <xf numFmtId="0" fontId="1" fillId="0" borderId="61" xfId="0" applyFont="1" applyBorder="1" applyAlignment="1">
      <alignment horizontal="left" vertical="center" wrapText="1"/>
    </xf>
    <xf numFmtId="0" fontId="1" fillId="3" borderId="61" xfId="0" applyFont="1" applyFill="1" applyBorder="1" applyAlignment="1">
      <alignment horizontal="center" vertical="center" wrapText="1"/>
    </xf>
    <xf numFmtId="0" fontId="53" fillId="35" borderId="62" xfId="51570" applyFont="1" applyFill="1" applyBorder="1" applyAlignment="1">
      <alignment horizontal="left" vertical="center"/>
    </xf>
    <xf numFmtId="0" fontId="53" fillId="35" borderId="62" xfId="51570" applyFont="1" applyFill="1" applyBorder="1" applyAlignment="1">
      <alignment horizontal="center" vertical="center" wrapText="1"/>
    </xf>
    <xf numFmtId="0" fontId="1" fillId="3" borderId="61" xfId="0" applyFont="1" applyFill="1" applyBorder="1" applyAlignment="1">
      <alignment horizontal="left" vertical="center" wrapText="1"/>
    </xf>
    <xf numFmtId="0" fontId="1" fillId="3" borderId="61" xfId="0" quotePrefix="1" applyFont="1" applyFill="1" applyBorder="1" applyAlignment="1">
      <alignment horizontal="left" vertical="center" wrapText="1"/>
    </xf>
    <xf numFmtId="0" fontId="1" fillId="3" borderId="61" xfId="51572" applyFill="1" applyBorder="1" applyAlignment="1">
      <alignment horizontal="left" vertical="center" wrapText="1"/>
    </xf>
    <xf numFmtId="0" fontId="54" fillId="3" borderId="61" xfId="51572" quotePrefix="1" applyFont="1" applyFill="1" applyBorder="1" applyAlignment="1">
      <alignment horizontal="center" vertical="center" wrapText="1"/>
    </xf>
    <xf numFmtId="0" fontId="58" fillId="62" borderId="61" xfId="51570" applyFont="1" applyFill="1" applyBorder="1" applyAlignment="1">
      <alignment horizontal="left" vertical="center" wrapText="1"/>
    </xf>
    <xf numFmtId="0" fontId="54" fillId="0" borderId="61" xfId="51572" applyFont="1" applyBorder="1" applyAlignment="1">
      <alignment horizontal="left" vertical="center" wrapText="1"/>
    </xf>
    <xf numFmtId="0" fontId="54" fillId="3" borderId="61" xfId="51572" applyFont="1" applyFill="1" applyBorder="1" applyAlignment="1">
      <alignment horizontal="left" vertical="center" wrapText="1"/>
    </xf>
    <xf numFmtId="0" fontId="54" fillId="3" borderId="61" xfId="51572" quotePrefix="1" applyFont="1" applyFill="1" applyBorder="1" applyAlignment="1">
      <alignment horizontal="left" vertical="center" wrapText="1"/>
    </xf>
    <xf numFmtId="0" fontId="58" fillId="3" borderId="0" xfId="51570" applyFont="1" applyFill="1" applyAlignment="1">
      <alignment horizontal="left" vertical="center" wrapText="1"/>
    </xf>
    <xf numFmtId="0" fontId="53" fillId="3" borderId="0" xfId="51570" applyFont="1" applyFill="1" applyAlignment="1">
      <alignment horizontal="center" vertical="center" wrapText="1"/>
    </xf>
    <xf numFmtId="0" fontId="54" fillId="3" borderId="61" xfId="51572" applyFont="1" applyFill="1" applyBorder="1" applyAlignment="1">
      <alignment horizontal="center" vertical="center" wrapText="1"/>
    </xf>
    <xf numFmtId="0" fontId="54" fillId="0" borderId="61" xfId="0" applyFont="1" applyBorder="1" applyAlignment="1">
      <alignment vertical="center"/>
    </xf>
    <xf numFmtId="0" fontId="54" fillId="0" borderId="61" xfId="51570" applyFont="1" applyBorder="1" applyAlignment="1">
      <alignment horizontal="left" vertical="center" wrapText="1"/>
    </xf>
    <xf numFmtId="0" fontId="54" fillId="0" borderId="61" xfId="0" applyFont="1" applyBorder="1" applyAlignment="1">
      <alignment horizontal="center" vertical="center"/>
    </xf>
    <xf numFmtId="0" fontId="54" fillId="3" borderId="61" xfId="51570" quotePrefix="1" applyFont="1" applyFill="1" applyBorder="1" applyAlignment="1">
      <alignment horizontal="center" vertical="center" wrapText="1"/>
    </xf>
    <xf numFmtId="0" fontId="1" fillId="3" borderId="0" xfId="51570" applyFill="1" applyAlignment="1">
      <alignment horizontal="left" vertical="center"/>
    </xf>
    <xf numFmtId="0" fontId="1" fillId="3" borderId="61" xfId="51570" quotePrefix="1" applyFill="1" applyBorder="1" applyAlignment="1">
      <alignment horizontal="center" vertical="center" wrapText="1"/>
    </xf>
    <xf numFmtId="0" fontId="1" fillId="0" borderId="61" xfId="0" quotePrefix="1" applyFont="1" applyBorder="1" applyAlignment="1">
      <alignment vertical="center" wrapText="1"/>
    </xf>
    <xf numFmtId="0" fontId="1" fillId="0" borderId="61" xfId="0" quotePrefix="1" applyFont="1" applyBorder="1" applyAlignment="1">
      <alignment horizontal="center" vertical="center" wrapText="1"/>
    </xf>
    <xf numFmtId="0" fontId="53" fillId="35" borderId="62" xfId="51570" applyFont="1" applyFill="1" applyBorder="1" applyAlignment="1">
      <alignment horizontal="left" vertical="center" wrapText="1"/>
    </xf>
    <xf numFmtId="0" fontId="1" fillId="3" borderId="0" xfId="51570" applyFill="1" applyAlignment="1">
      <alignment horizontal="center"/>
    </xf>
    <xf numFmtId="170" fontId="53" fillId="35" borderId="0" xfId="0" quotePrefix="1" applyNumberFormat="1" applyFont="1" applyFill="1" applyAlignment="1">
      <alignment horizontal="left" vertical="center"/>
    </xf>
    <xf numFmtId="0" fontId="0" fillId="71" borderId="97" xfId="0" applyFill="1" applyBorder="1"/>
    <xf numFmtId="0" fontId="0" fillId="65" borderId="98" xfId="0" applyFill="1" applyBorder="1"/>
    <xf numFmtId="0" fontId="0" fillId="71" borderId="0" xfId="0" applyFill="1"/>
    <xf numFmtId="0" fontId="1" fillId="65" borderId="82" xfId="0" applyFont="1" applyFill="1" applyBorder="1" applyAlignment="1">
      <alignment horizontal="left" vertical="center"/>
    </xf>
    <xf numFmtId="0" fontId="68" fillId="35" borderId="51" xfId="0" applyFont="1" applyFill="1" applyBorder="1" applyAlignment="1">
      <alignment horizontal="left" vertical="center"/>
    </xf>
    <xf numFmtId="0" fontId="68" fillId="35" borderId="52" xfId="0" applyFont="1" applyFill="1" applyBorder="1" applyAlignment="1">
      <alignment horizontal="left" vertical="center"/>
    </xf>
    <xf numFmtId="0" fontId="68" fillId="35" borderId="53" xfId="0" applyFont="1" applyFill="1" applyBorder="1" applyAlignment="1">
      <alignment horizontal="left" vertical="center"/>
    </xf>
    <xf numFmtId="0" fontId="68" fillId="35" borderId="50" xfId="0" applyFont="1" applyFill="1" applyBorder="1" applyAlignment="1">
      <alignment horizontal="left" vertical="center"/>
    </xf>
    <xf numFmtId="0" fontId="68" fillId="35" borderId="0" xfId="0" applyFont="1" applyFill="1" applyAlignment="1">
      <alignment horizontal="left" vertical="center"/>
    </xf>
    <xf numFmtId="0" fontId="68" fillId="35" borderId="54" xfId="0" applyFont="1" applyFill="1" applyBorder="1" applyAlignment="1">
      <alignment horizontal="left" vertical="center"/>
    </xf>
    <xf numFmtId="0" fontId="53" fillId="35" borderId="15" xfId="0" applyFont="1" applyFill="1" applyBorder="1" applyAlignment="1">
      <alignment horizontal="left" vertical="center" wrapText="1"/>
    </xf>
    <xf numFmtId="0" fontId="53" fillId="35" borderId="16" xfId="0" applyFont="1" applyFill="1" applyBorder="1" applyAlignment="1">
      <alignment horizontal="left" vertical="center" wrapText="1"/>
    </xf>
    <xf numFmtId="0" fontId="50" fillId="35" borderId="17" xfId="0" applyFont="1" applyFill="1" applyBorder="1" applyAlignment="1">
      <alignment horizontal="left" vertical="center"/>
    </xf>
    <xf numFmtId="0" fontId="50" fillId="35" borderId="18" xfId="0" applyFont="1" applyFill="1" applyBorder="1" applyAlignment="1">
      <alignment horizontal="left" vertical="center"/>
    </xf>
    <xf numFmtId="0" fontId="54" fillId="3" borderId="14" xfId="0" applyFont="1" applyFill="1" applyBorder="1" applyAlignment="1">
      <alignment horizontal="left" vertical="center"/>
    </xf>
    <xf numFmtId="0" fontId="54" fillId="3" borderId="15" xfId="0" applyFont="1" applyFill="1" applyBorder="1" applyAlignment="1">
      <alignment horizontal="left" vertical="center"/>
    </xf>
    <xf numFmtId="0" fontId="54" fillId="3" borderId="16" xfId="0" applyFont="1" applyFill="1" applyBorder="1" applyAlignment="1">
      <alignment horizontal="left" vertical="center"/>
    </xf>
    <xf numFmtId="0" fontId="53" fillId="35" borderId="0" xfId="0" applyFont="1" applyFill="1" applyAlignment="1">
      <alignment horizontal="left" vertical="center" wrapText="1"/>
    </xf>
    <xf numFmtId="0" fontId="19" fillId="0" borderId="0" xfId="0" applyFont="1" applyAlignment="1">
      <alignment horizontal="left" vertical="center" wrapText="1"/>
    </xf>
    <xf numFmtId="0" fontId="0" fillId="0" borderId="42" xfId="0" applyBorder="1" applyAlignment="1">
      <alignment horizontal="left" vertical="center" wrapText="1"/>
    </xf>
    <xf numFmtId="0" fontId="19" fillId="0" borderId="21" xfId="0" applyFont="1" applyBorder="1" applyAlignment="1">
      <alignment horizontal="left" vertical="center" wrapText="1"/>
    </xf>
    <xf numFmtId="0" fontId="0" fillId="0" borderId="43" xfId="0" applyBorder="1" applyAlignment="1">
      <alignment horizontal="left" vertical="center" wrapText="1"/>
    </xf>
    <xf numFmtId="0" fontId="54" fillId="0" borderId="14" xfId="0" applyFont="1" applyBorder="1" applyAlignment="1">
      <alignment horizontal="left" vertical="center" wrapText="1"/>
    </xf>
    <xf numFmtId="0" fontId="17" fillId="0" borderId="14" xfId="0" applyFont="1" applyBorder="1" applyAlignment="1">
      <alignment horizontal="left" vertical="center" wrapText="1"/>
    </xf>
    <xf numFmtId="0" fontId="0" fillId="0" borderId="14" xfId="0" applyBorder="1" applyAlignment="1">
      <alignment horizontal="left" vertical="center" wrapText="1"/>
    </xf>
    <xf numFmtId="0" fontId="54" fillId="0" borderId="44" xfId="0" applyFont="1" applyBorder="1" applyAlignment="1">
      <alignment horizontal="left" vertical="center" wrapText="1"/>
    </xf>
    <xf numFmtId="0" fontId="54" fillId="0" borderId="92" xfId="0" applyFont="1" applyBorder="1" applyAlignment="1">
      <alignment horizontal="left" vertical="center" wrapText="1"/>
    </xf>
    <xf numFmtId="0" fontId="54" fillId="0" borderId="93" xfId="0" applyFont="1" applyBorder="1" applyAlignment="1">
      <alignment horizontal="left" vertical="center" wrapText="1"/>
    </xf>
    <xf numFmtId="0" fontId="54" fillId="0" borderId="46" xfId="0" applyFont="1" applyBorder="1" applyAlignment="1">
      <alignment horizontal="left" vertical="center" wrapText="1"/>
    </xf>
    <xf numFmtId="0" fontId="54" fillId="0" borderId="21" xfId="0" applyFont="1" applyBorder="1" applyAlignment="1">
      <alignment horizontal="left" vertical="center" wrapText="1"/>
    </xf>
    <xf numFmtId="0" fontId="54" fillId="0" borderId="43" xfId="0" applyFont="1" applyBorder="1" applyAlignment="1">
      <alignment horizontal="left" vertical="center" wrapText="1"/>
    </xf>
    <xf numFmtId="0" fontId="68" fillId="35" borderId="0" xfId="51571" applyFont="1" applyFill="1" applyAlignment="1">
      <alignment horizontal="center" vertical="center"/>
    </xf>
    <xf numFmtId="0" fontId="141" fillId="3" borderId="0" xfId="51570" applyFont="1" applyFill="1" applyAlignment="1">
      <alignment horizontal="center" vertical="center"/>
    </xf>
    <xf numFmtId="0" fontId="68" fillId="35" borderId="0" xfId="51570" applyFont="1" applyFill="1" applyAlignment="1">
      <alignment horizontal="center" vertical="center"/>
    </xf>
    <xf numFmtId="0" fontId="68" fillId="35" borderId="0" xfId="0" applyFont="1" applyFill="1" applyAlignment="1">
      <alignment vertical="center"/>
    </xf>
    <xf numFmtId="0" fontId="0" fillId="0" borderId="0" xfId="0"/>
    <xf numFmtId="0" fontId="138" fillId="3" borderId="0" xfId="51570" applyFont="1" applyFill="1" applyAlignment="1">
      <alignment horizontal="center" vertical="center"/>
    </xf>
    <xf numFmtId="0" fontId="139" fillId="3" borderId="0" xfId="51570" applyFont="1" applyFill="1" applyAlignment="1">
      <alignment horizontal="center" vertical="center"/>
    </xf>
    <xf numFmtId="0" fontId="139" fillId="3" borderId="0" xfId="0" applyFont="1" applyFill="1" applyAlignment="1">
      <alignment horizontal="center" vertical="center"/>
    </xf>
    <xf numFmtId="0" fontId="141" fillId="3" borderId="0" xfId="51558" applyFont="1" applyFill="1" applyAlignment="1">
      <alignment horizontal="center" vertical="center"/>
    </xf>
    <xf numFmtId="0" fontId="139" fillId="3" borderId="0" xfId="51558" applyFont="1" applyFill="1" applyAlignment="1">
      <alignment horizontal="center" vertical="center"/>
    </xf>
    <xf numFmtId="0" fontId="138" fillId="3" borderId="0" xfId="51558" applyFont="1" applyFill="1" applyAlignment="1">
      <alignment horizontal="center" vertical="center"/>
    </xf>
    <xf numFmtId="0" fontId="68" fillId="35" borderId="0" xfId="51561" applyFont="1" applyFill="1" applyAlignment="1">
      <alignment horizontal="center" vertical="center"/>
    </xf>
    <xf numFmtId="0" fontId="68" fillId="35" borderId="0" xfId="51558" applyFont="1" applyFill="1" applyAlignment="1">
      <alignment horizontal="center" vertical="center"/>
    </xf>
    <xf numFmtId="0" fontId="143" fillId="67" borderId="17" xfId="73" quotePrefix="1" applyFont="1" applyFill="1" applyBorder="1" applyAlignment="1">
      <alignment horizontal="left" vertical="center" wrapText="1"/>
    </xf>
    <xf numFmtId="0" fontId="143" fillId="67" borderId="20" xfId="73" quotePrefix="1" applyFont="1" applyFill="1" applyBorder="1" applyAlignment="1">
      <alignment horizontal="left" vertical="center" wrapText="1"/>
    </xf>
    <xf numFmtId="0" fontId="143" fillId="67" borderId="18" xfId="73" quotePrefix="1" applyFont="1" applyFill="1" applyBorder="1" applyAlignment="1">
      <alignment horizontal="left" vertical="center" wrapText="1"/>
    </xf>
    <xf numFmtId="0" fontId="54" fillId="67" borderId="17" xfId="0" applyFont="1" applyFill="1" applyBorder="1" applyAlignment="1">
      <alignment horizontal="left" vertical="center" wrapText="1"/>
    </xf>
    <xf numFmtId="0" fontId="54" fillId="67" borderId="20" xfId="0" applyFont="1" applyFill="1" applyBorder="1" applyAlignment="1">
      <alignment horizontal="left" vertical="center" wrapText="1"/>
    </xf>
    <xf numFmtId="0" fontId="54" fillId="67" borderId="18" xfId="0" applyFont="1" applyFill="1" applyBorder="1" applyAlignment="1">
      <alignment horizontal="left" vertical="center" wrapText="1"/>
    </xf>
    <xf numFmtId="0" fontId="3" fillId="67" borderId="17" xfId="0" quotePrefix="1" applyFont="1" applyFill="1" applyBorder="1" applyAlignment="1">
      <alignment horizontal="left" vertical="center" wrapText="1"/>
    </xf>
    <xf numFmtId="0" fontId="6" fillId="67" borderId="20" xfId="0" quotePrefix="1" applyFont="1" applyFill="1" applyBorder="1" applyAlignment="1">
      <alignment horizontal="left" vertical="center" wrapText="1"/>
    </xf>
    <xf numFmtId="0" fontId="6" fillId="67" borderId="17" xfId="0" applyFont="1" applyFill="1" applyBorder="1" applyAlignment="1">
      <alignment horizontal="left" vertical="center" wrapText="1"/>
    </xf>
    <xf numFmtId="0" fontId="6" fillId="67" borderId="20" xfId="0" applyFont="1" applyFill="1" applyBorder="1" applyAlignment="1">
      <alignment horizontal="left" vertical="center" wrapText="1"/>
    </xf>
    <xf numFmtId="0" fontId="3" fillId="65" borderId="17" xfId="0" quotePrefix="1" applyFont="1" applyFill="1" applyBorder="1" applyAlignment="1">
      <alignment horizontal="left" vertical="center" wrapText="1"/>
    </xf>
    <xf numFmtId="0" fontId="6" fillId="65" borderId="20" xfId="0" quotePrefix="1" applyFont="1" applyFill="1" applyBorder="1" applyAlignment="1">
      <alignment horizontal="left" vertical="center" wrapText="1"/>
    </xf>
    <xf numFmtId="0" fontId="54" fillId="67" borderId="17" xfId="0" quotePrefix="1" applyFont="1" applyFill="1" applyBorder="1" applyAlignment="1">
      <alignment horizontal="left" vertical="center" wrapText="1"/>
    </xf>
    <xf numFmtId="0" fontId="54" fillId="67" borderId="20" xfId="0" quotePrefix="1" applyFont="1" applyFill="1" applyBorder="1" applyAlignment="1">
      <alignment horizontal="left" vertical="center" wrapText="1"/>
    </xf>
    <xf numFmtId="0" fontId="101" fillId="67" borderId="17" xfId="0" quotePrefix="1" applyFont="1" applyFill="1" applyBorder="1" applyAlignment="1">
      <alignment horizontal="center" vertical="center" wrapText="1"/>
    </xf>
    <xf numFmtId="0" fontId="101" fillId="67" borderId="20" xfId="0" quotePrefix="1" applyFont="1" applyFill="1" applyBorder="1" applyAlignment="1">
      <alignment horizontal="center" vertical="center" wrapText="1"/>
    </xf>
    <xf numFmtId="0" fontId="54" fillId="67" borderId="17" xfId="0" quotePrefix="1" applyFont="1" applyFill="1" applyBorder="1" applyAlignment="1">
      <alignment horizontal="center" vertical="center" wrapText="1"/>
    </xf>
    <xf numFmtId="0" fontId="54" fillId="67" borderId="20" xfId="0" quotePrefix="1" applyFont="1" applyFill="1" applyBorder="1" applyAlignment="1">
      <alignment horizontal="center" vertical="center" wrapText="1"/>
    </xf>
    <xf numFmtId="0" fontId="6" fillId="67" borderId="17" xfId="0" applyFont="1" applyFill="1" applyBorder="1" applyAlignment="1">
      <alignment horizontal="center" vertical="center" wrapText="1"/>
    </xf>
    <xf numFmtId="0" fontId="6" fillId="67" borderId="20" xfId="0" applyFont="1" applyFill="1" applyBorder="1" applyAlignment="1">
      <alignment horizontal="center" vertical="center" wrapText="1"/>
    </xf>
    <xf numFmtId="0" fontId="6" fillId="67" borderId="18" xfId="0" quotePrefix="1" applyFont="1" applyFill="1" applyBorder="1" applyAlignment="1">
      <alignment horizontal="left" vertical="center" wrapText="1"/>
    </xf>
    <xf numFmtId="0" fontId="6" fillId="67" borderId="18" xfId="0" applyFont="1" applyFill="1" applyBorder="1" applyAlignment="1">
      <alignment horizontal="left" vertical="center" wrapText="1"/>
    </xf>
    <xf numFmtId="0" fontId="54" fillId="67" borderId="18" xfId="0" quotePrefix="1" applyFont="1" applyFill="1" applyBorder="1" applyAlignment="1">
      <alignment horizontal="left" vertical="center" wrapText="1"/>
    </xf>
    <xf numFmtId="0" fontId="101" fillId="67" borderId="18" xfId="0" quotePrefix="1" applyFont="1" applyFill="1" applyBorder="1" applyAlignment="1">
      <alignment horizontal="center" vertical="center" wrapText="1"/>
    </xf>
    <xf numFmtId="0" fontId="3" fillId="67" borderId="17" xfId="0" applyFont="1" applyFill="1" applyBorder="1" applyAlignment="1">
      <alignment horizontal="left" vertical="center" wrapText="1"/>
    </xf>
    <xf numFmtId="0" fontId="6" fillId="67" borderId="17" xfId="0" quotePrefix="1" applyFont="1" applyFill="1" applyBorder="1" applyAlignment="1">
      <alignment horizontal="left" vertical="center" wrapText="1"/>
    </xf>
    <xf numFmtId="0" fontId="54" fillId="67" borderId="18" xfId="0" quotePrefix="1" applyFont="1" applyFill="1" applyBorder="1" applyAlignment="1">
      <alignment horizontal="center" vertical="center" wrapText="1"/>
    </xf>
    <xf numFmtId="0" fontId="6" fillId="67" borderId="18" xfId="0" applyFont="1" applyFill="1" applyBorder="1" applyAlignment="1">
      <alignment horizontal="center" vertical="center" wrapText="1"/>
    </xf>
    <xf numFmtId="0" fontId="109" fillId="3" borderId="17" xfId="73" applyFont="1" applyFill="1" applyBorder="1" applyAlignment="1">
      <alignment horizontal="left" vertical="center" wrapText="1"/>
    </xf>
    <xf numFmtId="0" fontId="109" fillId="3" borderId="20" xfId="73" applyFont="1" applyFill="1" applyBorder="1" applyAlignment="1">
      <alignment horizontal="left" vertical="center" wrapText="1"/>
    </xf>
    <xf numFmtId="0" fontId="109" fillId="3" borderId="18" xfId="73" applyFont="1" applyFill="1" applyBorder="1" applyAlignment="1">
      <alignment horizontal="left" vertical="center" wrapText="1"/>
    </xf>
    <xf numFmtId="0" fontId="65" fillId="0" borderId="17" xfId="0" applyFont="1" applyBorder="1" applyAlignment="1">
      <alignment horizontal="left" vertical="center" wrapText="1"/>
    </xf>
    <xf numFmtId="0" fontId="91" fillId="0" borderId="20" xfId="0" applyFont="1" applyBorder="1" applyAlignment="1">
      <alignment horizontal="left" vertical="center" wrapText="1"/>
    </xf>
    <xf numFmtId="0" fontId="91" fillId="0" borderId="18" xfId="0" applyFont="1" applyBorder="1" applyAlignment="1">
      <alignment horizontal="left" vertical="center" wrapText="1"/>
    </xf>
    <xf numFmtId="0" fontId="54" fillId="0" borderId="17" xfId="0" applyFont="1" applyBorder="1" applyAlignment="1">
      <alignment horizontal="left" vertical="center" wrapText="1"/>
    </xf>
    <xf numFmtId="0" fontId="96" fillId="0" borderId="20" xfId="0" applyFont="1" applyBorder="1" applyAlignment="1">
      <alignment horizontal="left" vertical="center" wrapText="1"/>
    </xf>
    <xf numFmtId="0" fontId="96" fillId="0" borderId="18" xfId="0" applyFont="1" applyBorder="1" applyAlignment="1">
      <alignment horizontal="left" vertical="center" wrapText="1"/>
    </xf>
    <xf numFmtId="0" fontId="54" fillId="3" borderId="17" xfId="0" applyFont="1" applyFill="1" applyBorder="1" applyAlignment="1">
      <alignment horizontal="left" vertical="center" wrapText="1"/>
    </xf>
    <xf numFmtId="0" fontId="42" fillId="3" borderId="20" xfId="0" applyFont="1" applyFill="1" applyBorder="1" applyAlignment="1">
      <alignment horizontal="left" vertical="center" wrapText="1"/>
    </xf>
    <xf numFmtId="0" fontId="42" fillId="3" borderId="18" xfId="0" applyFont="1" applyFill="1" applyBorder="1" applyAlignment="1">
      <alignment horizontal="left" vertical="center" wrapText="1"/>
    </xf>
    <xf numFmtId="0" fontId="54" fillId="0" borderId="17" xfId="0" quotePrefix="1" applyFont="1" applyBorder="1" applyAlignment="1">
      <alignment horizontal="left" vertical="center" wrapText="1"/>
    </xf>
    <xf numFmtId="0" fontId="46" fillId="0" borderId="20" xfId="0" applyFont="1" applyBorder="1" applyAlignment="1">
      <alignment horizontal="left" vertical="center" wrapText="1"/>
    </xf>
    <xf numFmtId="0" fontId="4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20" xfId="0" applyFont="1" applyBorder="1" applyAlignment="1">
      <alignment horizontal="left" vertical="center" wrapText="1"/>
    </xf>
    <xf numFmtId="0" fontId="6" fillId="0" borderId="18" xfId="0" applyFont="1" applyBorder="1" applyAlignment="1">
      <alignment horizontal="left" vertical="center" wrapText="1"/>
    </xf>
    <xf numFmtId="0" fontId="55" fillId="0" borderId="17" xfId="73" applyFont="1" applyFill="1" applyBorder="1" applyAlignment="1">
      <alignment horizontal="left" vertical="center" wrapText="1"/>
    </xf>
    <xf numFmtId="0" fontId="55" fillId="0" borderId="20" xfId="73" applyFont="1" applyFill="1" applyBorder="1" applyAlignment="1">
      <alignment horizontal="left" vertical="center" wrapText="1"/>
    </xf>
    <xf numFmtId="0" fontId="55" fillId="0" borderId="18" xfId="73" applyFont="1" applyFill="1" applyBorder="1" applyAlignment="1">
      <alignment horizontal="left" vertical="center" wrapText="1"/>
    </xf>
    <xf numFmtId="0" fontId="6" fillId="0" borderId="17"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18" xfId="0" applyFont="1" applyBorder="1" applyAlignment="1">
      <alignment horizontal="center" vertical="center" wrapText="1"/>
    </xf>
    <xf numFmtId="0" fontId="6" fillId="0" borderId="17" xfId="0" quotePrefix="1" applyFont="1" applyBorder="1" applyAlignment="1">
      <alignment horizontal="left" vertical="center" wrapText="1"/>
    </xf>
    <xf numFmtId="0" fontId="66" fillId="0" borderId="17" xfId="0" applyFont="1" applyBorder="1" applyAlignment="1">
      <alignment horizontal="left" vertical="center" wrapText="1"/>
    </xf>
    <xf numFmtId="0" fontId="54" fillId="0" borderId="17" xfId="0" applyFont="1" applyBorder="1" applyAlignment="1">
      <alignment horizontal="center" vertical="center" wrapText="1"/>
    </xf>
    <xf numFmtId="0" fontId="54" fillId="0" borderId="20" xfId="0" applyFont="1" applyBorder="1" applyAlignment="1">
      <alignment horizontal="left" vertical="center" wrapText="1"/>
    </xf>
    <xf numFmtId="0" fontId="54" fillId="0" borderId="18" xfId="0" applyFont="1" applyBorder="1" applyAlignment="1">
      <alignment horizontal="left" vertical="center" wrapText="1"/>
    </xf>
    <xf numFmtId="0" fontId="114" fillId="0" borderId="14" xfId="73" applyFont="1" applyFill="1" applyBorder="1" applyAlignment="1">
      <alignment horizontal="left" vertical="center" wrapText="1"/>
    </xf>
    <xf numFmtId="0" fontId="54" fillId="66" borderId="14" xfId="0" applyFont="1" applyFill="1" applyBorder="1" applyAlignment="1">
      <alignment horizontal="left" vertical="center" wrapText="1"/>
    </xf>
    <xf numFmtId="0" fontId="54" fillId="66" borderId="17" xfId="0" quotePrefix="1" applyFont="1" applyFill="1" applyBorder="1" applyAlignment="1">
      <alignment vertical="center" wrapText="1"/>
    </xf>
    <xf numFmtId="0" fontId="54" fillId="66" borderId="20" xfId="0" quotePrefix="1" applyFont="1" applyFill="1" applyBorder="1" applyAlignment="1">
      <alignment vertical="center" wrapText="1"/>
    </xf>
    <xf numFmtId="0" fontId="54" fillId="0" borderId="14" xfId="0" quotePrefix="1" applyFont="1" applyBorder="1" applyAlignment="1">
      <alignment horizontal="center" vertical="center" wrapText="1"/>
    </xf>
    <xf numFmtId="0" fontId="54" fillId="0" borderId="20" xfId="0" applyFont="1" applyBorder="1" applyAlignment="1">
      <alignment horizontal="center" vertical="center" wrapText="1"/>
    </xf>
    <xf numFmtId="0" fontId="54" fillId="0" borderId="18" xfId="0" applyFont="1" applyBorder="1" applyAlignment="1">
      <alignment horizontal="center" vertical="center" wrapText="1"/>
    </xf>
    <xf numFmtId="0" fontId="101" fillId="0" borderId="17" xfId="0" applyFont="1" applyBorder="1" applyAlignment="1">
      <alignment horizontal="left" vertical="center" wrapText="1"/>
    </xf>
    <xf numFmtId="0" fontId="101" fillId="0" borderId="20" xfId="0" applyFont="1" applyBorder="1" applyAlignment="1">
      <alignment horizontal="left" vertical="center" wrapText="1"/>
    </xf>
    <xf numFmtId="0" fontId="101" fillId="0" borderId="18" xfId="0" applyFont="1" applyBorder="1" applyAlignment="1">
      <alignment horizontal="left" vertical="center" wrapText="1"/>
    </xf>
    <xf numFmtId="0" fontId="114" fillId="0" borderId="17" xfId="0" applyFont="1" applyBorder="1" applyAlignment="1">
      <alignment horizontal="left" vertical="center" wrapText="1"/>
    </xf>
    <xf numFmtId="0" fontId="114" fillId="0" borderId="20" xfId="0" applyFont="1" applyBorder="1" applyAlignment="1">
      <alignment horizontal="left" vertical="center" wrapText="1"/>
    </xf>
    <xf numFmtId="0" fontId="114" fillId="0" borderId="18" xfId="0" applyFont="1" applyBorder="1" applyAlignment="1">
      <alignment horizontal="left" vertical="center" wrapText="1"/>
    </xf>
    <xf numFmtId="0" fontId="54" fillId="3" borderId="14" xfId="0" applyFont="1" applyFill="1" applyBorder="1" applyAlignment="1">
      <alignment horizontal="left" vertical="center" wrapText="1"/>
    </xf>
    <xf numFmtId="0" fontId="55" fillId="0" borderId="14" xfId="73" applyFont="1" applyFill="1" applyBorder="1" applyAlignment="1">
      <alignment horizontal="left" vertical="center" wrapText="1"/>
    </xf>
    <xf numFmtId="0" fontId="65" fillId="0" borderId="14" xfId="0" applyFont="1" applyBorder="1" applyAlignment="1">
      <alignment horizontal="left" vertical="center" wrapText="1"/>
    </xf>
    <xf numFmtId="0" fontId="3" fillId="66" borderId="17" xfId="0" applyFont="1" applyFill="1" applyBorder="1" applyAlignment="1">
      <alignment horizontal="left" vertical="center" wrapText="1"/>
    </xf>
    <xf numFmtId="0" fontId="6" fillId="66" borderId="20" xfId="0" applyFont="1" applyFill="1" applyBorder="1" applyAlignment="1">
      <alignment horizontal="left" vertical="center" wrapText="1"/>
    </xf>
    <xf numFmtId="0" fontId="6" fillId="66" borderId="18" xfId="0" applyFont="1" applyFill="1" applyBorder="1" applyAlignment="1">
      <alignment horizontal="left" vertical="center" wrapText="1"/>
    </xf>
    <xf numFmtId="0" fontId="46" fillId="66" borderId="20" xfId="0" applyFont="1" applyFill="1" applyBorder="1" applyAlignment="1">
      <alignment horizontal="left" vertical="center" wrapText="1"/>
    </xf>
    <xf numFmtId="0" fontId="46" fillId="66" borderId="18" xfId="0" applyFont="1" applyFill="1" applyBorder="1" applyAlignment="1">
      <alignment horizontal="left" vertical="center" wrapText="1"/>
    </xf>
    <xf numFmtId="0" fontId="54" fillId="3" borderId="14" xfId="73" applyFont="1" applyFill="1" applyBorder="1" applyAlignment="1">
      <alignment horizontal="left" vertical="center" wrapText="1"/>
    </xf>
    <xf numFmtId="0" fontId="54" fillId="3" borderId="14" xfId="0" applyFont="1" applyFill="1" applyBorder="1" applyAlignment="1">
      <alignment horizontal="center" vertical="center" wrapText="1"/>
    </xf>
    <xf numFmtId="0" fontId="54" fillId="0" borderId="17" xfId="0" quotePrefix="1" applyFont="1" applyBorder="1" applyAlignment="1">
      <alignment vertical="center" wrapText="1"/>
    </xf>
    <xf numFmtId="0" fontId="54" fillId="0" borderId="20" xfId="0" quotePrefix="1" applyFont="1" applyBorder="1" applyAlignment="1">
      <alignment vertical="center" wrapText="1"/>
    </xf>
    <xf numFmtId="0" fontId="54" fillId="0" borderId="17" xfId="0" applyFont="1" applyBorder="1" applyAlignment="1">
      <alignment vertical="center" wrapText="1"/>
    </xf>
    <xf numFmtId="0" fontId="54" fillId="0" borderId="20" xfId="0" applyFont="1" applyBorder="1" applyAlignment="1">
      <alignment vertical="center" wrapText="1"/>
    </xf>
    <xf numFmtId="0" fontId="6" fillId="0" borderId="17" xfId="0" applyFont="1" applyBorder="1" applyAlignment="1">
      <alignment vertical="center" wrapText="1"/>
    </xf>
    <xf numFmtId="0" fontId="6" fillId="0" borderId="20" xfId="0" applyFont="1" applyBorder="1" applyAlignment="1">
      <alignment vertical="center" wrapText="1"/>
    </xf>
    <xf numFmtId="0" fontId="61" fillId="0" borderId="17" xfId="0" applyFont="1" applyBorder="1" applyAlignment="1">
      <alignment vertical="top" wrapText="1"/>
    </xf>
    <xf numFmtId="0" fontId="6" fillId="0" borderId="20" xfId="0" applyFont="1" applyBorder="1" applyAlignment="1">
      <alignment vertical="top" wrapText="1"/>
    </xf>
    <xf numFmtId="0" fontId="3" fillId="0" borderId="17" xfId="0" quotePrefix="1" applyFont="1" applyBorder="1" applyAlignment="1">
      <alignment horizontal="left" vertical="center" wrapText="1"/>
    </xf>
    <xf numFmtId="0" fontId="54" fillId="3" borderId="17" xfId="0" quotePrefix="1" applyFont="1" applyFill="1" applyBorder="1" applyAlignment="1">
      <alignment horizontal="left" vertical="center" wrapText="1"/>
    </xf>
    <xf numFmtId="0" fontId="96" fillId="3" borderId="20" xfId="0" applyFont="1" applyFill="1" applyBorder="1" applyAlignment="1">
      <alignment horizontal="left" vertical="center" wrapText="1"/>
    </xf>
    <xf numFmtId="0" fontId="55" fillId="0" borderId="17" xfId="73" applyFont="1" applyBorder="1" applyAlignment="1">
      <alignment horizontal="left" vertical="center" wrapText="1"/>
    </xf>
    <xf numFmtId="0" fontId="96" fillId="3" borderId="18" xfId="0" applyFont="1" applyFill="1" applyBorder="1" applyAlignment="1">
      <alignment horizontal="left" vertical="center" wrapText="1"/>
    </xf>
    <xf numFmtId="0" fontId="6" fillId="0" borderId="14" xfId="0" quotePrefix="1" applyFont="1" applyBorder="1" applyAlignment="1">
      <alignment vertical="center" wrapText="1"/>
    </xf>
    <xf numFmtId="0" fontId="6" fillId="0" borderId="14" xfId="0" applyFont="1" applyBorder="1" applyAlignment="1">
      <alignment vertical="center" wrapText="1"/>
    </xf>
    <xf numFmtId="0" fontId="6" fillId="0" borderId="14" xfId="0" quotePrefix="1" applyFont="1" applyBorder="1" applyAlignment="1">
      <alignment horizontal="center" vertical="center" wrapText="1"/>
    </xf>
    <xf numFmtId="0" fontId="6" fillId="66" borderId="17" xfId="0" applyFont="1" applyFill="1" applyBorder="1" applyAlignment="1">
      <alignment horizontal="left" vertical="center" wrapText="1"/>
    </xf>
    <xf numFmtId="0" fontId="65" fillId="0" borderId="0" xfId="0" applyFont="1" applyAlignment="1">
      <alignment horizontal="left" vertical="center" wrapText="1"/>
    </xf>
    <xf numFmtId="0" fontId="61" fillId="0" borderId="17" xfId="0" applyFont="1" applyBorder="1" applyAlignment="1">
      <alignment horizontal="left" vertical="center" wrapText="1"/>
    </xf>
    <xf numFmtId="0" fontId="109" fillId="0" borderId="14" xfId="73" applyFont="1" applyFill="1" applyBorder="1" applyAlignment="1">
      <alignment horizontal="left" vertical="center" wrapText="1"/>
    </xf>
    <xf numFmtId="0" fontId="109" fillId="67" borderId="17" xfId="0" quotePrefix="1" applyFont="1" applyFill="1" applyBorder="1" applyAlignment="1">
      <alignment horizontal="left" vertical="center" wrapText="1"/>
    </xf>
    <xf numFmtId="0" fontId="109" fillId="67" borderId="20" xfId="0" quotePrefix="1" applyFont="1" applyFill="1" applyBorder="1" applyAlignment="1">
      <alignment horizontal="left" vertical="center" wrapText="1"/>
    </xf>
    <xf numFmtId="0" fontId="109" fillId="67" borderId="18" xfId="0" quotePrefix="1" applyFont="1" applyFill="1" applyBorder="1" applyAlignment="1">
      <alignment horizontal="left" vertical="center" wrapText="1"/>
    </xf>
    <xf numFmtId="0" fontId="58" fillId="67" borderId="17" xfId="0" applyFont="1" applyFill="1" applyBorder="1" applyAlignment="1">
      <alignment horizontal="center" vertical="center" wrapText="1"/>
    </xf>
    <xf numFmtId="0" fontId="58" fillId="67" borderId="20" xfId="0" applyFont="1" applyFill="1" applyBorder="1" applyAlignment="1">
      <alignment horizontal="center" vertical="center" wrapText="1"/>
    </xf>
    <xf numFmtId="0" fontId="58" fillId="67" borderId="18" xfId="0" applyFont="1" applyFill="1" applyBorder="1" applyAlignment="1">
      <alignment horizontal="center" vertical="center" wrapText="1"/>
    </xf>
    <xf numFmtId="0" fontId="54" fillId="65" borderId="14" xfId="0" quotePrefix="1" applyFont="1" applyFill="1" applyBorder="1" applyAlignment="1">
      <alignment horizontal="center" vertical="center" wrapText="1"/>
    </xf>
    <xf numFmtId="0" fontId="114" fillId="65" borderId="14" xfId="73" applyFont="1" applyFill="1" applyBorder="1" applyAlignment="1">
      <alignment horizontal="left" vertical="center" wrapText="1"/>
    </xf>
    <xf numFmtId="0" fontId="54" fillId="65" borderId="14" xfId="0" applyFont="1" applyFill="1" applyBorder="1" applyAlignment="1">
      <alignment horizontal="left" vertical="center" wrapText="1"/>
    </xf>
    <xf numFmtId="0" fontId="54" fillId="65" borderId="17" xfId="0" quotePrefix="1" applyFont="1" applyFill="1" applyBorder="1" applyAlignment="1">
      <alignment vertical="center" wrapText="1"/>
    </xf>
    <xf numFmtId="0" fontId="54" fillId="65" borderId="20" xfId="0" quotePrefix="1" applyFont="1" applyFill="1" applyBorder="1" applyAlignment="1">
      <alignment vertical="center" wrapText="1"/>
    </xf>
    <xf numFmtId="0" fontId="54" fillId="65" borderId="17" xfId="0" applyFont="1" applyFill="1" applyBorder="1" applyAlignment="1">
      <alignment vertical="center" wrapText="1"/>
    </xf>
    <xf numFmtId="0" fontId="54" fillId="65" borderId="20" xfId="0" applyFont="1" applyFill="1" applyBorder="1" applyAlignment="1">
      <alignment vertical="center" wrapText="1"/>
    </xf>
    <xf numFmtId="0" fontId="6" fillId="65" borderId="17" xfId="0" applyFont="1" applyFill="1" applyBorder="1" applyAlignment="1">
      <alignment vertical="center" wrapText="1"/>
    </xf>
    <xf numFmtId="0" fontId="6" fillId="65" borderId="20" xfId="0" applyFont="1" applyFill="1" applyBorder="1" applyAlignment="1">
      <alignment vertical="center" wrapText="1"/>
    </xf>
    <xf numFmtId="0" fontId="3" fillId="3" borderId="17"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4" fillId="3" borderId="20" xfId="0" applyFont="1" applyFill="1" applyBorder="1" applyAlignment="1">
      <alignment horizontal="left" vertical="center" wrapText="1"/>
    </xf>
    <xf numFmtId="0" fontId="54" fillId="3" borderId="20" xfId="0" quotePrefix="1" applyFont="1" applyFill="1" applyBorder="1" applyAlignment="1">
      <alignment horizontal="left" vertical="center" wrapText="1"/>
    </xf>
    <xf numFmtId="0" fontId="54" fillId="66" borderId="17" xfId="0" quotePrefix="1" applyFont="1" applyFill="1" applyBorder="1" applyAlignment="1">
      <alignment horizontal="left" vertical="center" wrapText="1"/>
    </xf>
    <xf numFmtId="0" fontId="54" fillId="66" borderId="20" xfId="0" applyFont="1" applyFill="1" applyBorder="1" applyAlignment="1">
      <alignment horizontal="left" vertical="center" wrapText="1"/>
    </xf>
    <xf numFmtId="0" fontId="46" fillId="3" borderId="20" xfId="0" applyFont="1" applyFill="1" applyBorder="1" applyAlignment="1">
      <alignment horizontal="left" vertical="center" wrapText="1"/>
    </xf>
    <xf numFmtId="0" fontId="46" fillId="3" borderId="18" xfId="0" applyFont="1" applyFill="1" applyBorder="1" applyAlignment="1">
      <alignment horizontal="left" vertical="center" wrapText="1"/>
    </xf>
    <xf numFmtId="0" fontId="54" fillId="3" borderId="17" xfId="0" applyFont="1" applyFill="1" applyBorder="1" applyAlignment="1">
      <alignment horizontal="center" vertical="center" wrapText="1"/>
    </xf>
    <xf numFmtId="0" fontId="46" fillId="3" borderId="20" xfId="0" applyFont="1" applyFill="1" applyBorder="1" applyAlignment="1">
      <alignment horizontal="center" vertical="center" wrapText="1"/>
    </xf>
    <xf numFmtId="0" fontId="46" fillId="3" borderId="18" xfId="0" applyFont="1" applyFill="1" applyBorder="1" applyAlignment="1">
      <alignment horizontal="center" vertical="center" wrapText="1"/>
    </xf>
    <xf numFmtId="0" fontId="55" fillId="3" borderId="0" xfId="73" applyFont="1" applyFill="1" applyAlignment="1">
      <alignment vertical="center" wrapText="1"/>
    </xf>
    <xf numFmtId="0" fontId="66" fillId="3" borderId="17" xfId="0" applyFont="1" applyFill="1" applyBorder="1" applyAlignment="1">
      <alignment horizontal="left" vertical="center" wrapText="1"/>
    </xf>
    <xf numFmtId="0" fontId="54" fillId="66" borderId="17" xfId="0" applyFont="1" applyFill="1" applyBorder="1" applyAlignment="1">
      <alignment horizontal="left" vertical="center" wrapText="1"/>
    </xf>
    <xf numFmtId="0" fontId="54" fillId="3" borderId="17" xfId="73" applyFont="1" applyFill="1" applyBorder="1" applyAlignment="1">
      <alignment horizontal="left" vertical="center" wrapText="1"/>
    </xf>
    <xf numFmtId="0" fontId="54" fillId="3" borderId="20" xfId="73" applyFont="1" applyFill="1" applyBorder="1" applyAlignment="1">
      <alignment horizontal="left" vertical="center" wrapText="1"/>
    </xf>
    <xf numFmtId="0" fontId="54" fillId="3" borderId="20" xfId="0" applyFont="1" applyFill="1" applyBorder="1" applyAlignment="1">
      <alignment horizontal="center" vertical="center" wrapText="1"/>
    </xf>
    <xf numFmtId="0" fontId="55" fillId="3" borderId="17" xfId="73" applyFont="1" applyFill="1" applyBorder="1" applyAlignment="1">
      <alignment horizontal="left" vertical="center" wrapText="1"/>
    </xf>
    <xf numFmtId="0" fontId="55" fillId="3" borderId="20" xfId="73" applyFont="1" applyFill="1" applyBorder="1" applyAlignment="1">
      <alignment horizontal="left" vertical="center" wrapText="1"/>
    </xf>
    <xf numFmtId="0" fontId="55" fillId="3" borderId="18" xfId="73" applyFont="1" applyFill="1" applyBorder="1" applyAlignment="1">
      <alignment horizontal="left" vertical="center" wrapText="1"/>
    </xf>
    <xf numFmtId="0" fontId="54" fillId="3" borderId="18" xfId="0" applyFont="1" applyFill="1" applyBorder="1" applyAlignment="1">
      <alignment horizontal="left" vertical="center" wrapText="1"/>
    </xf>
    <xf numFmtId="0" fontId="54" fillId="3" borderId="18" xfId="0" applyFont="1" applyFill="1" applyBorder="1" applyAlignment="1">
      <alignment horizontal="center" vertical="center" wrapText="1"/>
    </xf>
    <xf numFmtId="0" fontId="54" fillId="3" borderId="18" xfId="0" quotePrefix="1" applyFont="1" applyFill="1" applyBorder="1" applyAlignment="1">
      <alignment horizontal="left" vertical="center" wrapText="1"/>
    </xf>
    <xf numFmtId="0" fontId="61" fillId="3" borderId="17" xfId="0" applyFont="1" applyFill="1" applyBorder="1" applyAlignment="1">
      <alignment horizontal="left" vertical="center" wrapText="1"/>
    </xf>
    <xf numFmtId="0" fontId="61" fillId="3" borderId="20" xfId="0" applyFont="1" applyFill="1" applyBorder="1" applyAlignment="1">
      <alignment horizontal="left" vertical="center" wrapText="1"/>
    </xf>
    <xf numFmtId="0" fontId="61" fillId="3" borderId="18" xfId="0" applyFont="1" applyFill="1" applyBorder="1" applyAlignment="1">
      <alignment horizontal="left" vertical="center" wrapText="1"/>
    </xf>
    <xf numFmtId="0" fontId="109" fillId="3" borderId="56" xfId="73" applyFont="1" applyFill="1" applyBorder="1" applyAlignment="1">
      <alignment horizontal="left" vertical="center" wrapText="1"/>
    </xf>
    <xf numFmtId="0" fontId="54" fillId="66" borderId="56" xfId="0" applyFont="1" applyFill="1" applyBorder="1" applyAlignment="1">
      <alignment horizontal="left" vertical="center" wrapText="1"/>
    </xf>
    <xf numFmtId="0" fontId="54" fillId="3" borderId="56" xfId="0" applyFont="1" applyFill="1" applyBorder="1" applyAlignment="1">
      <alignment horizontal="left" vertical="center" wrapText="1"/>
    </xf>
    <xf numFmtId="0" fontId="54" fillId="3" borderId="56" xfId="0" applyFont="1" applyFill="1" applyBorder="1" applyAlignment="1">
      <alignment horizontal="center" vertical="center" wrapText="1"/>
    </xf>
    <xf numFmtId="0" fontId="65" fillId="0" borderId="45" xfId="0" applyFont="1" applyBorder="1" applyAlignment="1">
      <alignment horizontal="left" vertical="center" wrapText="1"/>
    </xf>
    <xf numFmtId="0" fontId="44" fillId="66" borderId="0" xfId="73" quotePrefix="1" applyFill="1" applyAlignment="1">
      <alignment horizontal="left" vertical="center" wrapText="1"/>
    </xf>
    <xf numFmtId="0" fontId="54" fillId="66" borderId="18" xfId="0" applyFont="1" applyFill="1" applyBorder="1" applyAlignment="1">
      <alignment horizontal="left" vertical="center" wrapText="1"/>
    </xf>
    <xf numFmtId="0" fontId="54" fillId="65" borderId="17" xfId="73" quotePrefix="1" applyFont="1" applyFill="1" applyBorder="1" applyAlignment="1">
      <alignment horizontal="left" vertical="center" wrapText="1"/>
    </xf>
    <xf numFmtId="0" fontId="54" fillId="65" borderId="20" xfId="73" quotePrefix="1" applyFont="1" applyFill="1" applyBorder="1" applyAlignment="1">
      <alignment horizontal="left" vertical="center" wrapText="1"/>
    </xf>
    <xf numFmtId="0" fontId="54" fillId="65" borderId="18" xfId="73" quotePrefix="1" applyFont="1" applyFill="1" applyBorder="1" applyAlignment="1">
      <alignment horizontal="left" vertical="center" wrapText="1"/>
    </xf>
    <xf numFmtId="0" fontId="54" fillId="65" borderId="17" xfId="0" quotePrefix="1" applyFont="1" applyFill="1" applyBorder="1" applyAlignment="1">
      <alignment horizontal="left" vertical="center" wrapText="1"/>
    </xf>
    <xf numFmtId="0" fontId="54" fillId="65" borderId="20" xfId="0" quotePrefix="1" applyFont="1" applyFill="1" applyBorder="1" applyAlignment="1">
      <alignment horizontal="left" vertical="center" wrapText="1"/>
    </xf>
    <xf numFmtId="0" fontId="54" fillId="65" borderId="18" xfId="0" quotePrefix="1" applyFont="1" applyFill="1" applyBorder="1" applyAlignment="1">
      <alignment horizontal="left" vertical="center" wrapText="1"/>
    </xf>
    <xf numFmtId="0" fontId="54" fillId="65" borderId="17" xfId="0" applyFont="1" applyFill="1" applyBorder="1" applyAlignment="1">
      <alignment horizontal="left" vertical="center" wrapText="1"/>
    </xf>
    <xf numFmtId="0" fontId="54" fillId="65" borderId="20" xfId="0" applyFont="1" applyFill="1" applyBorder="1" applyAlignment="1">
      <alignment horizontal="left" vertical="center" wrapText="1"/>
    </xf>
    <xf numFmtId="0" fontId="54" fillId="65" borderId="18" xfId="0" applyFont="1" applyFill="1" applyBorder="1" applyAlignment="1">
      <alignment horizontal="left" vertical="center" wrapText="1"/>
    </xf>
    <xf numFmtId="0" fontId="6" fillId="65" borderId="17" xfId="0" applyFont="1" applyFill="1" applyBorder="1" applyAlignment="1">
      <alignment horizontal="center" vertical="center" wrapText="1"/>
    </xf>
    <xf numFmtId="0" fontId="6" fillId="65" borderId="20" xfId="0" applyFont="1" applyFill="1" applyBorder="1" applyAlignment="1">
      <alignment horizontal="center" vertical="center" wrapText="1"/>
    </xf>
    <xf numFmtId="0" fontId="6" fillId="65" borderId="18" xfId="0" applyFont="1" applyFill="1" applyBorder="1" applyAlignment="1">
      <alignment horizontal="center" vertical="center" wrapText="1"/>
    </xf>
    <xf numFmtId="0" fontId="54" fillId="0" borderId="20" xfId="0" quotePrefix="1" applyFont="1" applyBorder="1" applyAlignment="1">
      <alignment horizontal="left" vertical="center" wrapText="1"/>
    </xf>
    <xf numFmtId="0" fontId="55" fillId="3" borderId="17" xfId="73" quotePrefix="1" applyFont="1" applyFill="1" applyBorder="1" applyAlignment="1">
      <alignment horizontal="left" vertical="center" wrapText="1"/>
    </xf>
    <xf numFmtId="0" fontId="55" fillId="3" borderId="18" xfId="73" quotePrefix="1" applyFont="1" applyFill="1" applyBorder="1" applyAlignment="1">
      <alignment horizontal="left" vertical="center" wrapText="1"/>
    </xf>
    <xf numFmtId="0" fontId="54" fillId="65" borderId="17" xfId="0" quotePrefix="1" applyFont="1" applyFill="1" applyBorder="1" applyAlignment="1">
      <alignment horizontal="center" vertical="center" wrapText="1"/>
    </xf>
    <xf numFmtId="0" fontId="54" fillId="65" borderId="18" xfId="0" quotePrefix="1" applyFont="1" applyFill="1" applyBorder="1" applyAlignment="1">
      <alignment horizontal="center" vertical="center" wrapText="1"/>
    </xf>
    <xf numFmtId="0" fontId="114" fillId="65" borderId="17" xfId="73" applyFont="1" applyFill="1" applyBorder="1" applyAlignment="1">
      <alignment horizontal="left" vertical="center" wrapText="1"/>
    </xf>
    <xf numFmtId="0" fontId="114" fillId="65" borderId="18" xfId="73" applyFont="1" applyFill="1" applyBorder="1" applyAlignment="1">
      <alignment horizontal="left" vertical="center" wrapText="1"/>
    </xf>
    <xf numFmtId="0" fontId="54" fillId="65" borderId="17" xfId="0" applyFont="1" applyFill="1" applyBorder="1" applyAlignment="1">
      <alignment horizontal="center" vertical="center" wrapText="1"/>
    </xf>
    <xf numFmtId="0" fontId="54" fillId="65" borderId="20" xfId="0" applyFont="1" applyFill="1" applyBorder="1" applyAlignment="1">
      <alignment horizontal="center" vertical="center" wrapText="1"/>
    </xf>
    <xf numFmtId="0" fontId="54" fillId="65" borderId="18" xfId="0" applyFont="1" applyFill="1" applyBorder="1" applyAlignment="1">
      <alignment horizontal="center" vertical="center" wrapText="1"/>
    </xf>
    <xf numFmtId="0" fontId="55" fillId="65" borderId="17" xfId="73" applyFont="1" applyFill="1" applyBorder="1" applyAlignment="1">
      <alignment horizontal="left" vertical="center" wrapText="1"/>
    </xf>
    <xf numFmtId="0" fontId="55" fillId="65" borderId="20" xfId="73" applyFont="1" applyFill="1" applyBorder="1" applyAlignment="1">
      <alignment horizontal="left" vertical="center" wrapText="1"/>
    </xf>
    <xf numFmtId="0" fontId="55" fillId="65" borderId="18" xfId="73" applyFont="1" applyFill="1" applyBorder="1" applyAlignment="1">
      <alignment horizontal="left" vertical="center" wrapText="1"/>
    </xf>
    <xf numFmtId="0" fontId="54" fillId="65" borderId="18" xfId="0" quotePrefix="1" applyFont="1" applyFill="1" applyBorder="1" applyAlignment="1">
      <alignment vertical="center" wrapText="1"/>
    </xf>
    <xf numFmtId="0" fontId="54" fillId="65" borderId="18" xfId="0" applyFont="1" applyFill="1" applyBorder="1" applyAlignment="1">
      <alignment vertical="center" wrapText="1"/>
    </xf>
    <xf numFmtId="0" fontId="6" fillId="65" borderId="18" xfId="0" applyFont="1" applyFill="1" applyBorder="1" applyAlignment="1">
      <alignment vertical="center" wrapText="1"/>
    </xf>
    <xf numFmtId="0" fontId="3" fillId="65" borderId="17" xfId="0" applyFont="1" applyFill="1" applyBorder="1" applyAlignment="1">
      <alignment horizontal="left" vertical="center" wrapText="1"/>
    </xf>
    <xf numFmtId="0" fontId="6" fillId="65" borderId="20" xfId="0" applyFont="1" applyFill="1" applyBorder="1" applyAlignment="1">
      <alignment horizontal="left" vertical="center" wrapText="1"/>
    </xf>
    <xf numFmtId="0" fontId="6" fillId="65" borderId="18" xfId="0" applyFont="1" applyFill="1" applyBorder="1" applyAlignment="1">
      <alignment horizontal="left" vertical="center" wrapText="1"/>
    </xf>
    <xf numFmtId="0" fontId="3" fillId="0" borderId="17" xfId="0" applyFont="1" applyBorder="1" applyAlignment="1">
      <alignment horizontal="left" vertical="center" wrapText="1"/>
    </xf>
    <xf numFmtId="0" fontId="3" fillId="0" borderId="20" xfId="0" applyFont="1" applyBorder="1" applyAlignment="1">
      <alignment horizontal="left" vertical="center" wrapText="1"/>
    </xf>
    <xf numFmtId="0" fontId="3" fillId="0" borderId="18" xfId="0" applyFont="1" applyBorder="1" applyAlignment="1">
      <alignment horizontal="left" vertical="center" wrapText="1"/>
    </xf>
    <xf numFmtId="0" fontId="3" fillId="0" borderId="1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8" xfId="0" applyFont="1" applyBorder="1" applyAlignment="1">
      <alignment horizontal="center" vertical="center" wrapText="1"/>
    </xf>
    <xf numFmtId="0" fontId="65" fillId="0" borderId="86" xfId="0" applyFont="1" applyBorder="1" applyAlignment="1">
      <alignment horizontal="left" vertical="center" wrapText="1"/>
    </xf>
    <xf numFmtId="0" fontId="123" fillId="3" borderId="0" xfId="0" applyFont="1" applyFill="1" applyAlignment="1">
      <alignment horizontal="left" vertical="top" wrapText="1"/>
    </xf>
    <xf numFmtId="0" fontId="101" fillId="66" borderId="56" xfId="0" applyFont="1" applyFill="1" applyBorder="1" applyAlignment="1">
      <alignment horizontal="left" vertical="center"/>
    </xf>
    <xf numFmtId="0" fontId="54" fillId="0" borderId="56" xfId="0" applyFont="1" applyBorder="1" applyAlignment="1">
      <alignment horizontal="left" vertical="center" wrapText="1"/>
    </xf>
    <xf numFmtId="0" fontId="54" fillId="0" borderId="56" xfId="0" quotePrefix="1" applyFont="1" applyBorder="1" applyAlignment="1">
      <alignment horizontal="left" vertical="center" wrapText="1"/>
    </xf>
    <xf numFmtId="0" fontId="54" fillId="0" borderId="56" xfId="0" applyFont="1" applyBorder="1" applyAlignment="1">
      <alignment horizontal="center" vertical="center" wrapText="1"/>
    </xf>
    <xf numFmtId="0" fontId="96" fillId="0" borderId="56" xfId="0" applyFont="1" applyBorder="1" applyAlignment="1">
      <alignment horizontal="center" vertical="center"/>
    </xf>
    <xf numFmtId="0" fontId="55" fillId="0" borderId="76" xfId="73" applyFont="1" applyFill="1" applyBorder="1" applyAlignment="1">
      <alignment horizontal="left" vertical="center" wrapText="1"/>
    </xf>
    <xf numFmtId="0" fontId="55" fillId="0" borderId="77" xfId="73" applyFont="1" applyFill="1" applyBorder="1" applyAlignment="1">
      <alignment horizontal="left" vertical="center" wrapText="1"/>
    </xf>
    <xf numFmtId="0" fontId="55" fillId="0" borderId="78" xfId="73" applyFont="1" applyFill="1" applyBorder="1" applyAlignment="1">
      <alignment horizontal="left" vertical="center" wrapText="1"/>
    </xf>
    <xf numFmtId="0" fontId="55" fillId="66" borderId="76" xfId="73" applyFont="1" applyFill="1" applyBorder="1" applyAlignment="1">
      <alignment horizontal="left" vertical="center" wrapText="1"/>
    </xf>
    <xf numFmtId="0" fontId="55" fillId="66" borderId="77" xfId="73" applyFont="1" applyFill="1" applyBorder="1" applyAlignment="1">
      <alignment horizontal="left" vertical="center" wrapText="1"/>
    </xf>
    <xf numFmtId="0" fontId="54" fillId="66" borderId="76" xfId="0" applyFont="1" applyFill="1" applyBorder="1" applyAlignment="1">
      <alignment horizontal="left" vertical="center" wrapText="1"/>
    </xf>
    <xf numFmtId="0" fontId="54" fillId="66" borderId="77" xfId="0" applyFont="1" applyFill="1" applyBorder="1" applyAlignment="1">
      <alignment horizontal="left" vertical="center" wrapText="1"/>
    </xf>
    <xf numFmtId="0" fontId="107" fillId="0" borderId="56" xfId="73" applyFont="1" applyBorder="1" applyAlignment="1">
      <alignment horizontal="left" vertical="center" wrapText="1"/>
    </xf>
    <xf numFmtId="0" fontId="54" fillId="0" borderId="56" xfId="0" applyFont="1" applyBorder="1" applyAlignment="1">
      <alignment horizontal="left"/>
    </xf>
    <xf numFmtId="0" fontId="101" fillId="66" borderId="76" xfId="0" applyFont="1" applyFill="1" applyBorder="1" applyAlignment="1">
      <alignment horizontal="left" vertical="center" wrapText="1"/>
    </xf>
    <xf numFmtId="0" fontId="101" fillId="66" borderId="78" xfId="0" applyFont="1" applyFill="1" applyBorder="1" applyAlignment="1">
      <alignment horizontal="left" vertical="center" wrapText="1"/>
    </xf>
    <xf numFmtId="0" fontId="46" fillId="0" borderId="56" xfId="0" applyFont="1" applyBorder="1" applyAlignment="1">
      <alignment horizontal="center" vertical="center"/>
    </xf>
    <xf numFmtId="0" fontId="109" fillId="0" borderId="17" xfId="73" applyFont="1" applyFill="1" applyBorder="1" applyAlignment="1">
      <alignment horizontal="left" vertical="center" wrapText="1"/>
    </xf>
    <xf numFmtId="0" fontId="109" fillId="0" borderId="20" xfId="73" applyFont="1" applyFill="1" applyBorder="1" applyAlignment="1">
      <alignment horizontal="left" vertical="center" wrapText="1"/>
    </xf>
    <xf numFmtId="0" fontId="109" fillId="0" borderId="18" xfId="73" applyFont="1" applyFill="1" applyBorder="1" applyAlignment="1">
      <alignment horizontal="left" vertical="center" wrapText="1"/>
    </xf>
    <xf numFmtId="0" fontId="54" fillId="0" borderId="76" xfId="0" applyFont="1" applyBorder="1" applyAlignment="1">
      <alignment horizontal="left" vertical="center" wrapText="1"/>
    </xf>
    <xf numFmtId="0" fontId="54" fillId="0" borderId="77" xfId="0" applyFont="1" applyBorder="1" applyAlignment="1">
      <alignment horizontal="left" vertical="center" wrapText="1"/>
    </xf>
    <xf numFmtId="0" fontId="54" fillId="0" borderId="78" xfId="0" applyFont="1" applyBorder="1" applyAlignment="1">
      <alignment horizontal="left" vertical="center" wrapText="1"/>
    </xf>
    <xf numFmtId="0" fontId="6" fillId="0" borderId="56" xfId="0" applyFont="1" applyBorder="1" applyAlignment="1">
      <alignment horizontal="left" vertical="center" wrapText="1"/>
    </xf>
    <xf numFmtId="0" fontId="45" fillId="3" borderId="52" xfId="0" applyFont="1" applyFill="1" applyBorder="1" applyAlignment="1">
      <alignment horizontal="left" vertical="center" wrapText="1"/>
    </xf>
    <xf numFmtId="0" fontId="96" fillId="0" borderId="20" xfId="0" applyFont="1" applyBorder="1" applyAlignment="1">
      <alignment horizontal="center" vertical="center" wrapText="1"/>
    </xf>
    <xf numFmtId="0" fontId="96" fillId="0" borderId="18" xfId="0" applyFont="1" applyBorder="1" applyAlignment="1">
      <alignment horizontal="center" vertical="center" wrapText="1"/>
    </xf>
    <xf numFmtId="0" fontId="6" fillId="0" borderId="56" xfId="0" quotePrefix="1" applyFont="1" applyBorder="1" applyAlignment="1">
      <alignment horizontal="left" vertical="center" wrapText="1"/>
    </xf>
    <xf numFmtId="0" fontId="54" fillId="66" borderId="78" xfId="0" applyFont="1" applyFill="1" applyBorder="1" applyAlignment="1">
      <alignment horizontal="left" vertical="center" wrapText="1"/>
    </xf>
    <xf numFmtId="0" fontId="54" fillId="0" borderId="86" xfId="0" applyFont="1" applyBorder="1" applyAlignment="1">
      <alignment horizontal="left" vertical="center" wrapText="1"/>
    </xf>
    <xf numFmtId="0" fontId="54" fillId="0" borderId="0" xfId="0" applyFont="1" applyAlignment="1">
      <alignment horizontal="left" vertical="center" wrapText="1"/>
    </xf>
    <xf numFmtId="0" fontId="6" fillId="65" borderId="17" xfId="0" applyFont="1" applyFill="1" applyBorder="1" applyAlignment="1">
      <alignment horizontal="left" vertical="center" wrapText="1"/>
    </xf>
    <xf numFmtId="0" fontId="6" fillId="65" borderId="18" xfId="0" quotePrefix="1" applyFont="1" applyFill="1" applyBorder="1" applyAlignment="1">
      <alignment horizontal="left" vertical="center" wrapText="1"/>
    </xf>
    <xf numFmtId="0" fontId="6" fillId="65" borderId="17" xfId="0" quotePrefix="1" applyFont="1" applyFill="1" applyBorder="1" applyAlignment="1">
      <alignment horizontal="center" vertical="center" wrapText="1"/>
    </xf>
    <xf numFmtId="0" fontId="6" fillId="65" borderId="20" xfId="0" quotePrefix="1" applyFont="1" applyFill="1" applyBorder="1" applyAlignment="1">
      <alignment horizontal="center" vertical="center" wrapText="1"/>
    </xf>
    <xf numFmtId="0" fontId="6" fillId="65" borderId="18" xfId="0" quotePrefix="1" applyFont="1" applyFill="1" applyBorder="1" applyAlignment="1">
      <alignment horizontal="center" vertical="center" wrapText="1"/>
    </xf>
    <xf numFmtId="0" fontId="6" fillId="65" borderId="17" xfId="0" quotePrefix="1" applyFont="1" applyFill="1" applyBorder="1" applyAlignment="1">
      <alignment horizontal="left" vertical="center" wrapText="1"/>
    </xf>
    <xf numFmtId="0" fontId="114" fillId="65" borderId="20" xfId="73" applyFont="1" applyFill="1" applyBorder="1" applyAlignment="1">
      <alignment horizontal="left" vertical="center" wrapText="1"/>
    </xf>
    <xf numFmtId="0" fontId="3" fillId="66" borderId="14" xfId="0" applyFont="1" applyFill="1" applyBorder="1" applyAlignment="1">
      <alignment horizontal="left" vertical="center" wrapText="1"/>
    </xf>
    <xf numFmtId="0" fontId="6" fillId="66" borderId="14" xfId="0" applyFont="1" applyFill="1" applyBorder="1" applyAlignment="1">
      <alignment horizontal="left" vertical="center" wrapText="1"/>
    </xf>
    <xf numFmtId="0" fontId="54" fillId="0" borderId="45" xfId="0" applyFont="1" applyBorder="1" applyAlignment="1">
      <alignment horizontal="left" vertical="center" wrapText="1"/>
    </xf>
    <xf numFmtId="0" fontId="54" fillId="0" borderId="76" xfId="0" applyFont="1" applyBorder="1" applyAlignment="1">
      <alignment horizontal="center" vertical="center" wrapText="1"/>
    </xf>
    <xf numFmtId="0" fontId="54" fillId="0" borderId="77" xfId="0" applyFont="1" applyBorder="1" applyAlignment="1">
      <alignment horizontal="center" vertical="center" wrapText="1"/>
    </xf>
    <xf numFmtId="0" fontId="54" fillId="0" borderId="78" xfId="0" applyFont="1" applyBorder="1" applyAlignment="1">
      <alignment horizontal="center" vertical="center" wrapText="1"/>
    </xf>
    <xf numFmtId="0" fontId="109" fillId="0" borderId="76" xfId="73" applyFont="1" applyFill="1" applyBorder="1" applyAlignment="1">
      <alignment horizontal="left" vertical="center" wrapText="1"/>
    </xf>
    <xf numFmtId="0" fontId="109" fillId="0" borderId="77" xfId="73" applyFont="1" applyFill="1" applyBorder="1" applyAlignment="1">
      <alignment horizontal="left" vertical="center" wrapText="1"/>
    </xf>
    <xf numFmtId="0" fontId="109" fillId="0" borderId="78" xfId="73" applyFont="1" applyFill="1" applyBorder="1" applyAlignment="1">
      <alignment horizontal="left" vertical="center" wrapText="1"/>
    </xf>
    <xf numFmtId="0" fontId="6" fillId="0" borderId="20" xfId="0" applyFont="1" applyBorder="1" applyAlignment="1">
      <alignment horizontal="center" vertical="center" wrapText="1"/>
    </xf>
    <xf numFmtId="0" fontId="61" fillId="0" borderId="20" xfId="0" applyFont="1" applyBorder="1" applyAlignment="1">
      <alignment horizontal="left" vertical="center" wrapText="1"/>
    </xf>
    <xf numFmtId="0" fontId="58" fillId="0" borderId="0" xfId="0" applyFont="1" applyAlignment="1">
      <alignment horizontal="left" vertical="center" wrapText="1"/>
    </xf>
    <xf numFmtId="0" fontId="53" fillId="35" borderId="46" xfId="0" applyFont="1" applyFill="1" applyBorder="1" applyAlignment="1">
      <alignment horizontal="center" vertical="center" wrapText="1"/>
    </xf>
    <xf numFmtId="0" fontId="53" fillId="35" borderId="21" xfId="0" applyFont="1" applyFill="1" applyBorder="1" applyAlignment="1">
      <alignment horizontal="center" vertical="center" wrapText="1"/>
    </xf>
    <xf numFmtId="0" fontId="53" fillId="35" borderId="15" xfId="0" applyFont="1" applyFill="1" applyBorder="1" applyAlignment="1">
      <alignment horizontal="center" vertical="center" wrapText="1"/>
    </xf>
    <xf numFmtId="0" fontId="53" fillId="35" borderId="19" xfId="0" applyFont="1" applyFill="1" applyBorder="1" applyAlignment="1">
      <alignment horizontal="center" vertical="center" wrapText="1"/>
    </xf>
    <xf numFmtId="0" fontId="53" fillId="35" borderId="89" xfId="0" applyFont="1" applyFill="1" applyBorder="1" applyAlignment="1">
      <alignment horizontal="center" vertical="center" wrapText="1"/>
    </xf>
    <xf numFmtId="0" fontId="45" fillId="66" borderId="0" xfId="0" applyFont="1" applyFill="1" applyAlignment="1">
      <alignment horizontal="left" vertical="center"/>
    </xf>
    <xf numFmtId="0" fontId="53" fillId="35" borderId="19" xfId="0" applyFont="1" applyFill="1" applyBorder="1" applyAlignment="1" applyProtection="1">
      <alignment horizontal="center" vertical="center"/>
      <protection locked="0"/>
    </xf>
    <xf numFmtId="0" fontId="1" fillId="65" borderId="91" xfId="0" quotePrefix="1" applyFont="1" applyFill="1" applyBorder="1" applyAlignment="1">
      <alignment horizontal="left" vertical="center"/>
    </xf>
  </cellXfs>
  <cellStyles count="51573">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2 2" xfId="51571" xr:uid="{4FBAC9D0-F867-449A-BBE8-C193CF488525}"/>
    <cellStyle name="Normal 25 3" xfId="51568" xr:uid="{E782BCE5-AEA5-48ED-9213-1C7F48BEC225}"/>
    <cellStyle name="Normal 25 3 2" xfId="51572" xr:uid="{029E338A-3F9D-47AD-AEC4-876D581EB24E}"/>
    <cellStyle name="Normal 25 4" xfId="51570" xr:uid="{64B4AFC2-9A94-4052-97E6-8FA2AC117355}"/>
    <cellStyle name="Normal 26" xfId="51569" xr:uid="{68D78CBD-1FEC-4063-99D6-0C889C775AFA}"/>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70">
    <dxf>
      <font>
        <color theme="0" tint="-0.24994659260841701"/>
      </font>
      <fill>
        <patternFill>
          <bgColor theme="0" tint="-0.24994659260841701"/>
        </patternFill>
      </fill>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2"/>
        <color theme="1"/>
        <name val="Arial"/>
        <family val="2"/>
        <scheme val="none"/>
      </font>
      <fill>
        <patternFill patternType="solid">
          <fgColor indexed="64"/>
          <bgColor rgb="FFFFC000"/>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solid">
          <fgColor indexed="64"/>
          <bgColor rgb="FFFFC000"/>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solid">
          <fgColor indexed="64"/>
          <bgColor rgb="FFFFC000"/>
        </patternFill>
      </fill>
      <alignment horizontal="left" vertical="center" textRotation="0" justifyLastLine="0" shrinkToFit="0" readingOrder="0"/>
    </dxf>
    <dxf>
      <border>
        <bottom style="thin">
          <color rgb="FFD9D9D9"/>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border outline="0">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border>
        <bottom style="thin">
          <color theme="0" tint="-0.1499679555650502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border>
        <bottom style="thin">
          <color theme="0" tint="-0.14996795556505021"/>
        </bottom>
      </border>
    </dxf>
    <dxf>
      <font>
        <strike val="0"/>
        <outline val="0"/>
        <shadow val="0"/>
        <u val="none"/>
        <vertAlign val="baseline"/>
        <sz val="12"/>
        <color theme="1"/>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0D4E5D43-CEB7-4C67-9530-A7BC2B13E919}"/>
    <tableStyle name="Tech doc" pivot="0" count="3" xr9:uid="{00000000-0011-0000-FFFF-FFFF00000000}">
      <tableStyleElement type="wholeTable" dxfId="69"/>
      <tableStyleElement type="headerRow" dxfId="68"/>
      <tableStyleElement type="firstRowStripe" dxfId="67"/>
    </tableStyle>
    <tableStyle name="Tech doc 2" pivot="0" count="3" xr9:uid="{00000000-0011-0000-FFFF-FFFF00000000}">
      <tableStyleElement type="wholeTable" dxfId="66"/>
      <tableStyleElement type="headerRow" dxfId="65"/>
      <tableStyleElement type="firstRowStripe" dxfId="64"/>
    </tableStyle>
    <tableStyle name="Tech doc 3" pivot="0" count="3" xr9:uid="{00000000-0011-0000-FFFF-FFFF00000000}">
      <tableStyleElement type="wholeTable" dxfId="63"/>
      <tableStyleElement type="headerRow" dxfId="62"/>
      <tableStyleElement type="firstRowStripe" dxfId="61"/>
    </tableStyle>
    <tableStyle name="Tech doc 4" pivot="0" count="3" xr9:uid="{6B2EDB07-D735-4806-9940-43CE07A97B55}">
      <tableStyleElement type="wholeTable" dxfId="60"/>
      <tableStyleElement type="headerRow" dxfId="59"/>
      <tableStyleElement type="firstRowStripe" dxfId="58"/>
    </tableStyle>
    <tableStyle name="Tech doc 5" pivot="0" count="3" xr9:uid="{75513AB4-2258-49DF-959A-7D461532DAF6}">
      <tableStyleElement type="wholeTable" dxfId="57"/>
      <tableStyleElement type="headerRow" dxfId="56"/>
      <tableStyleElement type="firstRowStripe" dxfId="55"/>
    </tableStyle>
    <tableStyle name="Tech doc 6" pivot="0" count="3" xr9:uid="{7D69FAE5-6BAD-4B54-86E4-F91FCD630B17}">
      <tableStyleElement type="wholeTable" dxfId="54"/>
      <tableStyleElement type="headerRow" dxfId="53"/>
      <tableStyleElement type="firstRowStripe" dxfId="52"/>
    </tableStyle>
    <tableStyle name="Tech doc 7" pivot="0" count="3" xr9:uid="{D4D55B2E-4923-45C6-ADCD-A4200C887D64}">
      <tableStyleElement type="wholeTable" dxfId="51"/>
      <tableStyleElement type="headerRow" dxfId="50"/>
      <tableStyleElement type="firstRowStripe" dxfId="49"/>
    </tableStyle>
  </tableStyles>
  <colors>
    <mruColors>
      <color rgb="FFFFFFCC"/>
      <color rgb="FF33CC33"/>
      <color rgb="FFCCFFCC"/>
      <color rgb="FF0000FF"/>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21" Type="http://schemas.openxmlformats.org/officeDocument/2006/relationships/worksheet" Target="worksheets/sheet21.xml"/><Relationship Id="rId34" Type="http://schemas.openxmlformats.org/officeDocument/2006/relationships/calcChain" Target="calcChain.xml"/><Relationship Id="rId42" Type="http://schemas.openxmlformats.org/officeDocument/2006/relationships/customXml" Target="../customXml/item8.xml"/><Relationship Id="rId47" Type="http://schemas.openxmlformats.org/officeDocument/2006/relationships/customXml" Target="../customXml/item13.xml"/><Relationship Id="rId50"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3" Type="http://schemas.openxmlformats.org/officeDocument/2006/relationships/customXml" Target="../customXml/item19.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4" Type="http://schemas.openxmlformats.org/officeDocument/2006/relationships/customXml" Target="../customXml/item10.xml"/><Relationship Id="rId52"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43" Type="http://schemas.openxmlformats.org/officeDocument/2006/relationships/customXml" Target="../customXml/item9.xml"/><Relationship Id="rId48"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customXml" Target="../customXml/item12.xml"/><Relationship Id="rId20" Type="http://schemas.openxmlformats.org/officeDocument/2006/relationships/worksheet" Target="worksheets/sheet20.xml"/><Relationship Id="rId41" Type="http://schemas.openxmlformats.org/officeDocument/2006/relationships/customXml" Target="../customXml/item7.xml"/><Relationship Id="rId54"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49" Type="http://schemas.openxmlformats.org/officeDocument/2006/relationships/customXml" Target="../customXml/item15.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21" Type="http://schemas.openxmlformats.org/officeDocument/2006/relationships/customXml" Target="../ink/ink19.xml"/><Relationship Id="rId34" Type="http://schemas.openxmlformats.org/officeDocument/2006/relationships/customXml" Target="../ink/ink31.xml"/><Relationship Id="rId7" Type="http://schemas.openxmlformats.org/officeDocument/2006/relationships/customXml" Target="../ink/ink6.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33" Type="http://schemas.openxmlformats.org/officeDocument/2006/relationships/customXml" Target="../ink/ink30.xml"/><Relationship Id="rId38" Type="http://schemas.openxmlformats.org/officeDocument/2006/relationships/customXml" Target="../ink/ink35.xml"/><Relationship Id="rId2" Type="http://schemas.openxmlformats.org/officeDocument/2006/relationships/image" Target="../media/image2.png"/><Relationship Id="rId16" Type="http://schemas.openxmlformats.org/officeDocument/2006/relationships/customXml" Target="../ink/ink14.xml"/><Relationship Id="rId20" Type="http://schemas.openxmlformats.org/officeDocument/2006/relationships/customXml" Target="../ink/ink18.xml"/><Relationship Id="rId29" Type="http://schemas.openxmlformats.org/officeDocument/2006/relationships/customXml" Target="../ink/ink26.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32" Type="http://schemas.openxmlformats.org/officeDocument/2006/relationships/customXml" Target="../ink/ink29.xml"/><Relationship Id="rId37" Type="http://schemas.openxmlformats.org/officeDocument/2006/relationships/customXml" Target="../ink/ink34.xml"/><Relationship Id="rId5" Type="http://schemas.openxmlformats.org/officeDocument/2006/relationships/customXml" Target="../ink/ink4.xml"/><Relationship Id="rId15" Type="http://schemas.openxmlformats.org/officeDocument/2006/relationships/image" Target="../media/image20.png"/><Relationship Id="rId23" Type="http://schemas.openxmlformats.org/officeDocument/2006/relationships/image" Target="../media/image21.png"/><Relationship Id="rId28" Type="http://schemas.openxmlformats.org/officeDocument/2006/relationships/customXml" Target="../ink/ink25.xml"/><Relationship Id="rId36" Type="http://schemas.openxmlformats.org/officeDocument/2006/relationships/customXml" Target="../ink/ink33.xml"/><Relationship Id="rId10" Type="http://schemas.openxmlformats.org/officeDocument/2006/relationships/customXml" Target="../ink/ink9.xml"/><Relationship Id="rId19" Type="http://schemas.openxmlformats.org/officeDocument/2006/relationships/customXml" Target="../ink/ink17.xml"/><Relationship Id="rId31" Type="http://schemas.openxmlformats.org/officeDocument/2006/relationships/customXml" Target="../ink/ink28.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20.xml"/><Relationship Id="rId27" Type="http://schemas.openxmlformats.org/officeDocument/2006/relationships/customXml" Target="../ink/ink24.xml"/><Relationship Id="rId30" Type="http://schemas.openxmlformats.org/officeDocument/2006/relationships/customXml" Target="../ink/ink27.xml"/><Relationship Id="rId35" Type="http://schemas.openxmlformats.org/officeDocument/2006/relationships/customXml" Target="../ink/ink32.xml"/><Relationship Id="rId8" Type="http://schemas.openxmlformats.org/officeDocument/2006/relationships/customXml" Target="../ink/ink7.xml"/><Relationship Id="rId3" Type="http://schemas.openxmlformats.org/officeDocument/2006/relationships/customXml" Target="../ink/ink2.xml"/></Relationships>
</file>

<file path=xl/drawings/_rels/drawing3.xml.rels><?xml version="1.0" encoding="UTF-8" standalone="yes"?>
<Relationships xmlns="http://schemas.openxmlformats.org/package/2006/relationships"><Relationship Id="rId13" Type="http://schemas.openxmlformats.org/officeDocument/2006/relationships/customXml" Target="../ink/ink47.xml"/><Relationship Id="rId18" Type="http://schemas.openxmlformats.org/officeDocument/2006/relationships/customXml" Target="../ink/ink51.xml"/><Relationship Id="rId26" Type="http://schemas.openxmlformats.org/officeDocument/2006/relationships/customXml" Target="../ink/ink58.xml"/><Relationship Id="rId39" Type="http://schemas.openxmlformats.org/officeDocument/2006/relationships/customXml" Target="../ink/ink71.xml"/><Relationship Id="rId21" Type="http://schemas.openxmlformats.org/officeDocument/2006/relationships/customXml" Target="../ink/ink54.xml"/><Relationship Id="rId34" Type="http://schemas.openxmlformats.org/officeDocument/2006/relationships/customXml" Target="../ink/ink66.xml"/><Relationship Id="rId42" Type="http://schemas.openxmlformats.org/officeDocument/2006/relationships/customXml" Target="../ink/ink74.xml"/><Relationship Id="rId7" Type="http://schemas.openxmlformats.org/officeDocument/2006/relationships/customXml" Target="../ink/ink41.xml"/><Relationship Id="rId2" Type="http://schemas.openxmlformats.org/officeDocument/2006/relationships/image" Target="../media/image22.png"/><Relationship Id="rId16" Type="http://schemas.openxmlformats.org/officeDocument/2006/relationships/customXml" Target="../ink/ink49.xml"/><Relationship Id="rId29" Type="http://schemas.openxmlformats.org/officeDocument/2006/relationships/customXml" Target="../ink/ink61.xml"/><Relationship Id="rId1" Type="http://schemas.openxmlformats.org/officeDocument/2006/relationships/customXml" Target="../ink/ink36.xml"/><Relationship Id="rId6" Type="http://schemas.openxmlformats.org/officeDocument/2006/relationships/customXml" Target="../ink/ink40.xml"/><Relationship Id="rId11" Type="http://schemas.openxmlformats.org/officeDocument/2006/relationships/customXml" Target="../ink/ink45.xml"/><Relationship Id="rId24" Type="http://schemas.openxmlformats.org/officeDocument/2006/relationships/customXml" Target="../ink/ink56.xml"/><Relationship Id="rId32" Type="http://schemas.openxmlformats.org/officeDocument/2006/relationships/customXml" Target="../ink/ink64.xml"/><Relationship Id="rId37" Type="http://schemas.openxmlformats.org/officeDocument/2006/relationships/customXml" Target="../ink/ink69.xml"/><Relationship Id="rId40" Type="http://schemas.openxmlformats.org/officeDocument/2006/relationships/customXml" Target="../ink/ink72.xml"/><Relationship Id="rId45" Type="http://schemas.openxmlformats.org/officeDocument/2006/relationships/customXml" Target="../ink/ink77.xml"/><Relationship Id="rId5" Type="http://schemas.openxmlformats.org/officeDocument/2006/relationships/customXml" Target="../ink/ink39.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60.xml"/><Relationship Id="rId36" Type="http://schemas.openxmlformats.org/officeDocument/2006/relationships/customXml" Target="../ink/ink68.xml"/><Relationship Id="rId10" Type="http://schemas.openxmlformats.org/officeDocument/2006/relationships/customXml" Target="../ink/ink44.xml"/><Relationship Id="rId19" Type="http://schemas.openxmlformats.org/officeDocument/2006/relationships/customXml" Target="../ink/ink52.xml"/><Relationship Id="rId31" Type="http://schemas.openxmlformats.org/officeDocument/2006/relationships/customXml" Target="../ink/ink63.xml"/><Relationship Id="rId44" Type="http://schemas.openxmlformats.org/officeDocument/2006/relationships/customXml" Target="../ink/ink76.xml"/><Relationship Id="rId4" Type="http://schemas.openxmlformats.org/officeDocument/2006/relationships/customXml" Target="../ink/ink38.xml"/><Relationship Id="rId9" Type="http://schemas.openxmlformats.org/officeDocument/2006/relationships/customXml" Target="../ink/ink43.xml"/><Relationship Id="rId14" Type="http://schemas.openxmlformats.org/officeDocument/2006/relationships/customXml" Target="../ink/ink48.xml"/><Relationship Id="rId22" Type="http://schemas.openxmlformats.org/officeDocument/2006/relationships/customXml" Target="../ink/ink55.xml"/><Relationship Id="rId27" Type="http://schemas.openxmlformats.org/officeDocument/2006/relationships/customXml" Target="../ink/ink59.xml"/><Relationship Id="rId30" Type="http://schemas.openxmlformats.org/officeDocument/2006/relationships/customXml" Target="../ink/ink62.xml"/><Relationship Id="rId35" Type="http://schemas.openxmlformats.org/officeDocument/2006/relationships/customXml" Target="../ink/ink67.xml"/><Relationship Id="rId43" Type="http://schemas.openxmlformats.org/officeDocument/2006/relationships/customXml" Target="../ink/ink75.xml"/><Relationship Id="rId8" Type="http://schemas.openxmlformats.org/officeDocument/2006/relationships/customXml" Target="../ink/ink42.xml"/><Relationship Id="rId3" Type="http://schemas.openxmlformats.org/officeDocument/2006/relationships/customXml" Target="../ink/ink37.xml"/><Relationship Id="rId12" Type="http://schemas.openxmlformats.org/officeDocument/2006/relationships/customXml" Target="../ink/ink46.xml"/><Relationship Id="rId17" Type="http://schemas.openxmlformats.org/officeDocument/2006/relationships/customXml" Target="../ink/ink50.xml"/><Relationship Id="rId25" Type="http://schemas.openxmlformats.org/officeDocument/2006/relationships/customXml" Target="../ink/ink57.xml"/><Relationship Id="rId33" Type="http://schemas.openxmlformats.org/officeDocument/2006/relationships/customXml" Target="../ink/ink65.xml"/><Relationship Id="rId38" Type="http://schemas.openxmlformats.org/officeDocument/2006/relationships/customXml" Target="../ink/ink70.xml"/><Relationship Id="rId20" Type="http://schemas.openxmlformats.org/officeDocument/2006/relationships/customXml" Target="../ink/ink53.xml"/><Relationship Id="rId41" Type="http://schemas.openxmlformats.org/officeDocument/2006/relationships/customXml" Target="../ink/ink73.xml"/></Relationships>
</file>

<file path=xl/drawings/_rels/drawing4.xml.rels><?xml version="1.0" encoding="UTF-8" standalone="yes"?>
<Relationships xmlns="http://schemas.openxmlformats.org/package/2006/relationships"><Relationship Id="rId2" Type="http://schemas.openxmlformats.org/officeDocument/2006/relationships/image" Target="../media/image210.png"/><Relationship Id="rId1" Type="http://schemas.openxmlformats.org/officeDocument/2006/relationships/customXml" Target="../ink/ink78.xml"/></Relationships>
</file>

<file path=xl/drawings/_rels/drawing5.xml.rels><?xml version="1.0" encoding="UTF-8" standalone="yes"?>
<Relationships xmlns="http://schemas.openxmlformats.org/package/2006/relationships"><Relationship Id="rId3" Type="http://schemas.openxmlformats.org/officeDocument/2006/relationships/customXml" Target="../ink/ink80.xml"/><Relationship Id="rId2" Type="http://schemas.openxmlformats.org/officeDocument/2006/relationships/image" Target="../media/image210.png"/><Relationship Id="rId1" Type="http://schemas.openxmlformats.org/officeDocument/2006/relationships/customXml" Target="../ink/ink79.xml"/><Relationship Id="rId6" Type="http://schemas.openxmlformats.org/officeDocument/2006/relationships/customXml" Target="../ink/ink82.xml"/><Relationship Id="rId5" Type="http://schemas.openxmlformats.org/officeDocument/2006/relationships/customXml" Target="../ink/ink81.xml"/><Relationship Id="rId4" Type="http://schemas.openxmlformats.org/officeDocument/2006/relationships/image" Target="../media/image210.png"/></Relationships>
</file>

<file path=xl/drawings/_rels/drawing6.xml.rels><?xml version="1.0" encoding="UTF-8" standalone="yes"?>
<Relationships xmlns="http://schemas.openxmlformats.org/package/2006/relationships"><Relationship Id="rId8" Type="http://schemas.openxmlformats.org/officeDocument/2006/relationships/customXml" Target="../ink/ink89.xml"/><Relationship Id="rId13" Type="http://schemas.openxmlformats.org/officeDocument/2006/relationships/customXml" Target="../ink/ink94.xml"/><Relationship Id="rId18" Type="http://schemas.openxmlformats.org/officeDocument/2006/relationships/customXml" Target="../ink/ink99.xml"/><Relationship Id="rId3" Type="http://schemas.openxmlformats.org/officeDocument/2006/relationships/customXml" Target="../ink/ink84.xml"/><Relationship Id="rId7" Type="http://schemas.openxmlformats.org/officeDocument/2006/relationships/customXml" Target="../ink/ink88.xml"/><Relationship Id="rId12" Type="http://schemas.openxmlformats.org/officeDocument/2006/relationships/customXml" Target="../ink/ink93.xml"/><Relationship Id="rId17" Type="http://schemas.openxmlformats.org/officeDocument/2006/relationships/customXml" Target="../ink/ink98.xml"/><Relationship Id="rId2" Type="http://schemas.openxmlformats.org/officeDocument/2006/relationships/image" Target="../media/image210.png"/><Relationship Id="rId16" Type="http://schemas.openxmlformats.org/officeDocument/2006/relationships/customXml" Target="../ink/ink97.xml"/><Relationship Id="rId1" Type="http://schemas.openxmlformats.org/officeDocument/2006/relationships/customXml" Target="../ink/ink83.xml"/><Relationship Id="rId6" Type="http://schemas.openxmlformats.org/officeDocument/2006/relationships/customXml" Target="../ink/ink87.xml"/><Relationship Id="rId11" Type="http://schemas.openxmlformats.org/officeDocument/2006/relationships/customXml" Target="../ink/ink92.xml"/><Relationship Id="rId5" Type="http://schemas.openxmlformats.org/officeDocument/2006/relationships/customXml" Target="../ink/ink86.xml"/><Relationship Id="rId15" Type="http://schemas.openxmlformats.org/officeDocument/2006/relationships/customXml" Target="../ink/ink96.xml"/><Relationship Id="rId10" Type="http://schemas.openxmlformats.org/officeDocument/2006/relationships/customXml" Target="../ink/ink91.xml"/><Relationship Id="rId4" Type="http://schemas.openxmlformats.org/officeDocument/2006/relationships/customXml" Target="../ink/ink85.xml"/><Relationship Id="rId9" Type="http://schemas.openxmlformats.org/officeDocument/2006/relationships/customXml" Target="../ink/ink90.xml"/><Relationship Id="rId14" Type="http://schemas.openxmlformats.org/officeDocument/2006/relationships/customXml" Target="../ink/ink95.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20958</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9</xdr:row>
      <xdr:rowOff>0</xdr:rowOff>
    </xdr:from>
    <xdr:to>
      <xdr:col>11</xdr:col>
      <xdr:colOff>304800</xdr:colOff>
      <xdr:row>10</xdr:row>
      <xdr:rowOff>19050</xdr:rowOff>
    </xdr:to>
    <xdr:sp macro="" textlink="">
      <xdr:nvSpPr>
        <xdr:cNvPr id="1027" name="AutoShape 3">
          <a:extLst>
            <a:ext uri="{FF2B5EF4-FFF2-40B4-BE49-F238E27FC236}">
              <a16:creationId xmlns:a16="http://schemas.microsoft.com/office/drawing/2014/main" id="{26F67B9B-6ED7-9BBA-3F60-E84EBCFA4DB1}"/>
            </a:ext>
          </a:extLst>
        </xdr:cNvPr>
        <xdr:cNvSpPr>
          <a:spLocks noChangeAspect="1" noChangeArrowheads="1"/>
        </xdr:cNvSpPr>
      </xdr:nvSpPr>
      <xdr:spPr bwMode="auto">
        <a:xfrm>
          <a:off x="14611350" y="26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139525</xdr:rowOff>
    </xdr:from>
    <xdr:to>
      <xdr:col>0</xdr:col>
      <xdr:colOff>360</xdr:colOff>
      <xdr:row>51</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5ED2DFF9-3A91-4588-9453-F175DC15FE2D}"/>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49</xdr:row>
      <xdr:rowOff>63025</xdr:rowOff>
    </xdr:from>
    <xdr:to>
      <xdr:col>0</xdr:col>
      <xdr:colOff>360</xdr:colOff>
      <xdr:row>49</xdr:row>
      <xdr:rowOff>68147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F88F34C-E06D-449D-8FD8-77C371E295C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C41BD5B3-BB31-4A78-9F0E-FBFB437054E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67E95C1A-845A-4D8D-9616-9A486DC9FC0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2615EA31-BEFA-405A-8F31-2A93CBA6698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97</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BE8ED9F3-1170-40A6-944E-6AA270EFD3A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3132C309-863F-45C6-B17C-A00A37DE8F5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A2700B38-794F-4436-BA4D-A3FA1CCF040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F4625B81-C6E0-4933-BC9B-1AF00A87C2D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6629FDA4-AF07-4989-B8EA-AD587687E31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60E59C96-B808-43BE-AE9C-202D974FB4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658BEE73-E7CD-433F-B1EE-C1044F4265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B75DD0E5-12C0-4DA4-820D-CAEAFEDC1CF2}"/>
            </a:ext>
          </a:extLst>
        </xdr:cNvPr>
        <xdr:cNvCxnSpPr/>
      </xdr:nvCxnSpPr>
      <xdr:spPr>
        <a:xfrm>
          <a:off x="2149475" y="54292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C35D6250-42B6-4A27-94E5-AD5A9E0D3A31}"/>
            </a:ext>
          </a:extLst>
        </xdr:cNvPr>
        <xdr:cNvCxnSpPr/>
      </xdr:nvCxnSpPr>
      <xdr:spPr>
        <a:xfrm>
          <a:off x="2081213" y="7150100"/>
          <a:ext cx="0" cy="3524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2CDAFC6F-5D34-4F7B-ACCA-C1744FCC6346}"/>
            </a:ext>
          </a:extLst>
        </xdr:cNvPr>
        <xdr:cNvCxnSpPr/>
      </xdr:nvCxnSpPr>
      <xdr:spPr>
        <a:xfrm>
          <a:off x="7296150" y="6019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49</xdr:row>
      <xdr:rowOff>0</xdr:rowOff>
    </xdr:from>
    <xdr:to>
      <xdr:col>3</xdr:col>
      <xdr:colOff>2305050</xdr:colOff>
      <xdr:row>50</xdr:row>
      <xdr:rowOff>57150</xdr:rowOff>
    </xdr:to>
    <xdr:cxnSp macro="">
      <xdr:nvCxnSpPr>
        <xdr:cNvPr id="17" name="Straight Arrow Connector 16">
          <a:extLst>
            <a:ext uri="{FF2B5EF4-FFF2-40B4-BE49-F238E27FC236}">
              <a16:creationId xmlns:a16="http://schemas.microsoft.com/office/drawing/2014/main" id="{4B62D4A3-3D9A-4EF2-88FB-0B1A60C70605}"/>
            </a:ext>
          </a:extLst>
        </xdr:cNvPr>
        <xdr:cNvCxnSpPr/>
      </xdr:nvCxnSpPr>
      <xdr:spPr>
        <a:xfrm>
          <a:off x="7181850" y="14982825"/>
          <a:ext cx="0" cy="3524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61BE9D54-D16A-431F-A3F8-7D9788722024}"/>
            </a:ext>
          </a:extLst>
        </xdr:cNvPr>
        <xdr:cNvCxnSpPr/>
      </xdr:nvCxnSpPr>
      <xdr:spPr>
        <a:xfrm>
          <a:off x="12249150" y="60388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39</xdr:row>
      <xdr:rowOff>190500</xdr:rowOff>
    </xdr:from>
    <xdr:to>
      <xdr:col>6</xdr:col>
      <xdr:colOff>2381250</xdr:colOff>
      <xdr:row>41</xdr:row>
      <xdr:rowOff>0</xdr:rowOff>
    </xdr:to>
    <xdr:cxnSp macro="">
      <xdr:nvCxnSpPr>
        <xdr:cNvPr id="19" name="Straight Arrow Connector 18">
          <a:extLst>
            <a:ext uri="{FF2B5EF4-FFF2-40B4-BE49-F238E27FC236}">
              <a16:creationId xmlns:a16="http://schemas.microsoft.com/office/drawing/2014/main" id="{57D65AB0-DBA9-48E2-B88C-3F128F1BBFCC}"/>
            </a:ext>
          </a:extLst>
        </xdr:cNvPr>
        <xdr:cNvCxnSpPr/>
      </xdr:nvCxnSpPr>
      <xdr:spPr>
        <a:xfrm>
          <a:off x="12192000" y="12220575"/>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86BB3F1C-9419-44A3-A030-84135B43B879}"/>
            </a:ext>
          </a:extLst>
        </xdr:cNvPr>
        <xdr:cNvCxnSpPr/>
      </xdr:nvCxnSpPr>
      <xdr:spPr>
        <a:xfrm>
          <a:off x="17192625" y="60388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44</xdr:row>
      <xdr:rowOff>95250</xdr:rowOff>
    </xdr:from>
    <xdr:to>
      <xdr:col>9</xdr:col>
      <xdr:colOff>2419350</xdr:colOff>
      <xdr:row>45</xdr:row>
      <xdr:rowOff>152400</xdr:rowOff>
    </xdr:to>
    <xdr:cxnSp macro="">
      <xdr:nvCxnSpPr>
        <xdr:cNvPr id="21" name="Straight Arrow Connector 20">
          <a:extLst>
            <a:ext uri="{FF2B5EF4-FFF2-40B4-BE49-F238E27FC236}">
              <a16:creationId xmlns:a16="http://schemas.microsoft.com/office/drawing/2014/main" id="{A7F33A28-88DD-4CFE-8D58-943EF115A005}"/>
            </a:ext>
          </a:extLst>
        </xdr:cNvPr>
        <xdr:cNvCxnSpPr/>
      </xdr:nvCxnSpPr>
      <xdr:spPr>
        <a:xfrm>
          <a:off x="17211675" y="13601700"/>
          <a:ext cx="0" cy="3524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880546BE-C910-4F6C-AF8D-5B989F9A5A78}"/>
            </a:ext>
          </a:extLst>
        </xdr:cNvPr>
        <xdr:cNvCxnSpPr/>
      </xdr:nvCxnSpPr>
      <xdr:spPr>
        <a:xfrm>
          <a:off x="22212300" y="6019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E77711AE-C609-478A-B2F1-D700294C83EC}"/>
            </a:ext>
          </a:extLst>
        </xdr:cNvPr>
        <xdr:cNvCxnSpPr/>
      </xdr:nvCxnSpPr>
      <xdr:spPr>
        <a:xfrm>
          <a:off x="27155775" y="6019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31</xdr:row>
      <xdr:rowOff>0</xdr:rowOff>
    </xdr:from>
    <xdr:to>
      <xdr:col>15</xdr:col>
      <xdr:colOff>2381250</xdr:colOff>
      <xdr:row>32</xdr:row>
      <xdr:rowOff>38100</xdr:rowOff>
    </xdr:to>
    <xdr:cxnSp macro="">
      <xdr:nvCxnSpPr>
        <xdr:cNvPr id="24" name="Straight Arrow Connector 23">
          <a:extLst>
            <a:ext uri="{FF2B5EF4-FFF2-40B4-BE49-F238E27FC236}">
              <a16:creationId xmlns:a16="http://schemas.microsoft.com/office/drawing/2014/main" id="{A0DD9FD7-50E6-4375-9A3C-EADB01026C03}"/>
            </a:ext>
          </a:extLst>
        </xdr:cNvPr>
        <xdr:cNvCxnSpPr/>
      </xdr:nvCxnSpPr>
      <xdr:spPr>
        <a:xfrm>
          <a:off x="27136725" y="9667875"/>
          <a:ext cx="0" cy="33337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34</xdr:row>
      <xdr:rowOff>173182</xdr:rowOff>
    </xdr:from>
    <xdr:to>
      <xdr:col>12</xdr:col>
      <xdr:colOff>2441864</xdr:colOff>
      <xdr:row>35</xdr:row>
      <xdr:rowOff>229898</xdr:rowOff>
    </xdr:to>
    <xdr:cxnSp macro="">
      <xdr:nvCxnSpPr>
        <xdr:cNvPr id="25" name="Straight Arrow Connector 24">
          <a:extLst>
            <a:ext uri="{FF2B5EF4-FFF2-40B4-BE49-F238E27FC236}">
              <a16:creationId xmlns:a16="http://schemas.microsoft.com/office/drawing/2014/main" id="{28F90F0E-A940-42AB-8A47-B2CBC1F88080}"/>
            </a:ext>
          </a:extLst>
        </xdr:cNvPr>
        <xdr:cNvCxnSpPr/>
      </xdr:nvCxnSpPr>
      <xdr:spPr>
        <a:xfrm>
          <a:off x="22196714" y="10726882"/>
          <a:ext cx="0" cy="35199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29</xdr:row>
      <xdr:rowOff>0</xdr:rowOff>
    </xdr:from>
    <xdr:to>
      <xdr:col>20</xdr:col>
      <xdr:colOff>360</xdr:colOff>
      <xdr:row>29</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C81168FC-F250-4B31-A7C7-810F057A75D8}"/>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25</xdr:row>
      <xdr:rowOff>0</xdr:rowOff>
    </xdr:from>
    <xdr:to>
      <xdr:col>18</xdr:col>
      <xdr:colOff>1735750</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49A6326D-1F3A-4B2B-9E22-B33F13795FA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2C3007F2-F0AD-4CB7-B409-7E48EA1FD48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2941F889-918E-4FB7-AC8A-AF7CDEC33A3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25EF4B75-D623-4673-8892-2BC0A231D43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38EB3329-6D56-4CC4-954F-6FEAFCD0EE6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A650D3D1-144D-4874-8FB8-79FF91E17BDE}"/>
            </a:ext>
          </a:extLst>
        </xdr:cNvPr>
        <xdr:cNvCxnSpPr/>
      </xdr:nvCxnSpPr>
      <xdr:spPr>
        <a:xfrm flipH="1">
          <a:off x="32088572" y="6038850"/>
          <a:ext cx="1153" cy="33539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39</xdr:row>
      <xdr:rowOff>57150</xdr:rowOff>
    </xdr:from>
    <xdr:to>
      <xdr:col>18</xdr:col>
      <xdr:colOff>2298411</xdr:colOff>
      <xdr:row>40</xdr:row>
      <xdr:rowOff>140708</xdr:rowOff>
    </xdr:to>
    <xdr:cxnSp macro="">
      <xdr:nvCxnSpPr>
        <xdr:cNvPr id="33" name="Straight Arrow Connector 32">
          <a:extLst>
            <a:ext uri="{FF2B5EF4-FFF2-40B4-BE49-F238E27FC236}">
              <a16:creationId xmlns:a16="http://schemas.microsoft.com/office/drawing/2014/main" id="{E1B16A6C-C59A-4433-B854-1FCD0B360411}"/>
            </a:ext>
          </a:extLst>
        </xdr:cNvPr>
        <xdr:cNvCxnSpPr/>
      </xdr:nvCxnSpPr>
      <xdr:spPr>
        <a:xfrm>
          <a:off x="32051625" y="12087225"/>
          <a:ext cx="2886" cy="37883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9E5A3960-F893-44A5-A8B6-9F2C9287B96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2468995</xdr:colOff>
      <xdr:row>33</xdr:row>
      <xdr:rowOff>203200</xdr:rowOff>
    </xdr:from>
    <xdr:to>
      <xdr:col>21</xdr:col>
      <xdr:colOff>2470150</xdr:colOff>
      <xdr:row>35</xdr:row>
      <xdr:rowOff>8801</xdr:rowOff>
    </xdr:to>
    <xdr:cxnSp macro="">
      <xdr:nvCxnSpPr>
        <xdr:cNvPr id="35" name="Straight Arrow Connector 34">
          <a:extLst>
            <a:ext uri="{FF2B5EF4-FFF2-40B4-BE49-F238E27FC236}">
              <a16:creationId xmlns:a16="http://schemas.microsoft.com/office/drawing/2014/main" id="{334E4D82-04D6-4C79-AF3F-5CCE11A3163A}"/>
            </a:ext>
          </a:extLst>
        </xdr:cNvPr>
        <xdr:cNvCxnSpPr/>
      </xdr:nvCxnSpPr>
      <xdr:spPr>
        <a:xfrm flipH="1">
          <a:off x="37187620" y="10461625"/>
          <a:ext cx="1155" cy="39615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C786C570-428A-4BC8-9D49-C43A9CB435D2}"/>
            </a:ext>
          </a:extLst>
        </xdr:cNvPr>
        <xdr:cNvCxnSpPr/>
      </xdr:nvCxnSpPr>
      <xdr:spPr>
        <a:xfrm>
          <a:off x="37252275" y="5962650"/>
          <a:ext cx="2309" cy="37883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27</xdr:row>
      <xdr:rowOff>0</xdr:rowOff>
    </xdr:from>
    <xdr:to>
      <xdr:col>24</xdr:col>
      <xdr:colOff>360</xdr:colOff>
      <xdr:row>27</xdr:row>
      <xdr:rowOff>7512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6A3121C3-9CD8-454D-97B2-9734FCFE11BD}"/>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28</xdr:row>
      <xdr:rowOff>0</xdr:rowOff>
    </xdr:from>
    <xdr:to>
      <xdr:col>24</xdr:col>
      <xdr:colOff>7577</xdr:colOff>
      <xdr:row>28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725C694F-C0E1-4F5E-AFCA-05BFB6C92C6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55D4F6F2-0AE9-4C8E-8EE7-9FD092DB585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D3622C6C-10C8-4F04-B67A-E43A9FA2142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BE6D8B76-52D2-494D-8539-077FD235543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E89F5612-CB39-41C9-B160-DA628D3B235F}"/>
            </a:ext>
          </a:extLst>
        </xdr:cNvPr>
        <xdr:cNvCxnSpPr/>
      </xdr:nvCxnSpPr>
      <xdr:spPr>
        <a:xfrm>
          <a:off x="41916350" y="5972175"/>
          <a:ext cx="3175" cy="35401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A1E6FB7D-F9CA-43BA-910E-4C832EFC3AF3}"/>
            </a:ext>
          </a:extLst>
        </xdr:cNvPr>
        <xdr:cNvCxnSpPr/>
      </xdr:nvCxnSpPr>
      <xdr:spPr>
        <a:xfrm flipH="1">
          <a:off x="41944925" y="12211916"/>
          <a:ext cx="3175" cy="378544"/>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E9FF8CC6-208A-437B-893F-75E72245AB4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52FAC2F9-A1CC-46DA-9F4E-1A8E872CD06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B6D1E3A5-125B-42DA-8454-89373C62DC2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DBF71685-4C3A-4AA4-9754-ED6323E4076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27</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2363E8BA-7A60-4E51-AF00-519558663BD7}"/>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28</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F26F59E9-0AA4-4908-99E3-D453E03AD07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D9CC65AE-2851-467C-9783-9B2FEE6C780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DA057B3B-E069-493B-9EBB-4C27EE2ADB9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F6E01B9F-78AD-48A5-82F7-F41C6F953BC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53" name="Straight Arrow Connector 52">
          <a:extLst>
            <a:ext uri="{FF2B5EF4-FFF2-40B4-BE49-F238E27FC236}">
              <a16:creationId xmlns:a16="http://schemas.microsoft.com/office/drawing/2014/main" id="{7E8B7772-4325-4F18-B722-74CB8F77C0EA}"/>
            </a:ext>
          </a:extLst>
        </xdr:cNvPr>
        <xdr:cNvCxnSpPr/>
      </xdr:nvCxnSpPr>
      <xdr:spPr>
        <a:xfrm>
          <a:off x="46888400" y="5956300"/>
          <a:ext cx="3175" cy="3698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42</xdr:row>
      <xdr:rowOff>174625</xdr:rowOff>
    </xdr:from>
    <xdr:to>
      <xdr:col>27</xdr:col>
      <xdr:colOff>2286000</xdr:colOff>
      <xdr:row>43</xdr:row>
      <xdr:rowOff>265110</xdr:rowOff>
    </xdr:to>
    <xdr:cxnSp macro="">
      <xdr:nvCxnSpPr>
        <xdr:cNvPr id="54" name="Straight Arrow Connector 53">
          <a:extLst>
            <a:ext uri="{FF2B5EF4-FFF2-40B4-BE49-F238E27FC236}">
              <a16:creationId xmlns:a16="http://schemas.microsoft.com/office/drawing/2014/main" id="{243AFBC2-E5A2-412A-932E-3FC42793F52F}"/>
            </a:ext>
          </a:extLst>
        </xdr:cNvPr>
        <xdr:cNvCxnSpPr/>
      </xdr:nvCxnSpPr>
      <xdr:spPr>
        <a:xfrm flipH="1">
          <a:off x="46916975" y="13090525"/>
          <a:ext cx="3175" cy="3857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D470BA56-259D-4EB1-952E-5E4075210E2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008A46D2-6E36-4C17-B239-49DA519F14F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DCC87E2-0537-4B34-9A1C-9B1EEEE0F17A}"/>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63067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D4FFD7E5-DDD0-4796-BB3D-58D3E0AE1F9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1392B63B-8DBB-4793-A0C0-AD2AC82CF30B}"/>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4647DE6B-1B2A-45A0-B280-08CEA1C8E1B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EA8B643-E54D-46DE-97DE-1028389358D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E3FF84DF-D4AA-4B4A-B695-D76E2FF059D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14488906-6BD9-454A-880B-DDC059BF381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F7FFCC56-7A3F-410E-B2D5-D5DFB17CB4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AC4CB908-F9B1-4832-8B85-A5D6EF6B4F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A87EC768-1899-47E2-BEFC-453F28312D9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6692CA93-92EF-4B1E-946D-DA662B2B1B9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8127ADA-031C-4C0B-97D5-F95C3D4F2C8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2E763CD4-0C00-4AF1-824F-68B51CEE45B2}"/>
            </a:ext>
          </a:extLst>
        </xdr:cNvPr>
        <xdr:cNvCxnSpPr/>
      </xdr:nvCxnSpPr>
      <xdr:spPr>
        <a:xfrm>
          <a:off x="2149475" y="46482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899CEFEF-9CEF-44E4-B60A-E7D0F9743462}"/>
            </a:ext>
          </a:extLst>
        </xdr:cNvPr>
        <xdr:cNvCxnSpPr/>
      </xdr:nvCxnSpPr>
      <xdr:spPr>
        <a:xfrm>
          <a:off x="2081213" y="6369050"/>
          <a:ext cx="0" cy="3524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2419350</xdr:colOff>
      <xdr:row>18</xdr:row>
      <xdr:rowOff>190500</xdr:rowOff>
    </xdr:from>
    <xdr:to>
      <xdr:col>2</xdr:col>
      <xdr:colOff>2419350</xdr:colOff>
      <xdr:row>20</xdr:row>
      <xdr:rowOff>0</xdr:rowOff>
    </xdr:to>
    <xdr:cxnSp macro="">
      <xdr:nvCxnSpPr>
        <xdr:cNvPr id="16" name="Straight Arrow Connector 15">
          <a:extLst>
            <a:ext uri="{FF2B5EF4-FFF2-40B4-BE49-F238E27FC236}">
              <a16:creationId xmlns:a16="http://schemas.microsoft.com/office/drawing/2014/main" id="{8F23E06C-28A6-43CC-9F62-9F1CDDF6AB95}"/>
            </a:ext>
          </a:extLst>
        </xdr:cNvPr>
        <xdr:cNvCxnSpPr/>
      </xdr:nvCxnSpPr>
      <xdr:spPr>
        <a:xfrm>
          <a:off x="7439025"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2305050</xdr:colOff>
      <xdr:row>56</xdr:row>
      <xdr:rowOff>0</xdr:rowOff>
    </xdr:from>
    <xdr:to>
      <xdr:col>2</xdr:col>
      <xdr:colOff>2305050</xdr:colOff>
      <xdr:row>57</xdr:row>
      <xdr:rowOff>57150</xdr:rowOff>
    </xdr:to>
    <xdr:cxnSp macro="">
      <xdr:nvCxnSpPr>
        <xdr:cNvPr id="66" name="Straight Arrow Connector 16">
          <a:extLst>
            <a:ext uri="{FF2B5EF4-FFF2-40B4-BE49-F238E27FC236}">
              <a16:creationId xmlns:a16="http://schemas.microsoft.com/office/drawing/2014/main" id="{7A4FF212-5B06-478A-BF1D-EB8CEEEAE750}"/>
            </a:ext>
          </a:extLst>
        </xdr:cNvPr>
        <xdr:cNvCxnSpPr/>
      </xdr:nvCxnSpPr>
      <xdr:spPr>
        <a:xfrm>
          <a:off x="7200900" y="1569720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2438400</xdr:colOff>
      <xdr:row>18</xdr:row>
      <xdr:rowOff>209550</xdr:rowOff>
    </xdr:from>
    <xdr:to>
      <xdr:col>5</xdr:col>
      <xdr:colOff>2438400</xdr:colOff>
      <xdr:row>20</xdr:row>
      <xdr:rowOff>19050</xdr:rowOff>
    </xdr:to>
    <xdr:cxnSp macro="">
      <xdr:nvCxnSpPr>
        <xdr:cNvPr id="18" name="Straight Arrow Connector 17">
          <a:extLst>
            <a:ext uri="{FF2B5EF4-FFF2-40B4-BE49-F238E27FC236}">
              <a16:creationId xmlns:a16="http://schemas.microsoft.com/office/drawing/2014/main" id="{CC6980B7-F16A-4744-ACEA-5E9CB1EE9EA7}"/>
            </a:ext>
          </a:extLst>
        </xdr:cNvPr>
        <xdr:cNvCxnSpPr/>
      </xdr:nvCxnSpPr>
      <xdr:spPr>
        <a:xfrm>
          <a:off x="12534900" y="5257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2381250</xdr:colOff>
      <xdr:row>40</xdr:row>
      <xdr:rowOff>190500</xdr:rowOff>
    </xdr:from>
    <xdr:to>
      <xdr:col>5</xdr:col>
      <xdr:colOff>2381250</xdr:colOff>
      <xdr:row>42</xdr:row>
      <xdr:rowOff>0</xdr:rowOff>
    </xdr:to>
    <xdr:cxnSp macro="">
      <xdr:nvCxnSpPr>
        <xdr:cNvPr id="19" name="Straight Arrow Connector 18">
          <a:extLst>
            <a:ext uri="{FF2B5EF4-FFF2-40B4-BE49-F238E27FC236}">
              <a16:creationId xmlns:a16="http://schemas.microsoft.com/office/drawing/2014/main" id="{36564130-7958-4F87-B5D6-F9A6BE0E068A}"/>
            </a:ext>
          </a:extLst>
        </xdr:cNvPr>
        <xdr:cNvCxnSpPr/>
      </xdr:nvCxnSpPr>
      <xdr:spPr>
        <a:xfrm>
          <a:off x="12211050" y="13144500"/>
          <a:ext cx="0" cy="4191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2400300</xdr:colOff>
      <xdr:row>18</xdr:row>
      <xdr:rowOff>209550</xdr:rowOff>
    </xdr:from>
    <xdr:to>
      <xdr:col>8</xdr:col>
      <xdr:colOff>2400300</xdr:colOff>
      <xdr:row>20</xdr:row>
      <xdr:rowOff>19050</xdr:rowOff>
    </xdr:to>
    <xdr:cxnSp macro="">
      <xdr:nvCxnSpPr>
        <xdr:cNvPr id="20" name="Straight Arrow Connector 19">
          <a:extLst>
            <a:ext uri="{FF2B5EF4-FFF2-40B4-BE49-F238E27FC236}">
              <a16:creationId xmlns:a16="http://schemas.microsoft.com/office/drawing/2014/main" id="{BA29BF9F-68D0-49D6-A442-B9DE73CBE85F}"/>
            </a:ext>
          </a:extLst>
        </xdr:cNvPr>
        <xdr:cNvCxnSpPr/>
      </xdr:nvCxnSpPr>
      <xdr:spPr>
        <a:xfrm>
          <a:off x="17602200" y="5257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2419350</xdr:colOff>
      <xdr:row>47</xdr:row>
      <xdr:rowOff>95250</xdr:rowOff>
    </xdr:from>
    <xdr:to>
      <xdr:col>8</xdr:col>
      <xdr:colOff>2419350</xdr:colOff>
      <xdr:row>48</xdr:row>
      <xdr:rowOff>152400</xdr:rowOff>
    </xdr:to>
    <xdr:cxnSp macro="">
      <xdr:nvCxnSpPr>
        <xdr:cNvPr id="21" name="Straight Arrow Connector 20">
          <a:extLst>
            <a:ext uri="{FF2B5EF4-FFF2-40B4-BE49-F238E27FC236}">
              <a16:creationId xmlns:a16="http://schemas.microsoft.com/office/drawing/2014/main" id="{C401D103-ADD3-44D2-8602-852EA0D4DF30}"/>
            </a:ext>
          </a:extLst>
        </xdr:cNvPr>
        <xdr:cNvCxnSpPr/>
      </xdr:nvCxnSpPr>
      <xdr:spPr>
        <a:xfrm>
          <a:off x="17240250" y="1426845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2457450</xdr:colOff>
      <xdr:row>18</xdr:row>
      <xdr:rowOff>190500</xdr:rowOff>
    </xdr:from>
    <xdr:to>
      <xdr:col>11</xdr:col>
      <xdr:colOff>2457450</xdr:colOff>
      <xdr:row>20</xdr:row>
      <xdr:rowOff>0</xdr:rowOff>
    </xdr:to>
    <xdr:cxnSp macro="">
      <xdr:nvCxnSpPr>
        <xdr:cNvPr id="22" name="Straight Arrow Connector 21">
          <a:extLst>
            <a:ext uri="{FF2B5EF4-FFF2-40B4-BE49-F238E27FC236}">
              <a16:creationId xmlns:a16="http://schemas.microsoft.com/office/drawing/2014/main" id="{9ABE1EAB-F822-4BB7-97C0-497D14F82215}"/>
            </a:ext>
          </a:extLst>
        </xdr:cNvPr>
        <xdr:cNvCxnSpPr/>
      </xdr:nvCxnSpPr>
      <xdr:spPr>
        <a:xfrm>
          <a:off x="22764750"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2400300</xdr:colOff>
      <xdr:row>18</xdr:row>
      <xdr:rowOff>190500</xdr:rowOff>
    </xdr:from>
    <xdr:to>
      <xdr:col>14</xdr:col>
      <xdr:colOff>2400300</xdr:colOff>
      <xdr:row>20</xdr:row>
      <xdr:rowOff>0</xdr:rowOff>
    </xdr:to>
    <xdr:cxnSp macro="">
      <xdr:nvCxnSpPr>
        <xdr:cNvPr id="23" name="Straight Arrow Connector 22">
          <a:extLst>
            <a:ext uri="{FF2B5EF4-FFF2-40B4-BE49-F238E27FC236}">
              <a16:creationId xmlns:a16="http://schemas.microsoft.com/office/drawing/2014/main" id="{F6DD17C1-88BA-450A-99A9-D9905C094FA3}"/>
            </a:ext>
          </a:extLst>
        </xdr:cNvPr>
        <xdr:cNvCxnSpPr/>
      </xdr:nvCxnSpPr>
      <xdr:spPr>
        <a:xfrm>
          <a:off x="27841575"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2381250</xdr:colOff>
      <xdr:row>32</xdr:row>
      <xdr:rowOff>0</xdr:rowOff>
    </xdr:from>
    <xdr:to>
      <xdr:col>14</xdr:col>
      <xdr:colOff>2381250</xdr:colOff>
      <xdr:row>33</xdr:row>
      <xdr:rowOff>38100</xdr:rowOff>
    </xdr:to>
    <xdr:cxnSp macro="">
      <xdr:nvCxnSpPr>
        <xdr:cNvPr id="24" name="Straight Arrow Connector 23">
          <a:extLst>
            <a:ext uri="{FF2B5EF4-FFF2-40B4-BE49-F238E27FC236}">
              <a16:creationId xmlns:a16="http://schemas.microsoft.com/office/drawing/2014/main" id="{7ED30BB7-1560-4328-A439-E35259E564B7}"/>
            </a:ext>
          </a:extLst>
        </xdr:cNvPr>
        <xdr:cNvCxnSpPr/>
      </xdr:nvCxnSpPr>
      <xdr:spPr>
        <a:xfrm>
          <a:off x="27184350" y="10515600"/>
          <a:ext cx="0" cy="3429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2441864</xdr:colOff>
      <xdr:row>35</xdr:row>
      <xdr:rowOff>173182</xdr:rowOff>
    </xdr:from>
    <xdr:to>
      <xdr:col>11</xdr:col>
      <xdr:colOff>2441864</xdr:colOff>
      <xdr:row>36</xdr:row>
      <xdr:rowOff>229898</xdr:rowOff>
    </xdr:to>
    <xdr:cxnSp macro="">
      <xdr:nvCxnSpPr>
        <xdr:cNvPr id="25" name="Straight Arrow Connector 24">
          <a:extLst>
            <a:ext uri="{FF2B5EF4-FFF2-40B4-BE49-F238E27FC236}">
              <a16:creationId xmlns:a16="http://schemas.microsoft.com/office/drawing/2014/main" id="{1FB4FA71-B3FA-418F-AECE-0CF98351C030}"/>
            </a:ext>
          </a:extLst>
        </xdr:cNvPr>
        <xdr:cNvCxnSpPr/>
      </xdr:nvCxnSpPr>
      <xdr:spPr>
        <a:xfrm>
          <a:off x="22234814" y="11603182"/>
          <a:ext cx="0" cy="36151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0</xdr:colOff>
      <xdr:row>30</xdr:row>
      <xdr:rowOff>0</xdr:rowOff>
    </xdr:from>
    <xdr:to>
      <xdr:col>19</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0E22E9D-5595-496D-92A7-5EAA26C04CA2}"/>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17</xdr:col>
      <xdr:colOff>1729760</xdr:colOff>
      <xdr:row>26</xdr:row>
      <xdr:rowOff>0</xdr:rowOff>
    </xdr:from>
    <xdr:to>
      <xdr:col>17</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30DBD45B-6ABD-4E8C-B46F-4D2D6CA1F31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FC88B80-4DFB-4011-80D7-CC373296EE3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85523D40-C5C4-4576-BA1B-30CFCAE87F0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16</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2A1BB399-9A1C-41FA-BF3F-98FECA11BAC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16</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0DBCFB6A-453D-4A6C-B2BB-C254D1B5C32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17</xdr:col>
      <xdr:colOff>2332472</xdr:colOff>
      <xdr:row>18</xdr:row>
      <xdr:rowOff>209550</xdr:rowOff>
    </xdr:from>
    <xdr:to>
      <xdr:col>17</xdr:col>
      <xdr:colOff>2333625</xdr:colOff>
      <xdr:row>19</xdr:row>
      <xdr:rowOff>249671</xdr:rowOff>
    </xdr:to>
    <xdr:cxnSp macro="">
      <xdr:nvCxnSpPr>
        <xdr:cNvPr id="32" name="Straight Arrow Connector 31">
          <a:extLst>
            <a:ext uri="{FF2B5EF4-FFF2-40B4-BE49-F238E27FC236}">
              <a16:creationId xmlns:a16="http://schemas.microsoft.com/office/drawing/2014/main" id="{6D64E2F5-6CD2-40D3-9D99-214028E9F6CA}"/>
            </a:ext>
          </a:extLst>
        </xdr:cNvPr>
        <xdr:cNvCxnSpPr/>
      </xdr:nvCxnSpPr>
      <xdr:spPr>
        <a:xfrm flipH="1">
          <a:off x="34441247" y="5257800"/>
          <a:ext cx="1153" cy="33539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2295525</xdr:colOff>
      <xdr:row>37</xdr:row>
      <xdr:rowOff>57150</xdr:rowOff>
    </xdr:from>
    <xdr:to>
      <xdr:col>17</xdr:col>
      <xdr:colOff>2298411</xdr:colOff>
      <xdr:row>38</xdr:row>
      <xdr:rowOff>140708</xdr:rowOff>
    </xdr:to>
    <xdr:cxnSp macro="">
      <xdr:nvCxnSpPr>
        <xdr:cNvPr id="33" name="Straight Arrow Connector 32">
          <a:extLst>
            <a:ext uri="{FF2B5EF4-FFF2-40B4-BE49-F238E27FC236}">
              <a16:creationId xmlns:a16="http://schemas.microsoft.com/office/drawing/2014/main" id="{510D70C8-8A1C-4452-A003-5D67BB9379E3}"/>
            </a:ext>
          </a:extLst>
        </xdr:cNvPr>
        <xdr:cNvCxnSpPr/>
      </xdr:nvCxnSpPr>
      <xdr:spPr>
        <a:xfrm>
          <a:off x="32108775" y="13011150"/>
          <a:ext cx="2886" cy="38835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9254108E-6ADC-4A46-B3EE-C27CC0034E2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20</xdr:col>
      <xdr:colOff>3021445</xdr:colOff>
      <xdr:row>35</xdr:row>
      <xdr:rowOff>127000</xdr:rowOff>
    </xdr:from>
    <xdr:to>
      <xdr:col>20</xdr:col>
      <xdr:colOff>3022600</xdr:colOff>
      <xdr:row>36</xdr:row>
      <xdr:rowOff>256451</xdr:rowOff>
    </xdr:to>
    <xdr:cxnSp macro="">
      <xdr:nvCxnSpPr>
        <xdr:cNvPr id="35" name="Straight Arrow Connector 34">
          <a:extLst>
            <a:ext uri="{FF2B5EF4-FFF2-40B4-BE49-F238E27FC236}">
              <a16:creationId xmlns:a16="http://schemas.microsoft.com/office/drawing/2014/main" id="{2DE78FE1-2735-4A58-A5A9-2D58E24BD587}"/>
            </a:ext>
          </a:extLst>
        </xdr:cNvPr>
        <xdr:cNvCxnSpPr/>
      </xdr:nvCxnSpPr>
      <xdr:spPr>
        <a:xfrm flipH="1">
          <a:off x="37882945" y="12242800"/>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2533650</xdr:colOff>
      <xdr:row>18</xdr:row>
      <xdr:rowOff>133350</xdr:rowOff>
    </xdr:from>
    <xdr:to>
      <xdr:col>20</xdr:col>
      <xdr:colOff>2535959</xdr:colOff>
      <xdr:row>19</xdr:row>
      <xdr:rowOff>216908</xdr:rowOff>
    </xdr:to>
    <xdr:cxnSp macro="">
      <xdr:nvCxnSpPr>
        <xdr:cNvPr id="36" name="Straight Arrow Connector 35">
          <a:extLst>
            <a:ext uri="{FF2B5EF4-FFF2-40B4-BE49-F238E27FC236}">
              <a16:creationId xmlns:a16="http://schemas.microsoft.com/office/drawing/2014/main" id="{0AE1161A-8098-410B-9B1E-06598162B68B}"/>
            </a:ext>
          </a:extLst>
        </xdr:cNvPr>
        <xdr:cNvCxnSpPr/>
      </xdr:nvCxnSpPr>
      <xdr:spPr>
        <a:xfrm>
          <a:off x="40071675" y="5181600"/>
          <a:ext cx="2309" cy="37883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0</xdr:colOff>
      <xdr:row>28</xdr:row>
      <xdr:rowOff>0</xdr:rowOff>
    </xdr:from>
    <xdr:to>
      <xdr:col>23</xdr:col>
      <xdr:colOff>360</xdr:colOff>
      <xdr:row>28</xdr:row>
      <xdr:rowOff>22752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08B9DB03-03A6-4A22-AF53-E66F4D34A5C6}"/>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23</xdr:col>
      <xdr:colOff>0</xdr:colOff>
      <xdr:row>29</xdr:row>
      <xdr:rowOff>0</xdr:rowOff>
    </xdr:from>
    <xdr:to>
      <xdr:col>23</xdr:col>
      <xdr:colOff>22817</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6482D595-6D77-49E9-9338-EBE7FBE836A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23</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DF756085-F644-4CD5-BB0A-EA8EB347F4B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23</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53B5B8EF-4E82-4457-9F93-5CC4B2F0178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23</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241BE6CE-8050-43BC-89DD-DC72E850631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23</xdr:col>
      <xdr:colOff>2254250</xdr:colOff>
      <xdr:row>18</xdr:row>
      <xdr:rowOff>142875</xdr:rowOff>
    </xdr:from>
    <xdr:to>
      <xdr:col>23</xdr:col>
      <xdr:colOff>2257425</xdr:colOff>
      <xdr:row>19</xdr:row>
      <xdr:rowOff>201610</xdr:rowOff>
    </xdr:to>
    <xdr:cxnSp macro="">
      <xdr:nvCxnSpPr>
        <xdr:cNvPr id="42" name="Straight Arrow Connector 41">
          <a:extLst>
            <a:ext uri="{FF2B5EF4-FFF2-40B4-BE49-F238E27FC236}">
              <a16:creationId xmlns:a16="http://schemas.microsoft.com/office/drawing/2014/main" id="{76B2CE8C-41F9-4110-898C-AC683C74D0DE}"/>
            </a:ext>
          </a:extLst>
        </xdr:cNvPr>
        <xdr:cNvCxnSpPr/>
      </xdr:nvCxnSpPr>
      <xdr:spPr>
        <a:xfrm>
          <a:off x="44926250" y="5167313"/>
          <a:ext cx="3175" cy="352422"/>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2282825</xdr:colOff>
      <xdr:row>39</xdr:row>
      <xdr:rowOff>181841</xdr:rowOff>
    </xdr:from>
    <xdr:to>
      <xdr:col>23</xdr:col>
      <xdr:colOff>2286000</xdr:colOff>
      <xdr:row>40</xdr:row>
      <xdr:rowOff>265110</xdr:rowOff>
    </xdr:to>
    <xdr:cxnSp macro="">
      <xdr:nvCxnSpPr>
        <xdr:cNvPr id="43" name="Straight Arrow Connector 42">
          <a:extLst>
            <a:ext uri="{FF2B5EF4-FFF2-40B4-BE49-F238E27FC236}">
              <a16:creationId xmlns:a16="http://schemas.microsoft.com/office/drawing/2014/main" id="{20BEE231-4EDB-4290-8B7E-3E2114CFD12D}"/>
            </a:ext>
          </a:extLst>
        </xdr:cNvPr>
        <xdr:cNvCxnSpPr/>
      </xdr:nvCxnSpPr>
      <xdr:spPr>
        <a:xfrm flipH="1">
          <a:off x="42021125" y="13135841"/>
          <a:ext cx="3175" cy="38806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799D4F-D2AF-4E94-8610-F14354ED788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D0EE91AE-5BAC-4519-BF7F-913CD53E044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0F370661-E839-44A2-B63B-4D9E99999C4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731496E-644B-4FCE-A954-27D15B9BE39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29</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9" name="Ink 48">
              <a:extLst>
                <a:ext uri="{FF2B5EF4-FFF2-40B4-BE49-F238E27FC236}">
                  <a16:creationId xmlns:a16="http://schemas.microsoft.com/office/drawing/2014/main" id="{0C79447D-65E7-4379-80BD-7B325E92C2DF}"/>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29</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50" name="Ink 49">
              <a:extLst>
                <a:ext uri="{FF2B5EF4-FFF2-40B4-BE49-F238E27FC236}">
                  <a16:creationId xmlns:a16="http://schemas.microsoft.com/office/drawing/2014/main" id="{6E39F442-0081-48AA-B84D-98D3508835AB}"/>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29</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1" name="Ink 50">
              <a:extLst>
                <a:ext uri="{FF2B5EF4-FFF2-40B4-BE49-F238E27FC236}">
                  <a16:creationId xmlns:a16="http://schemas.microsoft.com/office/drawing/2014/main" id="{AAAD7A06-82A5-4A70-B6FA-DE9C8C954EEC}"/>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29</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2" name="Ink 51">
              <a:extLst>
                <a:ext uri="{FF2B5EF4-FFF2-40B4-BE49-F238E27FC236}">
                  <a16:creationId xmlns:a16="http://schemas.microsoft.com/office/drawing/2014/main" id="{80816D39-4060-4F75-9A6B-C83F903AD9CF}"/>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29</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3" name="Ink 52">
              <a:extLst>
                <a:ext uri="{FF2B5EF4-FFF2-40B4-BE49-F238E27FC236}">
                  <a16:creationId xmlns:a16="http://schemas.microsoft.com/office/drawing/2014/main" id="{50783519-65BF-47E2-BCF0-C15AB8D5A772}"/>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29</xdr:col>
      <xdr:colOff>2254250</xdr:colOff>
      <xdr:row>18</xdr:row>
      <xdr:rowOff>127000</xdr:rowOff>
    </xdr:from>
    <xdr:to>
      <xdr:col>29</xdr:col>
      <xdr:colOff>2257425</xdr:colOff>
      <xdr:row>19</xdr:row>
      <xdr:rowOff>201610</xdr:rowOff>
    </xdr:to>
    <xdr:cxnSp macro="">
      <xdr:nvCxnSpPr>
        <xdr:cNvPr id="54" name="Straight Arrow Connector 53">
          <a:extLst>
            <a:ext uri="{FF2B5EF4-FFF2-40B4-BE49-F238E27FC236}">
              <a16:creationId xmlns:a16="http://schemas.microsoft.com/office/drawing/2014/main" id="{A7E64C06-A26E-4A99-BC52-DFDB076E1F2D}"/>
            </a:ext>
          </a:extLst>
        </xdr:cNvPr>
        <xdr:cNvCxnSpPr/>
      </xdr:nvCxnSpPr>
      <xdr:spPr>
        <a:xfrm>
          <a:off x="48698150" y="6070600"/>
          <a:ext cx="3175" cy="37941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2282825</xdr:colOff>
      <xdr:row>32</xdr:row>
      <xdr:rowOff>174625</xdr:rowOff>
    </xdr:from>
    <xdr:to>
      <xdr:col>29</xdr:col>
      <xdr:colOff>2286000</xdr:colOff>
      <xdr:row>33</xdr:row>
      <xdr:rowOff>265110</xdr:rowOff>
    </xdr:to>
    <xdr:cxnSp macro="">
      <xdr:nvCxnSpPr>
        <xdr:cNvPr id="55" name="Straight Arrow Connector 54">
          <a:extLst>
            <a:ext uri="{FF2B5EF4-FFF2-40B4-BE49-F238E27FC236}">
              <a16:creationId xmlns:a16="http://schemas.microsoft.com/office/drawing/2014/main" id="{798B355D-69C3-4B28-8CCA-A2CC7C4CB589}"/>
            </a:ext>
          </a:extLst>
        </xdr:cNvPr>
        <xdr:cNvCxnSpPr/>
      </xdr:nvCxnSpPr>
      <xdr:spPr>
        <a:xfrm flipH="1">
          <a:off x="51984275" y="10690225"/>
          <a:ext cx="3175" cy="3952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6" name="Ink 55">
              <a:extLst>
                <a:ext uri="{FF2B5EF4-FFF2-40B4-BE49-F238E27FC236}">
                  <a16:creationId xmlns:a16="http://schemas.microsoft.com/office/drawing/2014/main" id="{B9ABB2D4-071C-4273-846E-A4D656A522D5}"/>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7" name="Ink 56">
              <a:extLst>
                <a:ext uri="{FF2B5EF4-FFF2-40B4-BE49-F238E27FC236}">
                  <a16:creationId xmlns:a16="http://schemas.microsoft.com/office/drawing/2014/main" id="{6F1DA6E2-5BFD-46EC-9025-862734BF962B}"/>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26</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48" name="Ink 47">
              <a:extLst>
                <a:ext uri="{FF2B5EF4-FFF2-40B4-BE49-F238E27FC236}">
                  <a16:creationId xmlns:a16="http://schemas.microsoft.com/office/drawing/2014/main" id="{841C97B5-48ED-4258-B72E-60F690B10E67}"/>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26</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0F667E67-6DE4-41C2-B934-827A5035306B}"/>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26</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53FEE026-74DF-441F-BD15-873F5EFFB6CA}"/>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26</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DF6AC485-1DF0-41B6-A616-87E76CB5479E}"/>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26</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11D9325C-9CCF-4FDB-9307-E6712E130B1C}"/>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26</xdr:col>
      <xdr:colOff>2254250</xdr:colOff>
      <xdr:row>18</xdr:row>
      <xdr:rowOff>127000</xdr:rowOff>
    </xdr:from>
    <xdr:to>
      <xdr:col>26</xdr:col>
      <xdr:colOff>2257425</xdr:colOff>
      <xdr:row>19</xdr:row>
      <xdr:rowOff>201610</xdr:rowOff>
    </xdr:to>
    <xdr:cxnSp macro="">
      <xdr:nvCxnSpPr>
        <xdr:cNvPr id="62" name="Straight Arrow Connector 61">
          <a:extLst>
            <a:ext uri="{FF2B5EF4-FFF2-40B4-BE49-F238E27FC236}">
              <a16:creationId xmlns:a16="http://schemas.microsoft.com/office/drawing/2014/main" id="{E7B05CC6-853C-4BA8-B86E-70B0BA52DB4C}"/>
            </a:ext>
          </a:extLst>
        </xdr:cNvPr>
        <xdr:cNvCxnSpPr/>
      </xdr:nvCxnSpPr>
      <xdr:spPr>
        <a:xfrm>
          <a:off x="48698150" y="6070600"/>
          <a:ext cx="3175" cy="37941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2282825</xdr:colOff>
      <xdr:row>46</xdr:row>
      <xdr:rowOff>174625</xdr:rowOff>
    </xdr:from>
    <xdr:to>
      <xdr:col>26</xdr:col>
      <xdr:colOff>2286000</xdr:colOff>
      <xdr:row>47</xdr:row>
      <xdr:rowOff>265110</xdr:rowOff>
    </xdr:to>
    <xdr:cxnSp macro="">
      <xdr:nvCxnSpPr>
        <xdr:cNvPr id="63" name="Straight Arrow Connector 62">
          <a:extLst>
            <a:ext uri="{FF2B5EF4-FFF2-40B4-BE49-F238E27FC236}">
              <a16:creationId xmlns:a16="http://schemas.microsoft.com/office/drawing/2014/main" id="{D8A39AE3-DC99-43BA-99C0-C8C6026B8F93}"/>
            </a:ext>
          </a:extLst>
        </xdr:cNvPr>
        <xdr:cNvCxnSpPr/>
      </xdr:nvCxnSpPr>
      <xdr:spPr>
        <a:xfrm flipH="1">
          <a:off x="47012225" y="14043025"/>
          <a:ext cx="3175" cy="3952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26</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7FCBE672-3E9C-4557-B0D9-1D6B2B6FC8FF}"/>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C73A4D3-C9F1-4431-95C6-CAC761AF950C}"/>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24079200" y="398016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58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24079200" y="372870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59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24079200" y="38144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24079200" y="38906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C2DAC1D-D7C4-4459-B817-DA7A26B3ABC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F4D52CA-745C-41A8-AF0A-EAC6505592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3ABD2F3-16F0-4A05-BCD3-4A467B34DD8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D6F1D22-0CC6-42D8-8150-2137C6C45B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3C412B7-0939-4B49-AA32-81FB03090601}"/>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541867C9-5DA6-4260-98D8-CE1B9ABBB23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8CEAF2D-6479-4708-ADB5-2A78AA117E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77DCEAB-66D5-47C1-A2B4-184A121EF22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FCDBABF7-653F-4D08-90C2-AC5672EC16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scic365.sharepoint.com/sites/PricingDelivery/Costing/MonitorDocumentLibrary/Cost%20collection%20content/Community/CSDS_TOS_V1-0-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hscic365.sharepoint.com/sites/datacontent/PLICs/PLICS%202022/1.%20Integrated/1%20-%20Integrated%20Specification/Published%20Specification/NCC-21-22-NHS-D-Extract-Spec-Integrated-v1.2.xlsx" TargetMode="External"/><Relationship Id="rId1" Type="http://schemas.openxmlformats.org/officeDocument/2006/relationships/externalLinkPath" Target="https://hscic365.sharepoint.com/sites/datacontent/PLICs/PLICS%202022/1.%20Integrated/1%20-%20Integrated%20Specification/Published%20Specification/NCC-21-22-NHS-D-Extract-Spec-Integrated-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CSDS that this submission file is for.</v>
          </cell>
          <cell r="J2" t="str">
            <v>max n2.max n2</v>
          </cell>
          <cell r="K2" t="str">
            <v>Reject</v>
          </cell>
          <cell r="L2" t="str">
            <v>Reject</v>
          </cell>
          <cell r="M2" t="str">
            <v>N/A</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1</v>
          </cell>
          <cell r="S3" t="str">
            <v>CYP00004 - File rejected - Organisation Code (Code of Provider) is blank.</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does not match expected Org Code for the provider of the transmission file (based on the login details for the BSP), a warning will be generated.
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N7" t="str">
            <v>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v>
          </cell>
          <cell r="O7" t="str">
            <v>Purpose</v>
          </cell>
          <cell r="Q7" t="str">
            <v>M</v>
          </cell>
          <cell r="R7">
            <v>5</v>
          </cell>
          <cell r="S7" t="str">
            <v>CYP00016 - File rejected - Date And Time Data Set Created is blank.
CYP00017 - File rejected - Date And Time Data Set Created has incorrect data format.
CYP00026 - File rejected - Date And Time Data Set Created is before Reporting period Start Date. Date And Time Data Set Created = &lt;C000060&gt; Reporting Period Start Date = &lt;C000040&gt;
CYP00027 - Warning - Date And Time Data Set Created is before Reporting period End Date. Date And Time Data Set Created = &lt;C000060&gt; Reporting Period End Date = &lt;C000050&gt;
CYP00028 - File rejected - Date And Time Data Set Created is after the Current Date and Time. Date And Time Data Set Created = &lt;C000060&gt; Current Date = &lt;SystemVariable&gt;</v>
          </cell>
        </row>
        <row r="8">
          <cell r="A8" t="str">
            <v>C000D01</v>
          </cell>
          <cell r="E8" t="str">
            <v>CYP000Header</v>
          </cell>
          <cell r="F8" t="str">
            <v>CYP000 UNIQUE ID</v>
          </cell>
          <cell r="G8">
            <v>1</v>
          </cell>
          <cell r="H8">
            <v>8</v>
          </cell>
          <cell r="I8" t="str">
            <v>A unique ID per table.  This continues across reporting periods and across providers.  This uniquely identifies a row of data within a table.</v>
          </cell>
          <cell r="J8" t="str">
            <v>min an6 max an20</v>
          </cell>
        </row>
        <row r="9">
          <cell r="A9" t="str">
            <v>C000D36</v>
          </cell>
          <cell r="E9" t="str">
            <v>CYP000Header</v>
          </cell>
          <cell r="F9" t="str">
            <v>FILE TYPE</v>
          </cell>
          <cell r="G9">
            <v>1</v>
          </cell>
          <cell r="H9">
            <v>9</v>
          </cell>
          <cell r="I9" t="str">
            <v>An indication of whether the submitted file is a "Primary" or "Refresh" submission.</v>
          </cell>
          <cell r="J9" t="str">
            <v>an7</v>
          </cell>
        </row>
        <row r="10">
          <cell r="A10" t="str">
            <v>C000D02</v>
          </cell>
          <cell r="E10" t="str">
            <v>CYP000Header</v>
          </cell>
          <cell r="F10" t="str">
            <v>UPLOAD DATE TIME</v>
          </cell>
          <cell r="G10">
            <v>1</v>
          </cell>
          <cell r="H10">
            <v>10</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11</v>
          </cell>
          <cell r="I11" t="str">
            <v>Date and time processing completed for this extract</v>
          </cell>
          <cell r="J11" t="str">
            <v>an19YYYY-MM-DDTHH:MM:SS</v>
          </cell>
        </row>
        <row r="12">
          <cell r="A12" t="str">
            <v>C000D04</v>
          </cell>
          <cell r="E12" t="str">
            <v>CYP000Header</v>
          </cell>
          <cell r="F12" t="str">
            <v>TOTAL RECORDS</v>
          </cell>
          <cell r="G12">
            <v>1</v>
          </cell>
          <cell r="H12">
            <v>12</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13</v>
          </cell>
          <cell r="I13" t="str">
            <v>A unique ID applied when original data file was uploaded to the Bureau Service Portal.</v>
          </cell>
          <cell r="J13" t="str">
            <v>n6</v>
          </cell>
        </row>
        <row r="14">
          <cell r="A14" t="str">
            <v>C000D06</v>
          </cell>
          <cell r="E14" t="str">
            <v>CYP000Header</v>
          </cell>
          <cell r="F14" t="str">
            <v>TOTAL CYP001 POST PROCESSING ROW COUNT</v>
          </cell>
          <cell r="G14">
            <v>1</v>
          </cell>
          <cell r="H14">
            <v>14</v>
          </cell>
          <cell r="I14" t="str">
            <v>A total cumulative count of all rows in this data group within a specific CSDS submission to NHS Digital.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15</v>
          </cell>
          <cell r="I15" t="str">
            <v>A total cumulative count of all rows in this data group within a specific CSDS submission to NHS Digital.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16</v>
          </cell>
          <cell r="I16" t="str">
            <v>A total cumulative count of all rows in this data group within a specific CSDS submission to NHS Digital. This information is used to ensure files are complete upon receipt, and to maintain accurate file processing.</v>
          </cell>
          <cell r="J16" t="str">
            <v>min n1 max n7</v>
          </cell>
        </row>
        <row r="17">
          <cell r="A17" t="str">
            <v>C000D10</v>
          </cell>
          <cell r="E17" t="str">
            <v>CYP000Header</v>
          </cell>
          <cell r="F17" t="str">
            <v>TOTAL CYP101 POST PROCESSING ROW COUNT</v>
          </cell>
          <cell r="G17">
            <v>1</v>
          </cell>
          <cell r="H17">
            <v>17</v>
          </cell>
          <cell r="I17" t="str">
            <v>A total cumulative count of all rows in this data group within a specific CSDS submission to NHS Digital. This information is used to ensure files are complete upon receipt, and to maintain accurate file processing.</v>
          </cell>
          <cell r="J17" t="str">
            <v>min n1 max n7</v>
          </cell>
        </row>
        <row r="18">
          <cell r="A18" t="str">
            <v>C000D11</v>
          </cell>
          <cell r="E18" t="str">
            <v>CYP000Header</v>
          </cell>
          <cell r="F18" t="str">
            <v>TOTAL CYP102 POST PROCESSING ROW COUNT</v>
          </cell>
          <cell r="G18">
            <v>1</v>
          </cell>
          <cell r="H18">
            <v>18</v>
          </cell>
          <cell r="I18" t="str">
            <v>A total cumulative count of all rows in this data group within a specific CSDS submission to NHS Digital. This information is used to ensure files are complete upon receipt, and to maintain accurate file processing.</v>
          </cell>
          <cell r="J18" t="str">
            <v>min n1 max n7</v>
          </cell>
        </row>
        <row r="19">
          <cell r="A19" t="str">
            <v>C000D12</v>
          </cell>
          <cell r="E19" t="str">
            <v>CYP000Header</v>
          </cell>
          <cell r="F19" t="str">
            <v>TOTAL CYP103 POST PROCESSING ROW COUNT</v>
          </cell>
          <cell r="G19">
            <v>1</v>
          </cell>
          <cell r="H19">
            <v>19</v>
          </cell>
          <cell r="I19" t="str">
            <v>A total cumulative count of all rows in this data group within a specific CSDS submission to NHS Digital. This information is used to ensure files are complete upon receipt, and to maintain accurate file processing.</v>
          </cell>
          <cell r="J19" t="str">
            <v>min n1 max n7</v>
          </cell>
        </row>
        <row r="20">
          <cell r="A20" t="str">
            <v>C000D13</v>
          </cell>
          <cell r="E20" t="str">
            <v>CYP000Header</v>
          </cell>
          <cell r="F20" t="str">
            <v>TOTAL CYP104 POST PROCESSING ROW COUNT</v>
          </cell>
          <cell r="G20">
            <v>1</v>
          </cell>
          <cell r="H20">
            <v>20</v>
          </cell>
          <cell r="I20" t="str">
            <v>A total cumulative count of all rows in this data group within a specific CSDS submission to NHS Digital. This information is used to ensure files are complete upon receipt, and to maintain accurate file processing.</v>
          </cell>
          <cell r="J20" t="str">
            <v>min n1 max n7</v>
          </cell>
        </row>
        <row r="21">
          <cell r="A21" t="str">
            <v>C000D14</v>
          </cell>
          <cell r="E21" t="str">
            <v>CYP000Header</v>
          </cell>
          <cell r="F21" t="str">
            <v>TOTAL CYP105 POST PROCESSING ROW COUNT</v>
          </cell>
          <cell r="G21">
            <v>1</v>
          </cell>
          <cell r="H21">
            <v>21</v>
          </cell>
          <cell r="I21" t="str">
            <v>A total cumulative count of all rows in this data group within a specific CSDS submission to NHS Digital. This information is used to ensure files are complete upon receipt, and to maintain accurate file processing.</v>
          </cell>
          <cell r="J21" t="str">
            <v>min n1 max n7</v>
          </cell>
        </row>
        <row r="22">
          <cell r="A22" t="str">
            <v>C000D15</v>
          </cell>
          <cell r="E22" t="str">
            <v>CYP000Header</v>
          </cell>
          <cell r="F22" t="str">
            <v>TOTAL CYP201 POST PROCESSING ROW COUNT</v>
          </cell>
          <cell r="G22">
            <v>1</v>
          </cell>
          <cell r="H22">
            <v>22</v>
          </cell>
          <cell r="I22" t="str">
            <v>A total cumulative count of all rows in this data group within a specific CSDS submission to NHS Digital. This information is used to ensure files are complete upon receipt, and to maintain accurate file processing.</v>
          </cell>
          <cell r="J22" t="str">
            <v>min n1 max n7</v>
          </cell>
        </row>
        <row r="23">
          <cell r="A23" t="str">
            <v>C000D16</v>
          </cell>
          <cell r="E23" t="str">
            <v>CYP000Header</v>
          </cell>
          <cell r="F23" t="str">
            <v>TOTAL CYP202 POST PROCESSING ROW COUNT</v>
          </cell>
          <cell r="G23">
            <v>1</v>
          </cell>
          <cell r="H23">
            <v>23</v>
          </cell>
          <cell r="I23" t="str">
            <v>A total cumulative count of all rows in this data group within a specific CSDS submission to NHS Digital. This information is used to ensure files are complete upon receipt, and to maintain accurate file processing.</v>
          </cell>
          <cell r="J23" t="str">
            <v>min n1 max n7</v>
          </cell>
        </row>
        <row r="24">
          <cell r="A24" t="str">
            <v>C000D17</v>
          </cell>
          <cell r="E24" t="str">
            <v>CYP000Header</v>
          </cell>
          <cell r="F24" t="str">
            <v>TOTAL CYP301 POST PROCESSING ROW COUNT</v>
          </cell>
          <cell r="G24">
            <v>1</v>
          </cell>
          <cell r="H24">
            <v>24</v>
          </cell>
          <cell r="I24" t="str">
            <v>A total cumulative count of all rows in this data group within a specific CSDS submission to NHS Digital. This information is used to ensure files are complete upon receipt, and to maintain accurate file processing.</v>
          </cell>
          <cell r="J24" t="str">
            <v>min n1 max n7</v>
          </cell>
        </row>
        <row r="25">
          <cell r="A25" t="str">
            <v>C000D18</v>
          </cell>
          <cell r="E25" t="str">
            <v>CYP000Header</v>
          </cell>
          <cell r="F25" t="str">
            <v>TOTAL CYP401 POST PROCESSING ROW COUNT</v>
          </cell>
          <cell r="G25">
            <v>1</v>
          </cell>
          <cell r="H25">
            <v>25</v>
          </cell>
          <cell r="I25" t="str">
            <v>A total cumulative count of all rows in this data group within a specific CSDS submission to NHS Digital. This information is used to ensure files are complete upon receipt, and to maintain accurate file processing.</v>
          </cell>
          <cell r="J25" t="str">
            <v>min n1 max n7</v>
          </cell>
        </row>
        <row r="26">
          <cell r="A26" t="str">
            <v>C000D19</v>
          </cell>
          <cell r="E26" t="str">
            <v>CYP000Header</v>
          </cell>
          <cell r="F26" t="str">
            <v>TOTAL CYP402 POST PROCESSING ROW COUNT</v>
          </cell>
          <cell r="G26">
            <v>1</v>
          </cell>
          <cell r="H26">
            <v>26</v>
          </cell>
          <cell r="I26" t="str">
            <v>A total cumulative count of all rows in this data group within a specific CSDS submission to NHS Digital. This information is used to ensure files are complete upon receipt, and to maintain accurate file processing.</v>
          </cell>
          <cell r="J26" t="str">
            <v>min n1 max n7</v>
          </cell>
        </row>
        <row r="27">
          <cell r="A27" t="str">
            <v>C000D20</v>
          </cell>
          <cell r="E27" t="str">
            <v>CYP000Header</v>
          </cell>
          <cell r="F27" t="str">
            <v>TOTAL CYP403 POST PROCESSING ROW COUNT</v>
          </cell>
          <cell r="G27">
            <v>1</v>
          </cell>
          <cell r="H27">
            <v>27</v>
          </cell>
          <cell r="I27" t="str">
            <v>A total cumulative count of all rows in this data group within a specific CSDS submission to NHS Digital. This information is used to ensure files are complete upon receipt, and to maintain accurate file processing.</v>
          </cell>
          <cell r="J27" t="str">
            <v>min n1 max n7</v>
          </cell>
        </row>
        <row r="28">
          <cell r="A28" t="str">
            <v>C000D21</v>
          </cell>
          <cell r="E28" t="str">
            <v>CYP000Header</v>
          </cell>
          <cell r="F28" t="str">
            <v>TOTAL CYP404 POST PROCESSING ROW COUNT</v>
          </cell>
          <cell r="G28">
            <v>1</v>
          </cell>
          <cell r="H28">
            <v>28</v>
          </cell>
          <cell r="I28" t="str">
            <v>A total cumulative count of all rows in this data group within a specific CSDS submission to NHS Digital. This information is used to ensure files are complete upon receipt, and to maintain accurate file processing.</v>
          </cell>
          <cell r="J28" t="str">
            <v>min n1 max n7</v>
          </cell>
        </row>
        <row r="29">
          <cell r="A29" t="str">
            <v>C000D22</v>
          </cell>
          <cell r="E29" t="str">
            <v>CYP000Header</v>
          </cell>
          <cell r="F29" t="str">
            <v>TOTAL CYP501 POST PROCESSING ROW COUNT</v>
          </cell>
          <cell r="G29">
            <v>1</v>
          </cell>
          <cell r="H29">
            <v>29</v>
          </cell>
          <cell r="I29" t="str">
            <v>A total cumulative count of all rows in this data group within a specific CSDS submission to NHS Digital. This information is used to ensure files are complete upon receipt, and to maintain accurate file processing.</v>
          </cell>
          <cell r="J29" t="str">
            <v>min n1 max n7</v>
          </cell>
        </row>
        <row r="30">
          <cell r="A30" t="str">
            <v>C000D23</v>
          </cell>
          <cell r="E30" t="str">
            <v>CYP000Header</v>
          </cell>
          <cell r="F30" t="str">
            <v>TOTAL CYP502 POST PROCESSING ROW COUNT</v>
          </cell>
          <cell r="G30">
            <v>1</v>
          </cell>
          <cell r="H30">
            <v>30</v>
          </cell>
          <cell r="I30" t="str">
            <v>A total cumulative count of all rows in this data group within a specific CSDS submission to NHS Digital. This information is used to ensure files are complete upon receipt, and to maintain accurate file processing.</v>
          </cell>
          <cell r="J30" t="str">
            <v>min n1 max n7</v>
          </cell>
        </row>
        <row r="31">
          <cell r="A31" t="str">
            <v>C000D24</v>
          </cell>
          <cell r="E31" t="str">
            <v>CYP000Header</v>
          </cell>
          <cell r="F31" t="str">
            <v>TOTAL CYP601 POST PROCESSING ROW COUNT</v>
          </cell>
          <cell r="G31">
            <v>1</v>
          </cell>
          <cell r="H31">
            <v>31</v>
          </cell>
          <cell r="I31" t="str">
            <v>A total cumulative count of all rows in this data group within a specific CSDS submission to NHS Digital. This information is used to ensure files are complete upon receipt, and to maintain accurate file processing.</v>
          </cell>
          <cell r="J31" t="str">
            <v>min n1 max n7</v>
          </cell>
        </row>
        <row r="32">
          <cell r="A32" t="str">
            <v>C000D25</v>
          </cell>
          <cell r="E32" t="str">
            <v>CYP000Header</v>
          </cell>
          <cell r="F32" t="str">
            <v>TOTAL CYP602 POST PROCESSING ROW COUNT</v>
          </cell>
          <cell r="G32">
            <v>1</v>
          </cell>
          <cell r="H32">
            <v>32</v>
          </cell>
          <cell r="I32" t="str">
            <v>A total cumulative count of all rows in this data group within a specific CSDS submission to NHS Digital. This information is used to ensure files are complete upon receipt, and to maintain accurate file processing.</v>
          </cell>
          <cell r="J32" t="str">
            <v>min n1 max n7</v>
          </cell>
        </row>
        <row r="33">
          <cell r="A33" t="str">
            <v>C000D26</v>
          </cell>
          <cell r="E33" t="str">
            <v>CYP000Header</v>
          </cell>
          <cell r="F33" t="str">
            <v>TOTAL CYP603 POST PROCESSING ROW COUNT</v>
          </cell>
          <cell r="G33">
            <v>1</v>
          </cell>
          <cell r="H33">
            <v>33</v>
          </cell>
          <cell r="I33" t="str">
            <v>A total cumulative count of all rows in this data group within a specific CSDS submission to NHS Digital. This information is used to ensure files are complete upon receipt, and to maintain accurate file processing.</v>
          </cell>
          <cell r="J33" t="str">
            <v>min n1 max n7</v>
          </cell>
        </row>
        <row r="34">
          <cell r="A34" t="str">
            <v>C000D27</v>
          </cell>
          <cell r="E34" t="str">
            <v>CYP000Header</v>
          </cell>
          <cell r="F34" t="str">
            <v>TOTAL CYP604 POST PROCESSING ROW COUNT</v>
          </cell>
          <cell r="G34">
            <v>1</v>
          </cell>
          <cell r="H34">
            <v>34</v>
          </cell>
          <cell r="I34" t="str">
            <v>A total cumulative count of all rows in this data group within a specific CSDS submission to NHS Digital. This information is used to ensure files are complete upon receipt, and to maintain accurate file processing.</v>
          </cell>
          <cell r="J34" t="str">
            <v>min n1 max n7</v>
          </cell>
        </row>
        <row r="35">
          <cell r="A35" t="str">
            <v>C000D28</v>
          </cell>
          <cell r="E35" t="str">
            <v>CYP000Header</v>
          </cell>
          <cell r="F35" t="str">
            <v>TOTAL CYP605 POST PROCESSING ROW COUNT</v>
          </cell>
          <cell r="G35">
            <v>1</v>
          </cell>
          <cell r="H35">
            <v>35</v>
          </cell>
          <cell r="I35" t="str">
            <v>A total cumulative count of all rows in this data group within a specific CSDS submission to NHS Digital. This information is used to ensure files are complete upon receipt, and to maintain accurate file processing.</v>
          </cell>
          <cell r="J35" t="str">
            <v>min n1 max n7</v>
          </cell>
        </row>
        <row r="36">
          <cell r="A36" t="str">
            <v>C000D29</v>
          </cell>
          <cell r="E36" t="str">
            <v>CYP000Header</v>
          </cell>
          <cell r="F36" t="str">
            <v>TOTAL CYP606 POST PROCESSING ROW COUNT</v>
          </cell>
          <cell r="G36">
            <v>1</v>
          </cell>
          <cell r="H36">
            <v>36</v>
          </cell>
          <cell r="I36" t="str">
            <v>A total cumulative count of all rows in this data group within a specific CSDS submission to NHS Digital. This information is used to ensure files are complete upon receipt, and to maintain accurate file processing.</v>
          </cell>
          <cell r="J36" t="str">
            <v>min n1 max n7</v>
          </cell>
        </row>
        <row r="37">
          <cell r="A37" t="str">
            <v>C000D30</v>
          </cell>
          <cell r="E37" t="str">
            <v>CYP000Header</v>
          </cell>
          <cell r="F37" t="str">
            <v>TOTAL CYP607 POST PROCESSING ROW COUNT</v>
          </cell>
          <cell r="G37">
            <v>1</v>
          </cell>
          <cell r="H37">
            <v>37</v>
          </cell>
          <cell r="I37" t="str">
            <v>A total cumulative count of all rows in this data group within a specific CSDS submission to NHS Digital. This information is used to ensure files are complete upon receipt, and to maintain accurate file processing.</v>
          </cell>
          <cell r="J37" t="str">
            <v>min n1 max n7</v>
          </cell>
        </row>
        <row r="38">
          <cell r="A38" t="str">
            <v>C000D31</v>
          </cell>
          <cell r="E38" t="str">
            <v>CYP000Header</v>
          </cell>
          <cell r="F38" t="str">
            <v>TOTAL CYP608 POST PROCESSING ROW COUNT</v>
          </cell>
          <cell r="G38">
            <v>1</v>
          </cell>
          <cell r="H38">
            <v>38</v>
          </cell>
          <cell r="I38" t="str">
            <v>A total cumulative count of all rows in this data group within a specific CSDS submission to NHS Digital. This information is used to ensure files are complete upon receipt, and to maintain accurate file processing.</v>
          </cell>
          <cell r="J38" t="str">
            <v>min n1 max n7</v>
          </cell>
        </row>
        <row r="39">
          <cell r="A39" t="str">
            <v>C000D32</v>
          </cell>
          <cell r="E39" t="str">
            <v>CYP000Header</v>
          </cell>
          <cell r="F39" t="str">
            <v>TOTAL CYP609 POST PROCESSING ROW COUNT</v>
          </cell>
          <cell r="G39">
            <v>1</v>
          </cell>
          <cell r="H39">
            <v>39</v>
          </cell>
          <cell r="I39" t="str">
            <v>A total cumulative count of all rows in this data group within a specific CSDS submission to NHS Digital. This information is used to ensure files are complete upon receipt, and to maintain accurate file processing.</v>
          </cell>
          <cell r="J39" t="str">
            <v>min n1 max n7</v>
          </cell>
        </row>
        <row r="40">
          <cell r="A40" t="str">
            <v>C000D33</v>
          </cell>
          <cell r="E40" t="str">
            <v>CYP000Header</v>
          </cell>
          <cell r="F40" t="str">
            <v>TOTAL CYP610 POST PROCESSING ROW COUNT</v>
          </cell>
          <cell r="G40">
            <v>1</v>
          </cell>
          <cell r="H40">
            <v>40</v>
          </cell>
          <cell r="I40" t="str">
            <v>A total cumulative count of all rows in this data group within a specific CSDS submission to NHS Digital. This information is used to ensure files are complete upon receipt, and to maintain accurate file processing.</v>
          </cell>
          <cell r="J40" t="str">
            <v>min n1 max n7</v>
          </cell>
        </row>
        <row r="41">
          <cell r="A41" t="str">
            <v>C000D34</v>
          </cell>
          <cell r="E41" t="str">
            <v>CYP000Header</v>
          </cell>
          <cell r="F41" t="str">
            <v>TOTAL CYP611 POST PROCESSING ROW COUNT</v>
          </cell>
          <cell r="G41">
            <v>1</v>
          </cell>
          <cell r="H41">
            <v>41</v>
          </cell>
          <cell r="I41" t="str">
            <v>A total cumulative count of all rows in this data group within a specific CSDS submission to NHS Digital. This information is used to ensure files are complete upon receipt, and to maintain accurate file processing.</v>
          </cell>
          <cell r="J41" t="str">
            <v>min n1 max n7</v>
          </cell>
        </row>
        <row r="42">
          <cell r="A42" t="str">
            <v>C000D37</v>
          </cell>
          <cell r="E42" t="str">
            <v>CYP000Header</v>
          </cell>
          <cell r="F42" t="str">
            <v>TOTAL CYP612 POST PROCESSING ROW COUNT</v>
          </cell>
          <cell r="G42">
            <v>1</v>
          </cell>
          <cell r="H42">
            <v>43</v>
          </cell>
          <cell r="I42" t="str">
            <v>A total cumulative count of all rows in this data group within a specific CSDS submission to NHS Digital. This information is used to ensure files are complete upon receipt, and to maintain accurate file processing.</v>
          </cell>
          <cell r="J42" t="str">
            <v>min n1 max n7</v>
          </cell>
        </row>
        <row r="43">
          <cell r="A43" t="str">
            <v>C000D38</v>
          </cell>
          <cell r="E43" t="str">
            <v>CYP000Header</v>
          </cell>
          <cell r="F43" t="str">
            <v>TOTAL CYP613 POST PROCESSING ROW COUNT</v>
          </cell>
          <cell r="G43">
            <v>1</v>
          </cell>
          <cell r="H43">
            <v>44</v>
          </cell>
          <cell r="I43" t="str">
            <v>A total cumulative count of all rows in this data group within a specific CSDS submission to NHS Digital. This information is used to ensure files are complete upon receipt, and to maintain accurate file processing.</v>
          </cell>
          <cell r="J43" t="str">
            <v>min n1 max n7</v>
          </cell>
        </row>
        <row r="44">
          <cell r="A44" t="str">
            <v>C000D35</v>
          </cell>
          <cell r="E44" t="str">
            <v>CYP000Header</v>
          </cell>
          <cell r="F44" t="str">
            <v>TOTAL CYP901 POST PROCESSING ROW COUNT</v>
          </cell>
          <cell r="G44">
            <v>1</v>
          </cell>
          <cell r="H44">
            <v>42</v>
          </cell>
          <cell r="I44" t="str">
            <v>A total cumulative count of all rows in this data group within a specific CSDS submission to NHS Digital. This information is used to ensure files are complete upon receipt, and to maintain accurate file processing.</v>
          </cell>
          <cell r="J44" t="str">
            <v>min n1 max n7</v>
          </cell>
        </row>
        <row r="45">
          <cell r="A45" t="str">
            <v>C001901</v>
          </cell>
          <cell r="B45" t="str">
            <v>C001</v>
          </cell>
          <cell r="C45" t="str">
            <v>901</v>
          </cell>
          <cell r="D45" t="str">
            <v>901_1</v>
          </cell>
          <cell r="E45" t="str">
            <v>CYP001MPI</v>
          </cell>
          <cell r="F45" t="str">
            <v>LOCAL PATIENT IDENTIFIER (EXTENDED)</v>
          </cell>
          <cell r="G45">
            <v>0</v>
          </cell>
          <cell r="H45">
            <v>45</v>
          </cell>
          <cell r="I45" t="str">
            <v>This is a number used to identify a PATIENT uniquely within a Health Care Provider. It may be different from the PATIENT's casenote number and may be assigned automatically by the computer system.</v>
          </cell>
          <cell r="J45" t="str">
            <v>max an20</v>
          </cell>
          <cell r="K45" t="str">
            <v>Reject</v>
          </cell>
          <cell r="L45" t="str">
            <v>Reject</v>
          </cell>
          <cell r="M45" t="str">
            <v>N/A</v>
          </cell>
          <cell r="O45" t="str">
            <v>All to identify individual</v>
          </cell>
          <cell r="P45" t="str">
            <v>Used to uniquely identify an individual</v>
          </cell>
          <cell r="Q45" t="str">
            <v>M</v>
          </cell>
          <cell r="R45">
            <v>2</v>
          </cell>
          <cell r="S45" t="str">
            <v>CYP00104 - Record rejected - Local Patient Identifier (Extended) is blank.
CYP00105 - Record rejected - Local Patient Identifier (Extended) has an incorrect data format. Local Patient Identifier (Extended)=&lt;C001901&gt;</v>
          </cell>
        </row>
        <row r="46">
          <cell r="A46" t="str">
            <v>C001010</v>
          </cell>
          <cell r="B46" t="str">
            <v>C001</v>
          </cell>
          <cell r="C46" t="str">
            <v>010</v>
          </cell>
          <cell r="D46" t="str">
            <v>C001010_1</v>
          </cell>
          <cell r="E46" t="str">
            <v>CYP001MPI</v>
          </cell>
          <cell r="F46" t="str">
            <v>ORGANISATION CODE (LOCAL PATIENT IDENTIFIER)</v>
          </cell>
          <cell r="G46">
            <v>0</v>
          </cell>
          <cell r="H46">
            <v>46</v>
          </cell>
          <cell r="I46" t="str">
            <v>The organisation code of the organisation that assigned the local patient identifier.</v>
          </cell>
          <cell r="J46" t="str">
            <v>an3 or an5</v>
          </cell>
          <cell r="K46" t="str">
            <v>Reject</v>
          </cell>
          <cell r="L46" t="str">
            <v>Reject</v>
          </cell>
          <cell r="M46" t="str">
            <v>Warning</v>
          </cell>
          <cell r="N46" t="str">
            <v>If ORGANISATION CODE (LOCAL PATIENT IDENTIFIER) does not match the ORGANISATION CODE (CODE OF PROVIDER) in CYP000, a warning will be reported.
If ORGANISATION CODE is not in national organisation tables as a current, "live" organisation a warning will be generated</v>
          </cell>
          <cell r="O46" t="str">
            <v>All to identify individual</v>
          </cell>
          <cell r="P46" t="str">
            <v>Used to uniquely identify the organisation issuing the LPI</v>
          </cell>
          <cell r="Q46" t="str">
            <v>M</v>
          </cell>
          <cell r="R46">
            <v>4</v>
          </cell>
          <cell r="S46" t="str">
            <v>CYP00106 -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7">
          <cell r="A47" t="str">
            <v>C001020</v>
          </cell>
          <cell r="B47" t="str">
            <v>C001</v>
          </cell>
          <cell r="C47" t="str">
            <v>020</v>
          </cell>
          <cell r="D47" t="str">
            <v>C001020_1</v>
          </cell>
          <cell r="E47" t="str">
            <v>CYP001MPI</v>
          </cell>
          <cell r="F47" t="str">
            <v>ORGANISATION CODE (RESIDENCE RESPONSIBILITY)</v>
          </cell>
          <cell r="G47">
            <v>0</v>
          </cell>
          <cell r="H47">
            <v>47</v>
          </cell>
          <cell r="I47" t="str">
            <v xml:space="preserve">The organisation code derived from the patient's POSTCODE OF USUAL ADDRESS
This field can routinely be left blank, however if populated it should contain the organisation code of the commissioner with which the patient is resident. </v>
          </cell>
          <cell r="J47" t="str">
            <v>an3</v>
          </cell>
          <cell r="K47" t="str">
            <v>N/A</v>
          </cell>
          <cell r="L47" t="str">
            <v>Reject</v>
          </cell>
          <cell r="M47" t="str">
            <v>Warning</v>
          </cell>
          <cell r="O47" t="str">
            <v>All to identify individual</v>
          </cell>
          <cell r="P47" t="str">
            <v>Used to identify the organisation of responsibility or residence.
To enable the provider to identify the commissioner derived from the patient's postcode.</v>
          </cell>
          <cell r="Q47" t="str">
            <v>R</v>
          </cell>
          <cell r="R47">
            <v>2</v>
          </cell>
          <cell r="S47"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8">
          <cell r="A48" t="str">
            <v>C001030</v>
          </cell>
          <cell r="B48" t="str">
            <v>C001</v>
          </cell>
          <cell r="C48" t="str">
            <v>030</v>
          </cell>
          <cell r="D48" t="str">
            <v>C001030_1</v>
          </cell>
          <cell r="E48" t="str">
            <v>CYP001MPI</v>
          </cell>
          <cell r="F48" t="str">
            <v>ORGANISATION CODE (EDUCATIONAL ESTABLISHMENT)</v>
          </cell>
          <cell r="G48">
            <v>0</v>
          </cell>
          <cell r="H48">
            <v>48</v>
          </cell>
          <cell r="I48" t="str">
            <v>The ORGANISATION CODE of the Educational Establishment, including Schools</v>
          </cell>
          <cell r="J48" t="str">
            <v>min an5 max an8</v>
          </cell>
          <cell r="K48" t="str">
            <v>N/A</v>
          </cell>
          <cell r="L48" t="str">
            <v>Reject</v>
          </cell>
          <cell r="M48" t="str">
            <v>Warning</v>
          </cell>
          <cell r="O48" t="str">
            <v>All to identify individual</v>
          </cell>
          <cell r="P48" t="str">
            <v>Used to identify the educational establishment of a child or young person.</v>
          </cell>
          <cell r="Q48" t="str">
            <v>R</v>
          </cell>
          <cell r="R48">
            <v>2</v>
          </cell>
          <cell r="S48" t="str">
            <v>CYP00145 - Record rejected - Organisation Code (Educational Establishment) has an incorrect data format. Local Patient Identifier=&lt;C001901&gt;
CYP001104 - Warning - Organisation Code (Educational Establishment) was not a live organisation in national code tables at any point during the reporting period. Local Patient Identifier (Extended)=&lt;C001901&gt; Organisation Code (Educational Establishment) = &lt;C001030&gt;</v>
          </cell>
        </row>
        <row r="49">
          <cell r="A49" t="str">
            <v>C001040</v>
          </cell>
          <cell r="B49" t="str">
            <v>C001</v>
          </cell>
          <cell r="C49" t="str">
            <v>040</v>
          </cell>
          <cell r="D49" t="str">
            <v>C001040_1</v>
          </cell>
          <cell r="E49" t="str">
            <v>CYP001MPI</v>
          </cell>
          <cell r="F49" t="str">
            <v>NHS NUMBER</v>
          </cell>
          <cell r="G49">
            <v>0</v>
          </cell>
          <cell r="H49">
            <v>49</v>
          </cell>
          <cell r="I49" t="str">
            <v>A number used to identify a PATIENT uniquely within the NHS in England and Wales</v>
          </cell>
          <cell r="J49" t="str">
            <v>n10</v>
          </cell>
          <cell r="K49" t="str">
            <v>Warning</v>
          </cell>
          <cell r="L49" t="str">
            <v>Reject</v>
          </cell>
          <cell r="M49" t="str">
            <v>N/A</v>
          </cell>
          <cell r="O49" t="str">
            <v>All to identify individual</v>
          </cell>
          <cell r="P49" t="str">
            <v>Used to uniquely identify an individual</v>
          </cell>
          <cell r="Q49" t="str">
            <v>R</v>
          </cell>
          <cell r="R49">
            <v>1</v>
          </cell>
          <cell r="S49" t="str">
            <v>CYP00111 - Warning - NHS Number is blank. Local Patient Identifier (Extended)=&lt;C001901&gt;</v>
          </cell>
        </row>
        <row r="50">
          <cell r="A50" t="str">
            <v>C001050</v>
          </cell>
          <cell r="B50" t="str">
            <v>C001</v>
          </cell>
          <cell r="C50" t="str">
            <v>050</v>
          </cell>
          <cell r="D50" t="str">
            <v>C001050_1</v>
          </cell>
          <cell r="E50" t="str">
            <v>CYP001MPI</v>
          </cell>
          <cell r="F50" t="str">
            <v>NHS NUMBER STATUS INDICATOR CODE</v>
          </cell>
          <cell r="G50">
            <v>0</v>
          </cell>
          <cell r="H50">
            <v>50</v>
          </cell>
          <cell r="I50" t="str">
            <v>NHS NUMBER STATUS INDICATOR CODE is the trace status of the NHS NUMBER.</v>
          </cell>
          <cell r="J50" t="str">
            <v>an2</v>
          </cell>
          <cell r="K50" t="str">
            <v>N/A</v>
          </cell>
          <cell r="L50" t="str">
            <v>Reject</v>
          </cell>
          <cell r="M50" t="str">
            <v>Warning</v>
          </cell>
          <cell r="N50"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50" t="str">
            <v>All to identify individual</v>
          </cell>
          <cell r="P50" t="str">
            <v>Used to uniquely identify an individual</v>
          </cell>
          <cell r="Q50" t="str">
            <v>R</v>
          </cell>
          <cell r="R50">
            <v>5</v>
          </cell>
          <cell r="S50" t="str">
            <v>CYP00115 - Record rejected - NHS Number Status Indicator Code has an incorrect data format. Local Patient Identifier (Extended)=&lt;C001901&gt; NHS Number Status Indicator Code= &lt;C001050&gt;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1">
          <cell r="A51" t="str">
            <v>C001060</v>
          </cell>
          <cell r="B51" t="str">
            <v>C001</v>
          </cell>
          <cell r="C51" t="str">
            <v>060</v>
          </cell>
          <cell r="D51" t="str">
            <v>C001060_1</v>
          </cell>
          <cell r="E51" t="str">
            <v>CYP001MPI</v>
          </cell>
          <cell r="F51" t="str">
            <v>PERSON BIRTH DATE</v>
          </cell>
          <cell r="G51">
            <v>0</v>
          </cell>
          <cell r="H51">
            <v>51</v>
          </cell>
          <cell r="I51" t="str">
            <v>The date on which a PERSON was born or is officially deemed to have been born</v>
          </cell>
          <cell r="J51" t="str">
            <v>an10
CCYY-MM-DD</v>
          </cell>
          <cell r="K51" t="str">
            <v>Warning</v>
          </cell>
          <cell r="L51" t="str">
            <v>Reject</v>
          </cell>
          <cell r="M51" t="str">
            <v>N/A</v>
          </cell>
          <cell r="N51" t="str">
            <v>If PersonBirthDate is blank, a warning will be reported.</v>
          </cell>
          <cell r="O51" t="str">
            <v>All to analyse by age</v>
          </cell>
          <cell r="P51" t="str">
            <v>Used to calculate age at events</v>
          </cell>
          <cell r="Q51" t="str">
            <v>R</v>
          </cell>
          <cell r="R51">
            <v>1</v>
          </cell>
          <cell r="S51" t="str">
            <v>CYP00150 - Warning - Person Birth Date is blank. Local Patient Identifier (Extended)=&lt;C001901&gt;</v>
          </cell>
        </row>
        <row r="52">
          <cell r="A52" t="str">
            <v>C001070</v>
          </cell>
          <cell r="B52" t="str">
            <v>C001</v>
          </cell>
          <cell r="C52" t="str">
            <v>070</v>
          </cell>
          <cell r="D52" t="str">
            <v>C001070_1</v>
          </cell>
          <cell r="E52" t="str">
            <v>CYP001MPI</v>
          </cell>
          <cell r="F52" t="str">
            <v>POSTCODE OF USUAL ADDRESS</v>
          </cell>
          <cell r="G52">
            <v>0</v>
          </cell>
          <cell r="H52">
            <v>52</v>
          </cell>
          <cell r="I52" t="str">
            <v>The POSTCODE of the ADDRESS nominated by the PATIENT with ADDRESS ASSOCIATION TYPE 'Main Permanent Residence' or 'Other Permanent Residence'</v>
          </cell>
          <cell r="J52" t="str">
            <v>max an8</v>
          </cell>
          <cell r="K52" t="str">
            <v>Warning</v>
          </cell>
          <cell r="L52" t="str">
            <v>Reject</v>
          </cell>
          <cell r="M52" t="str">
            <v>Warning</v>
          </cell>
          <cell r="N52" t="str">
            <v>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v>
          </cell>
          <cell r="O52" t="str">
            <v>1.2.1.1</v>
          </cell>
          <cell r="P52" t="str">
            <v>Used to associate an individual with geographical areas, e.g. CCG, Electoral Ward, Sure Start area etc</v>
          </cell>
          <cell r="Q52" t="str">
            <v>R</v>
          </cell>
          <cell r="R52">
            <v>2</v>
          </cell>
          <cell r="S52" t="str">
            <v>CYP00151 - Warning - Postcode Of Usual Address is blank. Local Patient Identifier (Extended)=&lt;C001901&gt;
CYP001103 - Warning - Postcode Of Usual Address provided was not a current valid postcode in national code tables at any point during the reporting period. Local Patient Identifier (Extended)=&lt;C001901&gt; Postcode Of Usual Address=&lt;C001070&gt; Reporting Period Start Date = &lt;C000040&gt;</v>
          </cell>
        </row>
        <row r="53">
          <cell r="A53" t="str">
            <v>C001080</v>
          </cell>
          <cell r="B53" t="str">
            <v>C001</v>
          </cell>
          <cell r="C53" t="str">
            <v>080</v>
          </cell>
          <cell r="D53" t="str">
            <v>C001080_1</v>
          </cell>
          <cell r="E53" t="str">
            <v>CYP001MPI</v>
          </cell>
          <cell r="F53" t="str">
            <v>PERSON STATED GENDER CODE</v>
          </cell>
          <cell r="G53">
            <v>0</v>
          </cell>
          <cell r="H53">
            <v>53</v>
          </cell>
          <cell r="I53" t="str">
            <v>PERSON STATED GENDER CODE is self declared or inferred by observation for those unable to declare their PERSON STATED GENDER.</v>
          </cell>
          <cell r="J53" t="str">
            <v>an1</v>
          </cell>
          <cell r="K53" t="str">
            <v>Warning</v>
          </cell>
          <cell r="L53" t="str">
            <v>Reject</v>
          </cell>
          <cell r="M53" t="str">
            <v>Warning</v>
          </cell>
          <cell r="N53" t="str">
            <v>If Gender is blank, a warning will be reported.</v>
          </cell>
          <cell r="O53" t="str">
            <v>All to analyse by sex</v>
          </cell>
          <cell r="P53" t="str">
            <v>Used to analyse data for difference by gender</v>
          </cell>
          <cell r="Q53" t="str">
            <v>R</v>
          </cell>
          <cell r="R53">
            <v>3</v>
          </cell>
          <cell r="S53" t="str">
            <v>CYP00125 - Record rejected - Person Stated Gender Code has an incorrect data format. Local Patient Identifier (Extended)=&lt;C001901&gt; NHS Number=&lt;C001040&gt;
CYP00126 - Warning - Person Stated Gender Code contains an invalid Person Stated Gender Code. Local Patient Identifier (Extended)=&lt;C001901&gt; Gender=&lt;C001080&gt;
CYP00152 - Warning - Person Stated Gender Code is blank. Local Patient Identifier (Extended)=&lt;C001901&gt;</v>
          </cell>
        </row>
        <row r="54">
          <cell r="A54" t="str">
            <v>C001090</v>
          </cell>
          <cell r="B54" t="str">
            <v>C001</v>
          </cell>
          <cell r="C54" t="str">
            <v>090</v>
          </cell>
          <cell r="D54" t="str">
            <v>C001090_1</v>
          </cell>
          <cell r="E54" t="str">
            <v>CYP001MPI</v>
          </cell>
          <cell r="F54" t="str">
            <v>ETHNIC CATEGORY</v>
          </cell>
          <cell r="G54">
            <v>0</v>
          </cell>
          <cell r="H54">
            <v>54</v>
          </cell>
          <cell r="I54" t="str">
            <v>The ethnicity of a PERSON, as specified by the PERSON.</v>
          </cell>
          <cell r="J54" t="str">
            <v>an2</v>
          </cell>
          <cell r="K54" t="str">
            <v>N/A</v>
          </cell>
          <cell r="L54" t="str">
            <v>Reject</v>
          </cell>
          <cell r="M54" t="str">
            <v>Warning</v>
          </cell>
          <cell r="N54" t="str">
            <v>Although this data item is specified as "an2", the Format Error check will treat this data item as "max an2".</v>
          </cell>
          <cell r="O54" t="str">
            <v>1.2.1.9</v>
          </cell>
          <cell r="P54" t="str">
            <v>Used to monitor equality or distinctions in service usage by ethnicity</v>
          </cell>
          <cell r="Q54" t="str">
            <v>R</v>
          </cell>
          <cell r="R54">
            <v>2</v>
          </cell>
          <cell r="S54"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5">
          <cell r="A55" t="str">
            <v>C001100</v>
          </cell>
          <cell r="B55" t="str">
            <v>C001</v>
          </cell>
          <cell r="C55" t="str">
            <v>100</v>
          </cell>
          <cell r="D55" t="str">
            <v>C001100_1</v>
          </cell>
          <cell r="E55" t="str">
            <v>CYP001MPI</v>
          </cell>
          <cell r="F55" t="str">
            <v>LANGUAGE CODE (PREFERRED)</v>
          </cell>
          <cell r="G55">
            <v>0</v>
          </cell>
          <cell r="H55">
            <v>55</v>
          </cell>
          <cell r="I55"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5" t="str">
            <v>an2</v>
          </cell>
          <cell r="K55" t="str">
            <v>N/A</v>
          </cell>
          <cell r="L55" t="str">
            <v>Reject</v>
          </cell>
          <cell r="M55" t="str">
            <v>Warning</v>
          </cell>
          <cell r="O55" t="str">
            <v>3.2.1.1</v>
          </cell>
          <cell r="P55" t="str">
            <v>Used to monitor variances in service usage/access according to preferred language</v>
          </cell>
          <cell r="Q55" t="str">
            <v>R</v>
          </cell>
          <cell r="R55">
            <v>2</v>
          </cell>
          <cell r="S55"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6">
          <cell r="A56" t="str">
            <v>C001110</v>
          </cell>
          <cell r="B56" t="str">
            <v>C001</v>
          </cell>
          <cell r="C56" t="str">
            <v>110</v>
          </cell>
          <cell r="D56" t="str">
            <v>C001110_1</v>
          </cell>
          <cell r="E56" t="str">
            <v>CYP001MPI</v>
          </cell>
          <cell r="F56" t="str">
            <v>PERSON RELATIONSHIP (MAIN CARER)</v>
          </cell>
          <cell r="G56">
            <v>0</v>
          </cell>
          <cell r="H56">
            <v>56</v>
          </cell>
          <cell r="I56" t="str">
            <v>The relationship between the child/young person and the person who undertakes the main caring role for them.</v>
          </cell>
          <cell r="J56" t="str">
            <v>an3</v>
          </cell>
          <cell r="K56" t="str">
            <v>Warning</v>
          </cell>
          <cell r="L56" t="str">
            <v>Reject</v>
          </cell>
          <cell r="M56" t="str">
            <v>Warning</v>
          </cell>
          <cell r="N56" t="str">
            <v>If the person was 19 years of age or over at the start of the reporting period and the Person Relationship (Main Carer) is populated the record will be rejected.
If the Person Birth Date is blank and Person Relationship (Main Carer) is populated the record will be rejected.
If person was under 19 years of age at the start of the reporting period and Person Relationship (Main Carer) is not populated a warning will be generated.</v>
          </cell>
          <cell r="O56" t="str">
            <v>1.2.1.10</v>
          </cell>
          <cell r="P56" t="str">
            <v>Used to monitor usage by main carer.</v>
          </cell>
          <cell r="Q56" t="str">
            <v>R</v>
          </cell>
          <cell r="R56">
            <v>5</v>
          </cell>
          <cell r="S56" t="str">
            <v>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
CYP00182 - Record rejected - Person was 19 years of age or over at the start of the reporting period, but Person Relationship (Main Carer) is populated. Local Patient Identifier (Extended)=&lt;C001901&gt;  Person Relationship (Main Carer) =&lt;C001110&gt; Person Birth Date =&lt;C001060&gt;  Reporting Period Start Date = &lt;C000040&gt;
CYP001102 - Warning - Person was under 19 years of age at the start of the reporting period, but Person Relationship (Main Carer) is not populated. Local Patient Identifier (Extended)=&lt;C001901&gt;  Person Relationship (Main Carer) =&lt;C001110&gt; Person Birth Date =&lt;C001060&gt;  Reporting Period Start Date = &lt;C000040&gt;
CYP00183 - Record rejected - Person Birth Date is blank and Person Relationship (Main Carer) is populated. Local Patient Identifier (Extended)=&lt;C001901&gt; Person Relationship (Main Carer) =&lt;C001110&gt;</v>
          </cell>
        </row>
        <row r="57">
          <cell r="A57" t="str">
            <v>C001120</v>
          </cell>
          <cell r="B57" t="str">
            <v>C001</v>
          </cell>
          <cell r="C57" t="str">
            <v>120</v>
          </cell>
          <cell r="D57" t="str">
            <v>C001120_1</v>
          </cell>
          <cell r="E57" t="str">
            <v>CYP001MPI</v>
          </cell>
          <cell r="F57" t="str">
            <v>HEALTH VISITOR FIRST ANTENATAL VISIT DATE</v>
          </cell>
          <cell r="G57">
            <v>0</v>
          </cell>
          <cell r="H57">
            <v>57</v>
          </cell>
          <cell r="I57" t="str">
            <v>The date when a Health Visitor has the first antenatal visit with the pregnant woman.</v>
          </cell>
          <cell r="J57" t="str">
            <v>an10
CCYY-MM-DD</v>
          </cell>
          <cell r="K57" t="str">
            <v>N/A</v>
          </cell>
          <cell r="L57" t="str">
            <v>Reject</v>
          </cell>
          <cell r="M57" t="str">
            <v>N/A</v>
          </cell>
          <cell r="N57" t="str">
            <v>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v>
          </cell>
          <cell r="O57" t="str">
            <v>Analyse by time</v>
          </cell>
          <cell r="P57" t="str">
            <v>Analyse the time between first antenatal visit and other events</v>
          </cell>
          <cell r="Q57" t="str">
            <v>R</v>
          </cell>
          <cell r="R57">
            <v>6</v>
          </cell>
          <cell r="S57" t="str">
            <v xml:space="preserve">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 = &lt;C000060&gt;
CYP00179 - Warning - Health Visitor First Antenatal Visit Date is after Reporting Period End Date. Local Patient Identifier (Extended)=&lt;C001901&gt; Health Visitor First Antenatal Visit Date = &lt;C001120&gt; Reporting Period End Date = &lt;C000050&gt;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 </v>
          </cell>
        </row>
        <row r="58">
          <cell r="A58" t="str">
            <v>C001130</v>
          </cell>
          <cell r="B58" t="str">
            <v>C001</v>
          </cell>
          <cell r="C58" t="str">
            <v>130</v>
          </cell>
          <cell r="D58" t="str">
            <v>C001130_1</v>
          </cell>
          <cell r="E58" t="str">
            <v>CYP001MPI</v>
          </cell>
          <cell r="F58" t="str">
            <v>LOOKED AFTER CHILD INDICATOR</v>
          </cell>
          <cell r="G58">
            <v>0</v>
          </cell>
          <cell r="H58">
            <v>58</v>
          </cell>
          <cell r="I58" t="str">
            <v>An indication of whether a PERSON is a Looked After Child.</v>
          </cell>
          <cell r="J58" t="str">
            <v>an1</v>
          </cell>
          <cell r="K58" t="str">
            <v>N/A</v>
          </cell>
          <cell r="L58" t="str">
            <v>Reject</v>
          </cell>
          <cell r="M58" t="str">
            <v>Warning</v>
          </cell>
          <cell r="N58" t="str">
            <v>If Person was 19 years of age or over at the start of the reporting period and Looked After Child Indicator is populated, the record will be rejected.
If Person Birth Date is blank and Looked After Child Indicator is populated, the record will be rejected.</v>
          </cell>
          <cell r="O58" t="str">
            <v>1.2.1.2</v>
          </cell>
          <cell r="P58" t="str">
            <v>To monitor services and outcomes for children and young people who are or have been looked after</v>
          </cell>
          <cell r="Q58" t="str">
            <v>R</v>
          </cell>
          <cell r="R58">
            <v>4</v>
          </cell>
          <cell r="S58"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
CYP00186 - Record rejected - Person was 19 years of age or over at the start of the reporting period, but Looked After Child Indicator is populated. Local Patient Identifier (Extended)=&lt;C001901&gt;  Looked After Child Indicator =&lt;C001130&gt; Person Birth Date =&lt;C001060&gt;  Reporting Period Start Date = &lt;C000040&gt;
CYP00187 - Record rejected - Person Birth Date is blank and Looked After Child Indicator is populated. Local Patient Identifier (Extended)=&lt;C001901&gt; Looked After Child Indicator =&lt;C001130&gt;</v>
          </cell>
        </row>
        <row r="59">
          <cell r="A59" t="str">
            <v>C001140</v>
          </cell>
          <cell r="B59" t="str">
            <v>C001</v>
          </cell>
          <cell r="C59" t="str">
            <v>140</v>
          </cell>
          <cell r="D59" t="str">
            <v>C001140_1</v>
          </cell>
          <cell r="E59" t="str">
            <v>CYP001MPI</v>
          </cell>
          <cell r="F59" t="str">
            <v>SAFEGUARDING VULNERABILITY FACTORS INDICATOR</v>
          </cell>
          <cell r="G59">
            <v>0</v>
          </cell>
          <cell r="H59">
            <v>59</v>
          </cell>
          <cell r="I59" t="str">
            <v>To record if there are any safeguarding vulnerability factors</v>
          </cell>
          <cell r="J59" t="str">
            <v>an1</v>
          </cell>
          <cell r="K59" t="str">
            <v>N/A</v>
          </cell>
          <cell r="L59" t="str">
            <v>Reject</v>
          </cell>
          <cell r="M59" t="str">
            <v>Warning</v>
          </cell>
          <cell r="N59" t="str">
            <v>If Person was 19 years of age or over at the start of the reporting period and Safeguarding Vulnerability Factors Indicator is populated, the record will be rejected.
If Person Birth Date is blank and Safeguarding Vulnerability Factors Indicator is populated, the record will be rejected.</v>
          </cell>
          <cell r="O59" t="str">
            <v>All to analyse by safeguarding vulnerability factors indicator</v>
          </cell>
          <cell r="P59" t="str">
            <v>To monitor details of children with safeguarding concerns</v>
          </cell>
          <cell r="Q59" t="str">
            <v>R</v>
          </cell>
          <cell r="R59">
            <v>4</v>
          </cell>
          <cell r="S59"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
CYP00188 - Record rejected - Person was 19 years of age or over at the start of the reporting period, but Safeguarding Vulnerability Factors Indicator is populated. Local Patient Identifier (Extended)=&lt;C001901&gt;  Safeguarding Vulnerability Factors Indicator=&lt;C001140&gt; Person Birth Date =&lt;C001060&gt;  Reporting Period Start Date = &lt;C000040&gt;
CYP00189 - Record rejected - Person Birth Date is blank and Safeguarding Vulnerability Factors Indicator is populated. Local Patient Identifier (Extended)=&lt;C001901&gt; Safeguarding Vulnerability Factors Indicator=&lt;C001140&gt;</v>
          </cell>
        </row>
        <row r="60">
          <cell r="A60" t="str">
            <v>C001150</v>
          </cell>
          <cell r="B60" t="str">
            <v>C001</v>
          </cell>
          <cell r="C60" t="str">
            <v>150</v>
          </cell>
          <cell r="D60" t="str">
            <v>C001150_1</v>
          </cell>
          <cell r="E60" t="str">
            <v>CYP001MPI</v>
          </cell>
          <cell r="F60" t="str">
            <v>CONSTANT SUPERVISION AND CARE REQUIRED DUE TO DISABILITY INDICATOR</v>
          </cell>
          <cell r="G60">
            <v>0</v>
          </cell>
          <cell r="H60">
            <v>60</v>
          </cell>
          <cell r="I60" t="str">
            <v>This indicates that a disabled person needs round the clock care and/or supervision for maintenance of their safety and/or wellbeing.</v>
          </cell>
          <cell r="J60" t="str">
            <v>an1</v>
          </cell>
          <cell r="K60" t="str">
            <v>N/A</v>
          </cell>
          <cell r="L60" t="str">
            <v>Reject</v>
          </cell>
          <cell r="M60" t="str">
            <v>Warning</v>
          </cell>
          <cell r="O60" t="str">
            <v>All to analyse by constant supervision due to disability indicator indicator</v>
          </cell>
          <cell r="P60" t="str">
            <v>To monitor details of children which require constant supervision due to disability</v>
          </cell>
          <cell r="Q60" t="str">
            <v>R</v>
          </cell>
          <cell r="R60">
            <v>2</v>
          </cell>
          <cell r="S60"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1">
          <cell r="A61" t="str">
            <v>C001160</v>
          </cell>
          <cell r="B61" t="str">
            <v>C001</v>
          </cell>
          <cell r="C61" t="str">
            <v>160</v>
          </cell>
          <cell r="D61" t="str">
            <v>C001160_1</v>
          </cell>
          <cell r="E61" t="str">
            <v>CYP001MPI</v>
          </cell>
          <cell r="F61" t="str">
            <v>EDUCATIONAL ASSESSMENT OUTCOME</v>
          </cell>
          <cell r="G61">
            <v>0</v>
          </cell>
          <cell r="H61">
            <v>61</v>
          </cell>
          <cell r="I61" t="str">
            <v>The outcome of an educational assessment.</v>
          </cell>
          <cell r="J61" t="str">
            <v>an2</v>
          </cell>
          <cell r="K61" t="str">
            <v>N/A</v>
          </cell>
          <cell r="L61" t="str">
            <v>Reject</v>
          </cell>
          <cell r="M61" t="str">
            <v>Warning</v>
          </cell>
          <cell r="O61" t="str">
            <v>8.1.3.1</v>
          </cell>
          <cell r="P61" t="str">
            <v>Used to compare outcomes and provision for children/young people with disabilities or condition</v>
          </cell>
          <cell r="Q61" t="str">
            <v>R</v>
          </cell>
          <cell r="R61">
            <v>2</v>
          </cell>
          <cell r="S61"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2">
          <cell r="A62" t="str">
            <v>C001170</v>
          </cell>
          <cell r="B62" t="str">
            <v>C001</v>
          </cell>
          <cell r="C62" t="str">
            <v>170</v>
          </cell>
          <cell r="D62" t="str">
            <v>C001170_1</v>
          </cell>
          <cell r="E62" t="str">
            <v>CYP001MPI</v>
          </cell>
          <cell r="F62" t="str">
            <v>PREFERRED DEATH LOCATION DISCUSSED INDICATOR</v>
          </cell>
          <cell r="G62">
            <v>0</v>
          </cell>
          <cell r="H62">
            <v>62</v>
          </cell>
          <cell r="I62" t="str">
            <v>An indication of whether the preferred location of death was discussed with a patient or proxy by a clinician, in the event that there is an expected risk of death before the age of 18 for that person.</v>
          </cell>
          <cell r="J62" t="str">
            <v>an1</v>
          </cell>
          <cell r="K62" t="str">
            <v>N/A</v>
          </cell>
          <cell r="L62" t="str">
            <v>Reject</v>
          </cell>
          <cell r="M62" t="str">
            <v>Warning</v>
          </cell>
          <cell r="N62" t="str">
            <v>If Person was 19 years of age or over at the start of the reporting period and Preferred Death Location Discussed Indicator is populated, the record will be rejected.
If Person Birth Date is blank and Preferred Death Location Discussed Indicator is populated, the record will be rejected.</v>
          </cell>
          <cell r="O62" t="str">
            <v>All to analyse by field</v>
          </cell>
          <cell r="P62" t="str">
            <v>To monitor volume of people where the preferred death location was discussed</v>
          </cell>
          <cell r="Q62" t="str">
            <v>R</v>
          </cell>
          <cell r="R62">
            <v>4</v>
          </cell>
          <cell r="S62"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
CYP00192 - Record rejected - Person was 19 years of age or over at the start of the reporting period, but Preferred Death Location Discussed Indicator is populated. Local Patient Identifier (Extended)=&lt;C001901&gt; Preferred Death Location Discussed Indicator=&lt;C001170&gt; Person Birth Date =&lt;C001060&gt;  Reporting Period Start Date = &lt;C000040&gt;
CYP00193 - Record rejected - Person Birth Date is blank and Preferred Death Location Discussed Indicator is populated. Local Patient Identifier (Extended)=&lt;C001901&gt; Preferred Death Location Discussed Indicator=&lt;C001170&gt;</v>
          </cell>
        </row>
        <row r="63">
          <cell r="A63" t="str">
            <v>C001180</v>
          </cell>
          <cell r="B63" t="str">
            <v>C001</v>
          </cell>
          <cell r="C63" t="str">
            <v>180</v>
          </cell>
          <cell r="D63" t="str">
            <v>C001180_1</v>
          </cell>
          <cell r="E63" t="str">
            <v>CYP001MPI</v>
          </cell>
          <cell r="F63" t="str">
            <v>PERSON AT RISK OF UNEXPECTED DEATH INDICATOR</v>
          </cell>
          <cell r="G63">
            <v>0</v>
          </cell>
          <cell r="H63">
            <v>63</v>
          </cell>
          <cell r="I63" t="str">
            <v>An indication of whether a patient is at risk of sudden, unexpected death before the age of 18, as assessed by a clinician.</v>
          </cell>
          <cell r="J63" t="str">
            <v>an1</v>
          </cell>
          <cell r="K63" t="str">
            <v>N/A</v>
          </cell>
          <cell r="L63" t="str">
            <v>Reject</v>
          </cell>
          <cell r="M63" t="str">
            <v>Warning</v>
          </cell>
          <cell r="N63" t="str">
            <v>If Person was 19 years of age or over at the start of the reporting period and Person At Risk Of Unexpected Death Indicator is populated, the record will be rejected.
If Person Birth Date is blank and  Person At Risk Of Unexpected Death Indicator is populated, the record will be rejected.</v>
          </cell>
          <cell r="O63" t="str">
            <v>All to analyse by field</v>
          </cell>
          <cell r="P63" t="str">
            <v>Used to compare outcomes and provision for children/young people with a risk of unexpected death</v>
          </cell>
          <cell r="Q63" t="str">
            <v>R</v>
          </cell>
          <cell r="R63">
            <v>4</v>
          </cell>
          <cell r="S63"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
CYP00194 - Record rejected - Person was 19 years of age or over at the start of the reporting period, but Person At Risk Of Unexpected Death Indicator is populated. Local Patient Identifier (Extended)=&lt;C001901&gt; Person At Risk Of Unexpected Death Indicator=&lt;C001180&gt; Person Birth Date =&lt;C001060&gt;  Reporting Period Start Date = &lt;C000040&gt;
CYP00195 - Record rejected - Person Birth Date is blank and Person At Risk Of Unexpected Death Indicator is populated. Local Patient Identifier (Extended)=&lt;C001901&gt; Person At Risk Of Unexpected Death Indicator=&lt;C001180&gt;</v>
          </cell>
        </row>
        <row r="64">
          <cell r="A64" t="str">
            <v>C001190</v>
          </cell>
          <cell r="B64" t="str">
            <v>C001</v>
          </cell>
          <cell r="C64" t="str">
            <v>190</v>
          </cell>
          <cell r="D64" t="str">
            <v>C001190_1</v>
          </cell>
          <cell r="E64" t="str">
            <v>CYP001MPI</v>
          </cell>
          <cell r="F64" t="str">
            <v>DEATH LOCATION TYPE CODE (PREFERRED)</v>
          </cell>
          <cell r="G64">
            <v>0</v>
          </cell>
          <cell r="H64">
            <v>64</v>
          </cell>
          <cell r="I64" t="str">
            <v>The preferred location of death as specified by the PATIENT.</v>
          </cell>
          <cell r="J64" t="str">
            <v>an2</v>
          </cell>
          <cell r="K64" t="str">
            <v>N/A</v>
          </cell>
          <cell r="L64" t="str">
            <v>Reject</v>
          </cell>
          <cell r="M64" t="str">
            <v>Warning</v>
          </cell>
          <cell r="O64" t="str">
            <v>All to analyse by field</v>
          </cell>
          <cell r="P64" t="str">
            <v>Used to compare outcomes depending on preferred location type and difference between preferred and acual death location</v>
          </cell>
          <cell r="Q64" t="str">
            <v>R</v>
          </cell>
          <cell r="R64">
            <v>2</v>
          </cell>
          <cell r="S64"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5">
          <cell r="A65" t="str">
            <v>C001200</v>
          </cell>
          <cell r="B65" t="str">
            <v>C001</v>
          </cell>
          <cell r="C65" t="str">
            <v>200</v>
          </cell>
          <cell r="D65" t="str">
            <v>C001200_1</v>
          </cell>
          <cell r="E65" t="str">
            <v>CYP001MPI</v>
          </cell>
          <cell r="F65" t="str">
            <v>PERSON DEATH DATE</v>
          </cell>
          <cell r="G65">
            <v>0</v>
          </cell>
          <cell r="H65">
            <v>65</v>
          </cell>
          <cell r="I65" t="str">
            <v>The date on which a person died or is officially deemed to have died, as recorded on the death certificate.</v>
          </cell>
          <cell r="J65" t="str">
            <v>an10
CCYY-MM-DD</v>
          </cell>
          <cell r="K65" t="str">
            <v>N/A</v>
          </cell>
          <cell r="L65" t="str">
            <v>Reject</v>
          </cell>
          <cell r="M65" t="str">
            <v>N/A</v>
          </cell>
          <cell r="N65" t="str">
            <v>If Person Death Date is populated and is before the start of the reporting period, the entire record will be rejected.
If Person Death Date is populated and is after the end of the reporting period, then a warning will be output.
If Person Death Date is before the Person Birth Date, the record will be rejected.
If Person Death Date is after the Date and Time Data Set Created, the record will be rejected.</v>
          </cell>
          <cell r="O65" t="str">
            <v>8.5.15.1</v>
          </cell>
          <cell r="P65" t="str">
            <v>Used for temporal queries, e.g. individuals that died between two dates</v>
          </cell>
          <cell r="Q65" t="str">
            <v>R</v>
          </cell>
          <cell r="R65">
            <v>5</v>
          </cell>
          <cell r="S65"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 = &lt;C000060&gt;</v>
          </cell>
        </row>
        <row r="66">
          <cell r="A66" t="str">
            <v>C001210</v>
          </cell>
          <cell r="B66" t="str">
            <v>C001</v>
          </cell>
          <cell r="C66" t="str">
            <v>210</v>
          </cell>
          <cell r="D66" t="str">
            <v>C001210_1</v>
          </cell>
          <cell r="E66" t="str">
            <v>CYP001MPI</v>
          </cell>
          <cell r="F66" t="str">
            <v>DEATH LOCATION TYPE CODE (ACTUAL)</v>
          </cell>
          <cell r="G66">
            <v>0</v>
          </cell>
          <cell r="H66">
            <v>66</v>
          </cell>
          <cell r="I66" t="str">
            <v>The actual location where the PATIENT died.</v>
          </cell>
          <cell r="J66" t="str">
            <v>an2</v>
          </cell>
          <cell r="K66" t="str">
            <v>N/A</v>
          </cell>
          <cell r="L66" t="str">
            <v>Reject</v>
          </cell>
          <cell r="M66" t="str">
            <v>Warning</v>
          </cell>
          <cell r="N66" t="str">
            <v xml:space="preserve">If PERSON DEATH DATE is populated and the DEATH LOCATION TYPE(ACTUAL) is blank, then a warning message will be generated.
</v>
          </cell>
          <cell r="O66" t="str">
            <v>All to analyse by field</v>
          </cell>
          <cell r="P66" t="str">
            <v>Used to compare outcomes depending on actual location type and difference between preferred and acual death location</v>
          </cell>
          <cell r="Q66" t="str">
            <v>R</v>
          </cell>
          <cell r="R66">
            <v>4</v>
          </cell>
          <cell r="S66"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7">
          <cell r="A67" t="str">
            <v>C001220</v>
          </cell>
          <cell r="B67" t="str">
            <v>C001</v>
          </cell>
          <cell r="C67" t="str">
            <v>220</v>
          </cell>
          <cell r="D67" t="str">
            <v>C001220_1</v>
          </cell>
          <cell r="E67" t="str">
            <v>CYP001MPI</v>
          </cell>
          <cell r="F67" t="str">
            <v xml:space="preserve">DEATH NOT AT PREFERRED LOCATION REASON </v>
          </cell>
          <cell r="G67">
            <v>0</v>
          </cell>
          <cell r="H67">
            <v>67</v>
          </cell>
          <cell r="I67" t="str">
            <v xml:space="preserve">This will indicate the reason why the person did not die at their preferred LOCATION of death.
</v>
          </cell>
          <cell r="J67" t="str">
            <v>an2</v>
          </cell>
          <cell r="K67" t="str">
            <v>N/A</v>
          </cell>
          <cell r="L67" t="str">
            <v>Reject</v>
          </cell>
          <cell r="M67" t="str">
            <v>Warning</v>
          </cell>
          <cell r="N67" t="str">
            <v>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v>
          </cell>
          <cell r="O67" t="str">
            <v>All to analyse by field</v>
          </cell>
          <cell r="P67" t="str">
            <v>For analysis on why the person did not die at the preferred place of death</v>
          </cell>
          <cell r="Q67" t="str">
            <v>R</v>
          </cell>
          <cell r="R67">
            <v>4</v>
          </cell>
          <cell r="S67"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Code is populated but the Person Death Date is blank. Local Patient Identifier (Extended)=&lt;C001901&gt; Death Not At Preferred Location Reason=&lt;C001220&gt;
CYP001101 - Warning - Death Not At Preferred Location Reason Code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v>
          </cell>
        </row>
        <row r="68">
          <cell r="A68" t="str">
            <v>C001230</v>
          </cell>
          <cell r="B68" t="str">
            <v>C001</v>
          </cell>
          <cell r="C68" t="str">
            <v>230</v>
          </cell>
          <cell r="D68" t="str">
            <v>C001230_1</v>
          </cell>
          <cell r="E68" t="str">
            <v>CYP001MPI</v>
          </cell>
          <cell r="F68" t="str">
            <v>NHS NUMBER (MOTHER)</v>
          </cell>
          <cell r="G68">
            <v>0</v>
          </cell>
          <cell r="H68">
            <v>68</v>
          </cell>
          <cell r="I68" t="str">
            <v>NHS Number of the child's birth mother to link with the Maternity data set.</v>
          </cell>
          <cell r="J68" t="str">
            <v>n10</v>
          </cell>
          <cell r="K68" t="str">
            <v>N/A</v>
          </cell>
          <cell r="L68" t="str">
            <v>Reject</v>
          </cell>
          <cell r="M68" t="str">
            <v>N/A</v>
          </cell>
          <cell r="N68" t="str">
            <v>If Person was 19 years of age or over at the start of the reporting period and NHS Number (Mother) is populated, the record will be rejected.
If Person Birth Date is blank and NHS Number (Mother) is populated, the record will be rejected.</v>
          </cell>
          <cell r="O68" t="str">
            <v>1.2.1.10</v>
          </cell>
          <cell r="P68" t="str">
            <v>To link with Maternity data set to allow comparison of long term outcomes for children according to circumstances during pregnancy and birth</v>
          </cell>
          <cell r="Q68" t="str">
            <v>R</v>
          </cell>
          <cell r="R68">
            <v>2</v>
          </cell>
          <cell r="S68" t="str">
            <v>CYP00196 - Record rejected - Person was 19 years of age or over at the start of the reporting period, but NHS Number (Mother) is populated. Local Patient Identifier (Extended)=&lt;C001901&gt; NHS Number (Mother)=&lt;C001230&gt; Person Birth Date =&lt;C001060&gt;  Reporting Period Start Date = &lt;C000040&gt;
CYP00197 - Record rejected - Person Birth Date is blank and NHS Number (Mother) is populated. Local Patient Identifier (Extended)=&lt;C001901&gt; NHS Number (Mother)=&lt;C001230&gt;</v>
          </cell>
        </row>
        <row r="69">
          <cell r="A69" t="str">
            <v>C001240</v>
          </cell>
          <cell r="B69" t="str">
            <v>C001</v>
          </cell>
          <cell r="C69" t="str">
            <v>240</v>
          </cell>
          <cell r="D69" t="str">
            <v>C001240_1</v>
          </cell>
          <cell r="E69" t="str">
            <v>CYP001MPI</v>
          </cell>
          <cell r="F69" t="str">
            <v>NHS NUMBER STATUS INDICATOR CODE (MOTHER)</v>
          </cell>
          <cell r="G69">
            <v>0</v>
          </cell>
          <cell r="H69">
            <v>69</v>
          </cell>
          <cell r="I69" t="str">
            <v>NHS NUMBER STATUS INDICATOR CODE (MOTHER) is the trace status of the NHS NUMBER (MOTHER).</v>
          </cell>
          <cell r="J69" t="str">
            <v>an2</v>
          </cell>
          <cell r="K69" t="str">
            <v>N/A</v>
          </cell>
          <cell r="L69" t="str">
            <v>Reject</v>
          </cell>
          <cell r="M69" t="str">
            <v>Warning</v>
          </cell>
          <cell r="N69" t="str">
            <v>If value is not between '01' and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mandatory where the NHS Number (Mother) provided is blank and Person was under 19 years of age at the start of the reporting period.</v>
          </cell>
          <cell r="O69" t="str">
            <v>All to confirm status of mothers NHS Number</v>
          </cell>
          <cell r="P69" t="str">
            <v>Used to uniquely identify an individual</v>
          </cell>
          <cell r="Q69" t="str">
            <v>R</v>
          </cell>
          <cell r="R69">
            <v>5</v>
          </cell>
          <cell r="S69"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CYP00175 - Warning - NHS Number (Mother) field is blank but the NHS Number Status Indicator Code (Mother) is a value other than '07'. Local Patient Identifier=&lt;C001901&gt;  NHS Number Status Indicator Code (Mother) =&lt;C001240&gt;
CYP00198 - Warning - NHS Number Status Indicator Code (Mother) should be mandatory where the NHS Number (Mother) provided is blank and Person was under 19 years of age at the start of the reporting period. Local Patient Identifier =&lt;C001901&gt; Person Birth Date =&lt;C001060&gt;  Reporting Period Start Date = &lt;C000040&gt;</v>
          </cell>
        </row>
        <row r="70">
          <cell r="A70" t="str">
            <v>C001D01</v>
          </cell>
          <cell r="E70" t="str">
            <v>CYP001MPI</v>
          </cell>
          <cell r="F70" t="str">
            <v>RECORD NUMBER</v>
          </cell>
          <cell r="G70">
            <v>1</v>
          </cell>
          <cell r="H70">
            <v>70</v>
          </cell>
          <cell r="I70" t="str">
            <v>Record number in this extract file.</v>
          </cell>
          <cell r="J70" t="str">
            <v>max an20</v>
          </cell>
        </row>
        <row r="71">
          <cell r="A71" t="str">
            <v>C001D02</v>
          </cell>
          <cell r="E71" t="str">
            <v>CYP001MPI</v>
          </cell>
          <cell r="F71" t="str">
            <v>CYP001 UNIQUE ID</v>
          </cell>
          <cell r="G71">
            <v>1</v>
          </cell>
          <cell r="H71">
            <v>71</v>
          </cell>
          <cell r="I71" t="str">
            <v>A unique ID per table.  This continues across reporting periods and across providers.  This uniquely identifies a row of data within a table.</v>
          </cell>
          <cell r="J71" t="str">
            <v>min an6 max an20</v>
          </cell>
        </row>
        <row r="72">
          <cell r="A72" t="str">
            <v>C001D03</v>
          </cell>
          <cell r="E72" t="str">
            <v>CYP001MPI</v>
          </cell>
          <cell r="F72" t="str">
            <v>ORGANISATION CODE (PROVIDER)</v>
          </cell>
          <cell r="G72">
            <v>1</v>
          </cell>
          <cell r="H72">
            <v>72</v>
          </cell>
          <cell r="I72" t="str">
            <v>Organisation code of provider submitting the data.</v>
          </cell>
          <cell r="J72" t="str">
            <v>max an6</v>
          </cell>
        </row>
        <row r="73">
          <cell r="A73" t="str">
            <v>C001D04</v>
          </cell>
          <cell r="E73" t="str">
            <v>CYP001MPI</v>
          </cell>
          <cell r="F73" t="str">
            <v>ORGANISATION CODE (CCG OF RESIDENCE)</v>
          </cell>
          <cell r="G73">
            <v>1</v>
          </cell>
          <cell r="H73">
            <v>73</v>
          </cell>
          <cell r="I73" t="str">
            <v>The CCG of the patient's residence, as derived from data item POST CODE OF USUAL ADDRESS.</v>
          </cell>
          <cell r="J73" t="str">
            <v>an3 or an5</v>
          </cell>
        </row>
        <row r="74">
          <cell r="A74" t="str">
            <v>C001D05</v>
          </cell>
          <cell r="E74" t="str">
            <v>CYP001MPI</v>
          </cell>
          <cell r="F74" t="str">
            <v>UNIQUE CSDS ID (PATIENT)</v>
          </cell>
          <cell r="G74">
            <v>1</v>
          </cell>
          <cell r="H74">
            <v>74</v>
          </cell>
          <cell r="I74" t="str">
            <v>A nationally unique ID for the patient in the CSDS generated from an index held by the BSP.</v>
          </cell>
          <cell r="J74" t="str">
            <v>max n10</v>
          </cell>
        </row>
        <row r="75">
          <cell r="A75" t="str">
            <v>C001D06</v>
          </cell>
          <cell r="E75" t="str">
            <v>CYP001MPI</v>
          </cell>
          <cell r="F75" t="str">
            <v>UNIQUE CSDS ID (MOTHER)</v>
          </cell>
          <cell r="G75">
            <v>1</v>
          </cell>
          <cell r="H75">
            <v>75</v>
          </cell>
          <cell r="I75" t="str">
            <v>A nationally unique ID for the mother of the patient generated from an index held by the BSP.</v>
          </cell>
          <cell r="J75" t="str">
            <v>max n10</v>
          </cell>
        </row>
        <row r="76">
          <cell r="A76" t="str">
            <v>C001D07</v>
          </cell>
          <cell r="E76" t="str">
            <v>CYP001MPI</v>
          </cell>
          <cell r="F76" t="str">
            <v>BSP UNIQUE ID</v>
          </cell>
          <cell r="G76">
            <v>1</v>
          </cell>
          <cell r="H76">
            <v>76</v>
          </cell>
          <cell r="I76" t="str">
            <v xml:space="preserve">A unique ID applied when original data file was uploaded to the Bureau Service Portal. Where a single upload is used to provide data for different reporting periods, there will be a separate BSPUniqueID assigned to each reporting period.  </v>
          </cell>
          <cell r="J76" t="str">
            <v>max n6</v>
          </cell>
        </row>
        <row r="77">
          <cell r="A77" t="str">
            <v>C001D08</v>
          </cell>
          <cell r="E77" t="str">
            <v>CYP001MPI</v>
          </cell>
          <cell r="F77" t="str">
            <v>AGE OF PATIENT AT REPORTING PERIOD START</v>
          </cell>
          <cell r="G77">
            <v>1</v>
          </cell>
          <cell r="H77">
            <v>77</v>
          </cell>
          <cell r="I77" t="str">
            <v>Derived by calculating REPORTING PERIOD START DATE minus PERSON BIRTH DATE. Measured in days.</v>
          </cell>
          <cell r="J77" t="str">
            <v>max n5</v>
          </cell>
        </row>
        <row r="78">
          <cell r="A78" t="str">
            <v>C001D09</v>
          </cell>
          <cell r="E78" t="str">
            <v>CYP001MPI</v>
          </cell>
          <cell r="F78" t="str">
            <v>AGE OF PATIENT AT REPORTING PERIOD END</v>
          </cell>
          <cell r="G78">
            <v>1</v>
          </cell>
          <cell r="H78">
            <v>78</v>
          </cell>
          <cell r="I78" t="str">
            <v>Derived by calculating REPORTING PERIOD END DATE minus PERSON BIRTH DATE. Measured in days.</v>
          </cell>
          <cell r="J78" t="str">
            <v>max n5</v>
          </cell>
        </row>
        <row r="79">
          <cell r="A79" t="str">
            <v>C001D10</v>
          </cell>
          <cell r="E79" t="str">
            <v>CYP001MPI</v>
          </cell>
          <cell r="F79" t="str">
            <v>AGE AT DEATH</v>
          </cell>
          <cell r="G79">
            <v>1</v>
          </cell>
          <cell r="H79">
            <v>79</v>
          </cell>
          <cell r="I79" t="str">
            <v>Age, in days, at time of death.</v>
          </cell>
          <cell r="J79" t="str">
            <v>max n5</v>
          </cell>
        </row>
        <row r="80">
          <cell r="A80" t="str">
            <v>C001D15</v>
          </cell>
          <cell r="E80" t="str">
            <v>CYP001MPI</v>
          </cell>
          <cell r="F80" t="str">
            <v>VALID NHS NUMBER FLAG</v>
          </cell>
          <cell r="G80">
            <v>1</v>
          </cell>
          <cell r="H80">
            <v>84</v>
          </cell>
          <cell r="I80" t="str">
            <v>''Y' if NHS number has passed validation and is not null in the submission, otherwise 'N'.</v>
          </cell>
          <cell r="J80" t="str">
            <v>an1</v>
          </cell>
        </row>
        <row r="81">
          <cell r="A81" t="str">
            <v>C001D16</v>
          </cell>
          <cell r="E81" t="str">
            <v>CYP001MPI</v>
          </cell>
          <cell r="F81" t="str">
            <v>VALID POSTCODE FLAG</v>
          </cell>
          <cell r="G81">
            <v>1</v>
          </cell>
          <cell r="H81">
            <v>85</v>
          </cell>
          <cell r="I81" t="str">
            <v>''Y' if postcode has passed validation and is not null in the pre deadline submission, otherwise 'N'.</v>
          </cell>
          <cell r="J81" t="str">
            <v>an1</v>
          </cell>
        </row>
        <row r="82">
          <cell r="A82" t="str">
            <v>C001D17</v>
          </cell>
          <cell r="E82" t="str">
            <v>CYP001MPI</v>
          </cell>
          <cell r="F82" t="str">
            <v xml:space="preserve">POSTCODE DISTRICT </v>
          </cell>
          <cell r="G82">
            <v>1</v>
          </cell>
          <cell r="H82">
            <v>86</v>
          </cell>
          <cell r="I82" t="str">
            <v>Postcode District of patient derived from POSTCODE OF USUAL ADDRESS and Gridall.</v>
          </cell>
          <cell r="J82" t="str">
            <v>an4</v>
          </cell>
        </row>
        <row r="83">
          <cell r="A83" t="str">
            <v>C001D46</v>
          </cell>
          <cell r="E83" t="str">
            <v>CYP001MPI</v>
          </cell>
          <cell r="F83" t="str">
            <v>DEFAULT POSTCODE</v>
          </cell>
          <cell r="G83">
            <v>1</v>
          </cell>
          <cell r="H83">
            <v>87</v>
          </cell>
          <cell r="I83" t="str">
            <v xml:space="preserve">The full default postcode, where a default value was provided in the POSTCODE OF USUAL ADDRESS. </v>
          </cell>
          <cell r="J83" t="str">
            <v>an8</v>
          </cell>
        </row>
        <row r="84">
          <cell r="A84" t="str">
            <v>C001D47</v>
          </cell>
          <cell r="E84" t="str">
            <v>CYP001MPI</v>
          </cell>
          <cell r="F84" t="str">
            <v>LOWER SUPER OUTPUT AREA (RESIDENCE) 2011</v>
          </cell>
          <cell r="G84">
            <v>1</v>
          </cell>
          <cell r="H84">
            <v>88</v>
          </cell>
          <cell r="I84" t="str">
            <v>Lower Super Output Area of patient, derived from POSTCODE OF USUAL ADDRESS and Gridall.</v>
          </cell>
          <cell r="J84" t="str">
            <v>an9</v>
          </cell>
        </row>
        <row r="85">
          <cell r="A85" t="str">
            <v>C001D19</v>
          </cell>
          <cell r="E85" t="str">
            <v>CYP001MPI</v>
          </cell>
          <cell r="F85" t="str">
            <v xml:space="preserve">LOCAL AUTHORITY DISTRICT/UNITARY AUTHORITY </v>
          </cell>
          <cell r="G85">
            <v>1</v>
          </cell>
          <cell r="H85">
            <v>89</v>
          </cell>
          <cell r="I85" t="str">
            <v>Local Authority District/Unitary Authority of patient, derived from POSTCODE OF USUAL ADDRESS and Gridall.</v>
          </cell>
          <cell r="J85" t="str">
            <v>an9</v>
          </cell>
        </row>
        <row r="86">
          <cell r="A86" t="str">
            <v>C001D21</v>
          </cell>
          <cell r="E86" t="str">
            <v>CYP001MPI</v>
          </cell>
          <cell r="F86" t="str">
            <v>COUNTY</v>
          </cell>
          <cell r="G86">
            <v>1</v>
          </cell>
          <cell r="H86">
            <v>90</v>
          </cell>
          <cell r="I86" t="str">
            <v>County of patient, derived from POSTCODE OF USUAL ADDRESS and Gridall.</v>
          </cell>
          <cell r="J86" t="str">
            <v>an9</v>
          </cell>
        </row>
        <row r="87">
          <cell r="A87" t="str">
            <v>C001D22</v>
          </cell>
          <cell r="E87" t="str">
            <v>CYP001MPI</v>
          </cell>
          <cell r="F87" t="str">
            <v>ELECTORAL WARD OF USUAL ADDRESS</v>
          </cell>
          <cell r="G87">
            <v>1</v>
          </cell>
          <cell r="H87">
            <v>91</v>
          </cell>
          <cell r="I87" t="str">
            <v>Electoral Ward of patient, derived from POSTCODE OF USUAL ADDRESS and Gridall.</v>
          </cell>
          <cell r="J87" t="str">
            <v>an9</v>
          </cell>
        </row>
        <row r="88">
          <cell r="A88" t="str">
            <v>C002901</v>
          </cell>
          <cell r="B88" t="str">
            <v>C002</v>
          </cell>
          <cell r="C88" t="str">
            <v>901</v>
          </cell>
          <cell r="D88" t="str">
            <v>901_2</v>
          </cell>
          <cell r="E88" t="str">
            <v>CYP002GP</v>
          </cell>
          <cell r="F88" t="str">
            <v>LOCAL PATIENT IDENTIFIER (EXTENDED)</v>
          </cell>
          <cell r="G88">
            <v>0</v>
          </cell>
          <cell r="H88">
            <v>115</v>
          </cell>
          <cell r="I88" t="str">
            <v>This is a number used to identify a PATIENT uniquely within a Health Care Provider. It may be different from the PATIENT's casenote number and may be assigned automatically by the computer system.</v>
          </cell>
          <cell r="J88" t="str">
            <v>max an20</v>
          </cell>
          <cell r="K88" t="str">
            <v>Reject</v>
          </cell>
          <cell r="L88" t="str">
            <v>Reject</v>
          </cell>
          <cell r="M88" t="str">
            <v>N/A</v>
          </cell>
          <cell r="O88" t="str">
            <v>All to identify individual</v>
          </cell>
          <cell r="P88" t="str">
            <v>Used to uniquely identify an individual</v>
          </cell>
          <cell r="Q88" t="str">
            <v>M</v>
          </cell>
          <cell r="R88">
            <v>2</v>
          </cell>
          <cell r="S88" t="str">
            <v>CYP00203 - Record rejected - Local Patient Identifier (Extended) is blank. 
CYP00204 - Record rejected - Local Patient Identifier (Extended) has an incorrect data format. Local Patient Identifier (Extended)=&lt;C002901&gt;</v>
          </cell>
        </row>
        <row r="89">
          <cell r="A89" t="str">
            <v>C002010</v>
          </cell>
          <cell r="B89" t="str">
            <v>C002</v>
          </cell>
          <cell r="C89" t="str">
            <v>010</v>
          </cell>
          <cell r="D89" t="str">
            <v>C002010_1</v>
          </cell>
          <cell r="E89" t="str">
            <v>CYP002GP</v>
          </cell>
          <cell r="F89" t="str">
            <v>GENERAL MEDICAL PRACTICE CODE (PATIENT REGISTRATION)</v>
          </cell>
          <cell r="G89">
            <v>0</v>
          </cell>
          <cell r="H89">
            <v>116</v>
          </cell>
          <cell r="I89" t="str">
            <v>The ORGANISATION CODE of the GP Practice that the PATIENT is registered with.</v>
          </cell>
          <cell r="J89" t="str">
            <v>an6</v>
          </cell>
          <cell r="K89" t="str">
            <v>Reject</v>
          </cell>
          <cell r="L89" t="str">
            <v>Reject</v>
          </cell>
          <cell r="M89" t="str">
            <v>Warning</v>
          </cell>
          <cell r="O89" t="str">
            <v>1.3.1</v>
          </cell>
          <cell r="P89" t="str">
            <v>Used to identify CCG and registration with a GP</v>
          </cell>
          <cell r="Q89" t="str">
            <v>M</v>
          </cell>
          <cell r="R89">
            <v>3</v>
          </cell>
          <cell r="S89"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CYP00225 - Warning - General Medical Practice Code (Patient Registration) provided was not a live organisation in national code tables at any point during the reporting period. Local Patient Identifier (Extended)=&lt;C002901&gt; General Medical Practice Code (Patient Registration)=&lt;C002010&gt;</v>
          </cell>
        </row>
        <row r="90">
          <cell r="A90" t="str">
            <v>C002020</v>
          </cell>
          <cell r="B90" t="str">
            <v>C002</v>
          </cell>
          <cell r="C90" t="str">
            <v>020</v>
          </cell>
          <cell r="D90" t="str">
            <v>C002020_1</v>
          </cell>
          <cell r="E90" t="str">
            <v>CYP002GP</v>
          </cell>
          <cell r="F90" t="str">
            <v>START DATE (GMP PATIENT REGISTRATION)</v>
          </cell>
          <cell r="G90">
            <v>0</v>
          </cell>
          <cell r="H90">
            <v>117</v>
          </cell>
          <cell r="I90" t="str">
            <v xml:space="preserve">Start Date on which the PERSON registered with a General Medical Practitioner Practice. </v>
          </cell>
          <cell r="J90" t="str">
            <v>an10
CCYY-MM-DD</v>
          </cell>
          <cell r="K90" t="str">
            <v>N/A</v>
          </cell>
          <cell r="L90" t="str">
            <v>Reject</v>
          </cell>
          <cell r="M90" t="str">
            <v>N/A</v>
          </cell>
          <cell r="N90" t="str">
            <v xml:space="preserve">If START DATE is after the end of the reporting period + 1 day, the record will be rejected.
If START DATE is before the Child's DATE OF BIRTH (as included in the CYP001), the record will be rejected.
</v>
          </cell>
          <cell r="O90" t="str">
            <v>1.3.1</v>
          </cell>
          <cell r="P90" t="str">
            <v>Used to allow temporal analysis of registration with a GP</v>
          </cell>
          <cell r="Q90" t="str">
            <v>R</v>
          </cell>
          <cell r="R90">
            <v>3</v>
          </cell>
          <cell r="S90"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91">
          <cell r="A91" t="str">
            <v>C002030</v>
          </cell>
          <cell r="B91" t="str">
            <v>C002</v>
          </cell>
          <cell r="C91" t="str">
            <v>030</v>
          </cell>
          <cell r="D91" t="str">
            <v>C002030_1</v>
          </cell>
          <cell r="E91" t="str">
            <v>CYP002GP</v>
          </cell>
          <cell r="F91" t="str">
            <v>END DATE (GMP PATIENT REGISTRATION)</v>
          </cell>
          <cell r="G91">
            <v>0</v>
          </cell>
          <cell r="H91">
            <v>118</v>
          </cell>
          <cell r="I91" t="str">
            <v>The DATE on which the PERSON ceased to be registered with a General Medical Practitioner Practice.</v>
          </cell>
          <cell r="J91" t="str">
            <v>an10
CCYY-MM-DD</v>
          </cell>
          <cell r="K91" t="str">
            <v>N/A</v>
          </cell>
          <cell r="L91" t="str">
            <v>Reject</v>
          </cell>
          <cell r="M91" t="str">
            <v>N/A</v>
          </cell>
          <cell r="N91"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91" t="str">
            <v>1.3.1</v>
          </cell>
          <cell r="P91" t="str">
            <v>Used to allow temporal analysis of registration with a GP</v>
          </cell>
          <cell r="Q91" t="str">
            <v>R</v>
          </cell>
          <cell r="R91">
            <v>4</v>
          </cell>
          <cell r="S91"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92">
          <cell r="A92" t="str">
            <v>C002040</v>
          </cell>
          <cell r="B92" t="str">
            <v>C002</v>
          </cell>
          <cell r="C92" t="str">
            <v>040</v>
          </cell>
          <cell r="D92" t="str">
            <v>C002040_1</v>
          </cell>
          <cell r="E92" t="str">
            <v>CYP002GP</v>
          </cell>
          <cell r="F92" t="str">
            <v>ORGANISATION CODE (GP PRACTICE RESPONSIBILITY)</v>
          </cell>
          <cell r="G92">
            <v>0</v>
          </cell>
          <cell r="H92">
            <v>119</v>
          </cell>
          <cell r="I92" t="str">
            <v>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v>
          </cell>
          <cell r="J92" t="str">
            <v xml:space="preserve">an3 </v>
          </cell>
          <cell r="K92" t="str">
            <v>Warning</v>
          </cell>
          <cell r="L92" t="str">
            <v>Reject</v>
          </cell>
          <cell r="M92" t="str">
            <v>Warning</v>
          </cell>
          <cell r="N92" t="str">
            <v>If Organisation Code (GP Practice Responsibility) is not in national organisation tables a warning will be generated.
If Organisation Code (GP Practice Responsibility) is blank, then a warning will be generated.</v>
          </cell>
          <cell r="O92" t="str">
            <v>Used to analyse by commisioner</v>
          </cell>
          <cell r="P92" t="str">
            <v>Required for identifying the Commissioner responsible for payment</v>
          </cell>
          <cell r="Q92" t="str">
            <v>R</v>
          </cell>
          <cell r="R92">
            <v>3</v>
          </cell>
          <cell r="S92"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93">
          <cell r="A93" t="str">
            <v>C002D01</v>
          </cell>
          <cell r="E93" t="str">
            <v>CYP002GP</v>
          </cell>
          <cell r="F93" t="str">
            <v>RECORD NUMBER</v>
          </cell>
          <cell r="G93">
            <v>1</v>
          </cell>
          <cell r="H93">
            <v>120</v>
          </cell>
          <cell r="I93" t="str">
            <v>Record number in this extract file</v>
          </cell>
          <cell r="J93" t="str">
            <v>max an20</v>
          </cell>
        </row>
        <row r="94">
          <cell r="A94" t="str">
            <v>C002D02</v>
          </cell>
          <cell r="E94" t="str">
            <v>CYP002GP</v>
          </cell>
          <cell r="F94" t="str">
            <v>CYP002 UNIQUE ID</v>
          </cell>
          <cell r="G94">
            <v>1</v>
          </cell>
          <cell r="H94">
            <v>121</v>
          </cell>
          <cell r="I94" t="str">
            <v>A unique ID per table.  This continues across reporting periods and across providers.  This uniquely identifies a row of data within a table.</v>
          </cell>
          <cell r="J94" t="str">
            <v>min an6 max an20</v>
          </cell>
        </row>
        <row r="95">
          <cell r="A95" t="str">
            <v>C002D03</v>
          </cell>
          <cell r="E95" t="str">
            <v>CYP002GP</v>
          </cell>
          <cell r="F95" t="str">
            <v>ORGANISATION CODE (PROVIDER)</v>
          </cell>
          <cell r="G95">
            <v>1</v>
          </cell>
          <cell r="H95">
            <v>122</v>
          </cell>
          <cell r="I95" t="str">
            <v>Organisation code of provider submitting the data</v>
          </cell>
          <cell r="J95" t="str">
            <v>max an6</v>
          </cell>
        </row>
        <row r="96">
          <cell r="A96" t="str">
            <v>C002D04</v>
          </cell>
          <cell r="E96" t="str">
            <v>CYP002GP</v>
          </cell>
          <cell r="F96" t="str">
            <v>UNIQUE CSDS ID (PATIENT)</v>
          </cell>
          <cell r="G96">
            <v>1</v>
          </cell>
          <cell r="H96">
            <v>123</v>
          </cell>
          <cell r="I96" t="str">
            <v>A nationally unique ID for the patient in the CSDS generated from an index held by the BSP.</v>
          </cell>
          <cell r="J96" t="str">
            <v>max n10</v>
          </cell>
        </row>
        <row r="97">
          <cell r="A97" t="str">
            <v>C002D05</v>
          </cell>
          <cell r="E97" t="str">
            <v>CYP002GP</v>
          </cell>
          <cell r="F97" t="str">
            <v>BSP UNIQUE ID</v>
          </cell>
          <cell r="G97">
            <v>1</v>
          </cell>
          <cell r="H97">
            <v>124</v>
          </cell>
          <cell r="I97" t="str">
            <v xml:space="preserve">A unique ID applied when original data file was uploaded to the Bureau Service Portal. Where a single upload is used to provide data for different reporting periods, there will be a separate BSPUniqueID assigned to each reporting period.  </v>
          </cell>
          <cell r="J97" t="str">
            <v>max n6</v>
          </cell>
        </row>
        <row r="98">
          <cell r="A98" t="str">
            <v>C002D06</v>
          </cell>
          <cell r="E98" t="str">
            <v>CYP002GP</v>
          </cell>
          <cell r="F98" t="str">
            <v>ORGANISATION CODE (CCG OF GP PRACTICE)</v>
          </cell>
          <cell r="G98">
            <v>1</v>
          </cell>
          <cell r="H98">
            <v>125</v>
          </cell>
          <cell r="I98" t="str">
            <v>The CCG of the patient's registered GP Practice, as derived from data item GENERAL MEDICAL PRACTICE CODE (PATIENT REGISTRATION)</v>
          </cell>
          <cell r="J98" t="str">
            <v>an5</v>
          </cell>
        </row>
        <row r="99">
          <cell r="A99" t="str">
            <v>C002D07</v>
          </cell>
          <cell r="E99" t="str">
            <v>CYP002GP</v>
          </cell>
          <cell r="F99" t="str">
            <v>GP DISTANCE FROM HOME</v>
          </cell>
          <cell r="G99">
            <v>1</v>
          </cell>
          <cell r="H99">
            <v>126</v>
          </cell>
          <cell r="I99" t="str">
            <v>GP Distance From Home in kilometres</v>
          </cell>
          <cell r="J99" t="str">
            <v>max n4</v>
          </cell>
        </row>
        <row r="100">
          <cell r="A100" t="str">
            <v>C003901</v>
          </cell>
          <cell r="B100" t="str">
            <v>C003</v>
          </cell>
          <cell r="C100" t="str">
            <v>901</v>
          </cell>
          <cell r="D100" t="str">
            <v>901_3</v>
          </cell>
          <cell r="E100" t="str">
            <v>CYP003AccommType</v>
          </cell>
          <cell r="F100" t="str">
            <v>LOCAL PATIENT IDENTIFIER (EXTENDED)</v>
          </cell>
          <cell r="G100">
            <v>0</v>
          </cell>
          <cell r="H100">
            <v>127</v>
          </cell>
          <cell r="I100" t="str">
            <v>This is a number used to identify a PATIENT uniquely within a Health Care Provider. It may be different from the PATIENT's casenote number and may be assigned automatically by the computer system.</v>
          </cell>
          <cell r="J100" t="str">
            <v>max an20</v>
          </cell>
          <cell r="K100" t="str">
            <v>Reject</v>
          </cell>
          <cell r="L100" t="str">
            <v>Reject</v>
          </cell>
          <cell r="M100" t="str">
            <v>N/A</v>
          </cell>
          <cell r="O100" t="str">
            <v>All to identify individual</v>
          </cell>
          <cell r="P100" t="str">
            <v>Used to uniquely identify an individual</v>
          </cell>
          <cell r="Q100" t="str">
            <v>M</v>
          </cell>
          <cell r="R100">
            <v>2</v>
          </cell>
          <cell r="S100" t="str">
            <v>CYP00302 - Record rejected - Local Patient Identifier (Extended) is blank.
CYP00303 - Record rejected - Local Patient Identifier (Extended) has incorrect data format. Local Patient Identifier (Extended)=&lt;C003901&gt;</v>
          </cell>
        </row>
        <row r="101">
          <cell r="A101" t="str">
            <v>C003010</v>
          </cell>
          <cell r="B101" t="str">
            <v>C003</v>
          </cell>
          <cell r="C101" t="str">
            <v>010</v>
          </cell>
          <cell r="D101" t="str">
            <v>C003010_1</v>
          </cell>
          <cell r="E101" t="str">
            <v>CYP003AccommType</v>
          </cell>
          <cell r="F101" t="str">
            <v>ACCOMMODATION STATUS CODE</v>
          </cell>
          <cell r="G101">
            <v>0</v>
          </cell>
          <cell r="H101">
            <v>128</v>
          </cell>
          <cell r="I101" t="str">
            <v>An indication of the type of accommodation that a PATIENT currently has. This should be based on the PATIENT's main or permanent residence.</v>
          </cell>
          <cell r="J101" t="str">
            <v>an4</v>
          </cell>
          <cell r="K101" t="str">
            <v>Reject</v>
          </cell>
          <cell r="L101" t="str">
            <v>Reject</v>
          </cell>
          <cell r="M101" t="str">
            <v>Warning</v>
          </cell>
          <cell r="O101" t="str">
            <v>1.2.1.3
1.2.1.6
1.2.1.8
1.2.1.15</v>
          </cell>
          <cell r="P101" t="str">
            <v>Used to monitor settings for people with disabilities, one of the factors in identifying those who are vulnerable, and comparing health and social outcomes for all people</v>
          </cell>
          <cell r="Q101" t="str">
            <v>M</v>
          </cell>
          <cell r="R101">
            <v>3</v>
          </cell>
          <cell r="S101" t="str">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Accommodation Status Code. Local Patient Identifier (Extended) = &lt;C003901&gt;  Accommodation Status Code=&lt;C003010&gt;</v>
          </cell>
        </row>
        <row r="102">
          <cell r="A102" t="str">
            <v>C003020</v>
          </cell>
          <cell r="B102" t="str">
            <v>C003</v>
          </cell>
          <cell r="C102" t="str">
            <v>020</v>
          </cell>
          <cell r="D102" t="str">
            <v>C003020_1</v>
          </cell>
          <cell r="E102" t="str">
            <v>CYP003AccommType</v>
          </cell>
          <cell r="F102" t="str">
            <v>ACCOMMODATION STATUS RECORDED DATE</v>
          </cell>
          <cell r="G102">
            <v>0</v>
          </cell>
          <cell r="H102">
            <v>129</v>
          </cell>
          <cell r="I102" t="str">
            <v xml:space="preserve">The PERSON PROPERTY OBSERVED DATE when the ACCOMMODATION STATUS CODE was recorded. </v>
          </cell>
          <cell r="J102" t="str">
            <v>an10
CCYY-MM-DD</v>
          </cell>
          <cell r="K102" t="str">
            <v>N/A</v>
          </cell>
          <cell r="L102" t="str">
            <v>Reject</v>
          </cell>
          <cell r="M102" t="str">
            <v>N/A</v>
          </cell>
          <cell r="N102" t="str">
            <v>If Accommodation Status Recorded Date is after the end of the reporting period, the record will be rejected.
If Accommodation Status Recorded Date is before Person Birth Date, the record will be rejected.
If Person Birth Date is blank AND Accommodation Status Recorded Date is before 1 January 1901, the record will be rejected.</v>
          </cell>
          <cell r="O102" t="str">
            <v>1.2.1.3
1.2.1.6
1.2.1.8
1.2.1.15</v>
          </cell>
          <cell r="P102" t="str">
            <v>Used to monitor settings for people with disabilities, one of the factors in identifying those who are vulnerable, and comparing health and social outcomes for all people</v>
          </cell>
          <cell r="Q102" t="str">
            <v>R</v>
          </cell>
          <cell r="R102">
            <v>4</v>
          </cell>
          <cell r="S102" t="str">
            <v xml:space="preserve">CYP00307 - Record rejected - Accommodation Status Recorded Date has incorrect date format. Local Patient Identifier (Extended)=&lt;C003901&gt;
CYP00308 - Record rejected - Accommodation Status Recorded Date is after the end date of the reporting period.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1901. Local Patient Identifier (Extended)=&lt;C003901&gt; Person Birth Date=&lt;C001060&gt;Accommodation Status Recorded Date=&lt;C003020&gt;  </v>
          </cell>
        </row>
        <row r="103">
          <cell r="A103" t="str">
            <v>C003D01</v>
          </cell>
          <cell r="E103" t="str">
            <v>CYP003AccommType</v>
          </cell>
          <cell r="F103" t="str">
            <v>RECORD NUMBER</v>
          </cell>
          <cell r="G103">
            <v>1</v>
          </cell>
          <cell r="H103">
            <v>130</v>
          </cell>
          <cell r="I103" t="str">
            <v>Record number in this extract file</v>
          </cell>
          <cell r="J103" t="str">
            <v>max an20</v>
          </cell>
        </row>
        <row r="104">
          <cell r="A104" t="str">
            <v>C003D02</v>
          </cell>
          <cell r="E104" t="str">
            <v>CYP003AccommType</v>
          </cell>
          <cell r="F104" t="str">
            <v>CYP003 UNIQUE ID</v>
          </cell>
          <cell r="G104">
            <v>1</v>
          </cell>
          <cell r="H104">
            <v>131</v>
          </cell>
          <cell r="I104" t="str">
            <v>A unique ID per table.  This continues across reporting periods and across providers.  This uniquely identifies a row of data within a table.</v>
          </cell>
          <cell r="J104" t="str">
            <v>min an6 max an20</v>
          </cell>
        </row>
        <row r="105">
          <cell r="A105" t="str">
            <v>C003D03</v>
          </cell>
          <cell r="E105" t="str">
            <v>CYP003AccommType</v>
          </cell>
          <cell r="F105" t="str">
            <v>ORGANISATION CODE (PROVIDER)</v>
          </cell>
          <cell r="G105">
            <v>1</v>
          </cell>
          <cell r="H105">
            <v>132</v>
          </cell>
          <cell r="I105" t="str">
            <v>Organisation code of provider submitting the data</v>
          </cell>
          <cell r="J105" t="str">
            <v>max an6</v>
          </cell>
        </row>
        <row r="106">
          <cell r="A106" t="str">
            <v>C003D04</v>
          </cell>
          <cell r="E106" t="str">
            <v>CYP003AccommType</v>
          </cell>
          <cell r="F106" t="str">
            <v>UNIQUE CSDS ID (PATIENT)</v>
          </cell>
          <cell r="G106">
            <v>1</v>
          </cell>
          <cell r="H106">
            <v>133</v>
          </cell>
          <cell r="I106" t="str">
            <v>A nationally unique ID for the patient in the CSDS generated from an index held by the BSP.</v>
          </cell>
          <cell r="J106" t="str">
            <v>max n10</v>
          </cell>
        </row>
        <row r="107">
          <cell r="A107" t="str">
            <v>C003D05</v>
          </cell>
          <cell r="E107" t="str">
            <v>CYP003AccommType</v>
          </cell>
          <cell r="F107" t="str">
            <v>BSP UNIQUE ID</v>
          </cell>
          <cell r="G107">
            <v>1</v>
          </cell>
          <cell r="H107">
            <v>134</v>
          </cell>
          <cell r="I107" t="str">
            <v xml:space="preserve">A unique ID applied when original data file was uploaded to the Bureau Service Portal. Where a single upload is used to provide data for different reporting periods, there will be a separate BSPUniqueID assigned to each reporting period.  </v>
          </cell>
          <cell r="J107" t="str">
            <v>max n6</v>
          </cell>
        </row>
        <row r="108">
          <cell r="A108" t="str">
            <v>C003D06</v>
          </cell>
          <cell r="E108" t="str">
            <v>CYP003AccommType</v>
          </cell>
          <cell r="F108" t="str">
            <v>AGE AT ACCOMMODATION STATUS DATE</v>
          </cell>
          <cell r="G108">
            <v>1</v>
          </cell>
          <cell r="H108">
            <v>135</v>
          </cell>
          <cell r="I108" t="str">
            <v>Age of the patient in days on the date that the Accommodation Status was recorded.</v>
          </cell>
          <cell r="J108" t="str">
            <v>max n5</v>
          </cell>
        </row>
        <row r="109">
          <cell r="A109" t="str">
            <v>C101902</v>
          </cell>
          <cell r="B109" t="str">
            <v>C101</v>
          </cell>
          <cell r="C109" t="str">
            <v>902</v>
          </cell>
          <cell r="D109" t="str">
            <v>902_1</v>
          </cell>
          <cell r="E109" t="str">
            <v>CYP101Referral</v>
          </cell>
          <cell r="F109" t="str">
            <v>SERVICE REQUEST IDENTIFIER</v>
          </cell>
          <cell r="G109">
            <v>0</v>
          </cell>
          <cell r="H109">
            <v>136</v>
          </cell>
          <cell r="I109" t="str">
            <v>The unique identifier for a SERVICE REQUEST. 
It would normally be automatically generated by the local system upon recording a new Referral, although could be manually assigned.</v>
          </cell>
          <cell r="J109" t="str">
            <v>max an20</v>
          </cell>
          <cell r="K109" t="str">
            <v>Reject</v>
          </cell>
          <cell r="L109" t="str">
            <v>Reject</v>
          </cell>
          <cell r="M109" t="str">
            <v>N/A</v>
          </cell>
          <cell r="O109" t="str">
            <v>All to identify referral</v>
          </cell>
          <cell r="P109" t="str">
            <v>Used to uniquely identify a referral</v>
          </cell>
          <cell r="Q109" t="str">
            <v>M</v>
          </cell>
          <cell r="R109">
            <v>2</v>
          </cell>
          <cell r="S109" t="str">
            <v>CYP10103 - Record rejected - Service Request Identifier is blank. Local Patient Identifier (Extended)=&lt;C101901&gt;
CYP10104 - Record rejected - Service Request Identifier has incorrect data format. Local Patient Identifier (Extended)=&lt;C101901&gt;</v>
          </cell>
        </row>
        <row r="110">
          <cell r="A110" t="str">
            <v>C101901</v>
          </cell>
          <cell r="B110" t="str">
            <v>C101</v>
          </cell>
          <cell r="C110" t="str">
            <v>901</v>
          </cell>
          <cell r="D110" t="str">
            <v>901_4</v>
          </cell>
          <cell r="E110" t="str">
            <v>CYP101Referral</v>
          </cell>
          <cell r="F110" t="str">
            <v>LOCAL PATIENT IDENTIFIER (EXTENDED)</v>
          </cell>
          <cell r="G110">
            <v>0</v>
          </cell>
          <cell r="H110">
            <v>137</v>
          </cell>
          <cell r="I110" t="str">
            <v>This is a number used to identify a PATIENT uniquely within a Health Care Provider. It may be different from the PATIENT's casenote number and may be assigned automatically by the computer system.</v>
          </cell>
          <cell r="J110" t="str">
            <v>max an20</v>
          </cell>
          <cell r="K110" t="str">
            <v>Reject</v>
          </cell>
          <cell r="L110" t="str">
            <v>Reject</v>
          </cell>
          <cell r="M110" t="str">
            <v>N/A</v>
          </cell>
          <cell r="O110" t="str">
            <v>All to identify individual</v>
          </cell>
          <cell r="P110" t="str">
            <v>Used to uniquely identify an individual</v>
          </cell>
          <cell r="Q110" t="str">
            <v>M</v>
          </cell>
          <cell r="R110">
            <v>2</v>
          </cell>
          <cell r="S110" t="str">
            <v>CYP10105 - Record rejected - Local Patient Identifier (Extended) is blank. 
CYP10106 - Record rejected - Local Patient Identifier (Extended) has incorrect data format. Local Patient Identifier (Extended)=&lt;C101901&gt;</v>
          </cell>
        </row>
        <row r="111">
          <cell r="A111" t="str">
            <v>C101912</v>
          </cell>
          <cell r="B111" t="str">
            <v>C101</v>
          </cell>
          <cell r="C111" t="str">
            <v>912</v>
          </cell>
          <cell r="D111" t="str">
            <v>912_1</v>
          </cell>
          <cell r="E111" t="str">
            <v>CYP101Referral</v>
          </cell>
          <cell r="F111" t="str">
            <v>ORGANISATION CODE (CODE OF COMMISSIONER)</v>
          </cell>
          <cell r="G111">
            <v>0</v>
          </cell>
          <cell r="H111">
            <v>138</v>
          </cell>
          <cell r="I111" t="str">
            <v xml:space="preserve">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
</v>
          </cell>
          <cell r="J111" t="str">
            <v>an3 or an5</v>
          </cell>
          <cell r="K111" t="str">
            <v>Reject</v>
          </cell>
          <cell r="L111" t="str">
            <v>Reject</v>
          </cell>
          <cell r="M111" t="str">
            <v>Warning</v>
          </cell>
          <cell r="N111" t="str">
            <v>If OrgCodeCommissioner is not in national tables, a warning will be output</v>
          </cell>
          <cell r="O111" t="str">
            <v>Used to analyse by commisioner</v>
          </cell>
          <cell r="P111" t="str">
            <v>Required for identifying the Commissioner responsible for payment</v>
          </cell>
          <cell r="Q111" t="str">
            <v>M</v>
          </cell>
          <cell r="R111">
            <v>3</v>
          </cell>
          <cell r="S111"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12">
          <cell r="A112" t="str">
            <v>C101010</v>
          </cell>
          <cell r="B112" t="str">
            <v>C101</v>
          </cell>
          <cell r="C112" t="str">
            <v>010</v>
          </cell>
          <cell r="D112" t="str">
            <v>C101010_1</v>
          </cell>
          <cell r="E112" t="str">
            <v>CYP101Referral</v>
          </cell>
          <cell r="F112" t="str">
            <v>REFERRAL REQUEST RECEIVED DATE</v>
          </cell>
          <cell r="G112">
            <v>0</v>
          </cell>
          <cell r="H112">
            <v>139</v>
          </cell>
          <cell r="I112"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12" t="str">
            <v>an10 CCYY-MM-DD</v>
          </cell>
          <cell r="K112" t="str">
            <v>Reject</v>
          </cell>
          <cell r="L112" t="str">
            <v>Reject</v>
          </cell>
          <cell r="M112" t="str">
            <v>N/A</v>
          </cell>
          <cell r="N112" t="str">
            <v>If Referral Request Received Date is after the end of the reporting period, the record will be rejected.
If Referral Request Received Date is before Person Birth Date, the record will be rejected.
If Person Birth Date is blank AND Referral Request Received Date is before 1 January 1901, the record will be rejected.</v>
          </cell>
          <cell r="O112" t="str">
            <v>Used for analysis between field and other events</v>
          </cell>
          <cell r="P112" t="str">
            <v>Required for measuring Quality &amp; Performance - Waiting Times</v>
          </cell>
          <cell r="Q112" t="str">
            <v>M</v>
          </cell>
          <cell r="R112">
            <v>5</v>
          </cell>
          <cell r="S112" t="str">
            <v xml:space="preserve">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1901. Service Request Identifier=&lt;C101902&gt; Local Patient Identifier (Extended)=&lt;C101901&gt; Referral Request Received Date=&lt;C101010&gt; </v>
          </cell>
        </row>
        <row r="113">
          <cell r="A113" t="str">
            <v>C101020</v>
          </cell>
          <cell r="B113" t="str">
            <v>C101</v>
          </cell>
          <cell r="C113" t="str">
            <v>020</v>
          </cell>
          <cell r="D113" t="str">
            <v>C101020_1</v>
          </cell>
          <cell r="E113" t="str">
            <v>CYP101Referral</v>
          </cell>
          <cell r="F113" t="str">
            <v>REFERRAL REQUEST RECEIVED TIME</v>
          </cell>
          <cell r="G113">
            <v>0</v>
          </cell>
          <cell r="H113">
            <v>140</v>
          </cell>
          <cell r="I113"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13" t="str">
            <v>an8 HH:MM:SS</v>
          </cell>
          <cell r="K113" t="str">
            <v>N/A</v>
          </cell>
          <cell r="L113" t="str">
            <v>Reject</v>
          </cell>
          <cell r="M113" t="str">
            <v>N/A</v>
          </cell>
          <cell r="O113" t="str">
            <v>Used for analysis between field and other events</v>
          </cell>
          <cell r="P113" t="str">
            <v>Required for measuring Quality &amp; Performance - Waiting Times and Response Times</v>
          </cell>
          <cell r="Q113" t="str">
            <v>R</v>
          </cell>
          <cell r="R113">
            <v>1</v>
          </cell>
          <cell r="S113" t="str">
            <v>CYP10109 - Record rejected - Referral Request Received Time has incorrect data format. Service Request Identifier=&lt;C101902&gt; Local Patient Identifier (Extended)=&lt;C101901&gt;</v>
          </cell>
        </row>
        <row r="114">
          <cell r="A114" t="str">
            <v>C101905</v>
          </cell>
          <cell r="B114" t="str">
            <v>C101</v>
          </cell>
          <cell r="C114" t="str">
            <v>905</v>
          </cell>
          <cell r="D114" t="str">
            <v>905_1</v>
          </cell>
          <cell r="E114" t="str">
            <v>CYP101Referral</v>
          </cell>
          <cell r="F114" t="str">
            <v>NHS SERVICE AGREEMENT LINE NUMBER</v>
          </cell>
          <cell r="G114">
            <v>0</v>
          </cell>
          <cell r="H114">
            <v>141</v>
          </cell>
          <cell r="I11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14" t="str">
            <v>an10</v>
          </cell>
          <cell r="K114" t="str">
            <v>N/A</v>
          </cell>
          <cell r="L114" t="str">
            <v>Reject</v>
          </cell>
          <cell r="M114" t="str">
            <v>N/A</v>
          </cell>
          <cell r="O114" t="str">
            <v>All to identify a service agreement line</v>
          </cell>
          <cell r="P114" t="str">
            <v>Used to uniquely identify a service agreement line</v>
          </cell>
          <cell r="Q114" t="str">
            <v>O</v>
          </cell>
          <cell r="R114">
            <v>1</v>
          </cell>
          <cell r="S114" t="str">
            <v>CYP10110 - Record rejected - NHS Service Agreement Line Number has incorrect data format. Service Request Identifier=&lt;C101902&gt; Local Patient Identifier (Extended)=&lt;C101901&gt;</v>
          </cell>
        </row>
        <row r="115">
          <cell r="A115" t="str">
            <v>C101030</v>
          </cell>
          <cell r="B115" t="str">
            <v>C101</v>
          </cell>
          <cell r="C115" t="str">
            <v>030</v>
          </cell>
          <cell r="D115" t="str">
            <v>C101030_1</v>
          </cell>
          <cell r="E115" t="str">
            <v>CYP101Referral</v>
          </cell>
          <cell r="F115" t="str">
            <v>SOURCE OF REFERRAL FOR COMMUNITY</v>
          </cell>
          <cell r="G115">
            <v>0</v>
          </cell>
          <cell r="H115">
            <v>142</v>
          </cell>
          <cell r="I115" t="str">
            <v>A classification which identifies the source of referral to a Community Health Service.
Internal Referrals should normally be recorded as 'Community Service' and the Referring Organisation Code will be the same as the Organisation Code (Code of Provider).</v>
          </cell>
          <cell r="J115" t="str">
            <v>an2</v>
          </cell>
          <cell r="K115" t="str">
            <v>N/A</v>
          </cell>
          <cell r="L115" t="str">
            <v>Reject</v>
          </cell>
          <cell r="M115" t="str">
            <v>Warning</v>
          </cell>
          <cell r="O115" t="str">
            <v>Used for analysis of this data item</v>
          </cell>
          <cell r="P115" t="str">
            <v>Required for reporting on Referral Source and to support validation of Referring Organisation Code</v>
          </cell>
          <cell r="Q115" t="str">
            <v>R</v>
          </cell>
          <cell r="R115">
            <v>2</v>
          </cell>
          <cell r="S115"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16">
          <cell r="A116" t="str">
            <v>C101040</v>
          </cell>
          <cell r="B116" t="str">
            <v>C101</v>
          </cell>
          <cell r="C116" t="str">
            <v>040</v>
          </cell>
          <cell r="D116" t="str">
            <v>C101040_1</v>
          </cell>
          <cell r="E116" t="str">
            <v>CYP101Referral</v>
          </cell>
          <cell r="F116" t="str">
            <v>REFERRING ORGANISATION CODE</v>
          </cell>
          <cell r="G116">
            <v>0</v>
          </cell>
          <cell r="H116">
            <v>143</v>
          </cell>
          <cell r="I116" t="str">
            <v>Organisation Code of the referring organisation. This will be applicable only if the request has originated from another organisation. It will not be applicable for a self-referral.</v>
          </cell>
          <cell r="J116" t="str">
            <v>max an6</v>
          </cell>
          <cell r="K116" t="str">
            <v>N/A</v>
          </cell>
          <cell r="L116" t="str">
            <v>Reject</v>
          </cell>
          <cell r="M116" t="str">
            <v>Warning</v>
          </cell>
          <cell r="N116" t="str">
            <v>If OrgCodeReferrer is not in national tables, a warning will be output. The national tables to be validated against can be inferred from the SourceOfCommunityReferral if populated.</v>
          </cell>
          <cell r="O116" t="str">
            <v>Used for analysis of this data item</v>
          </cell>
          <cell r="P116" t="str">
            <v>Required for reporting on Referral Source</v>
          </cell>
          <cell r="Q116" t="str">
            <v>R</v>
          </cell>
          <cell r="R116">
            <v>2</v>
          </cell>
          <cell r="S116"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17">
          <cell r="A117" t="str">
            <v>C101050</v>
          </cell>
          <cell r="B117" t="str">
            <v>C101</v>
          </cell>
          <cell r="C117" t="str">
            <v>050</v>
          </cell>
          <cell r="D117" t="str">
            <v>C101050_1</v>
          </cell>
          <cell r="E117" t="str">
            <v>CYP101Referral</v>
          </cell>
          <cell r="F117" t="str">
            <v>REFERRING CARE PROFESSIONAL STAFF GROUP (MENTAL HEALTH AND COMMUNITY CARE)</v>
          </cell>
          <cell r="G117">
            <v>0</v>
          </cell>
          <cell r="H117">
            <v>144</v>
          </cell>
          <cell r="I117" t="str">
            <v>The staff group of a CARE PROFESSIONAL who referred the PATIENT to a Community Health Service or Mental
Health Service.</v>
          </cell>
          <cell r="J117" t="str">
            <v>an3</v>
          </cell>
          <cell r="K117" t="str">
            <v>N/A</v>
          </cell>
          <cell r="L117" t="str">
            <v>Reject</v>
          </cell>
          <cell r="M117" t="str">
            <v>Warning</v>
          </cell>
          <cell r="O117" t="str">
            <v>Used for analysis of this data item</v>
          </cell>
          <cell r="P117" t="str">
            <v>Required for reporting on Referral Source</v>
          </cell>
          <cell r="Q117" t="str">
            <v>R</v>
          </cell>
          <cell r="R117">
            <v>2</v>
          </cell>
          <cell r="S117"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18">
          <cell r="A118" t="str">
            <v>C101060</v>
          </cell>
          <cell r="B118" t="str">
            <v>C101</v>
          </cell>
          <cell r="C118" t="str">
            <v>060</v>
          </cell>
          <cell r="D118" t="str">
            <v>C101060_1</v>
          </cell>
          <cell r="E118" t="str">
            <v>CYP101Referral</v>
          </cell>
          <cell r="F118" t="str">
            <v>PRIORITY TYPE CODE</v>
          </cell>
          <cell r="G118">
            <v>0</v>
          </cell>
          <cell r="H118">
            <v>145</v>
          </cell>
          <cell r="I118"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18" t="str">
            <v>an1</v>
          </cell>
          <cell r="K118" t="str">
            <v>N/A</v>
          </cell>
          <cell r="L118" t="str">
            <v>Reject</v>
          </cell>
          <cell r="M118" t="str">
            <v>Warning</v>
          </cell>
          <cell r="O118" t="str">
            <v>Used for analysis of this data item reporting on time between events</v>
          </cell>
          <cell r="P118" t="str">
            <v>Required for reporting on Referral Priority and measuring Response Times</v>
          </cell>
          <cell r="Q118" t="str">
            <v>R</v>
          </cell>
          <cell r="R118">
            <v>2</v>
          </cell>
          <cell r="S118"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19">
          <cell r="A119" t="str">
            <v>C101070</v>
          </cell>
          <cell r="B119" t="str">
            <v>C101</v>
          </cell>
          <cell r="C119" t="str">
            <v>070</v>
          </cell>
          <cell r="D119" t="str">
            <v>C101070_1</v>
          </cell>
          <cell r="E119" t="str">
            <v>CYP101Referral</v>
          </cell>
          <cell r="F119" t="str">
            <v>PRIMARY REASON FOR REFERRAL (COMMUNITY CARE)</v>
          </cell>
          <cell r="G119">
            <v>0</v>
          </cell>
          <cell r="H119">
            <v>146</v>
          </cell>
          <cell r="I119" t="str">
            <v>The primary presenting condition or symptom for which the patient was referred to a Community Health Service.</v>
          </cell>
          <cell r="J119" t="str">
            <v>an3</v>
          </cell>
          <cell r="K119" t="str">
            <v>N/A</v>
          </cell>
          <cell r="L119" t="str">
            <v>Reject</v>
          </cell>
          <cell r="M119" t="str">
            <v>Warning</v>
          </cell>
          <cell r="O119" t="str">
            <v>Used for analysis of this data item</v>
          </cell>
          <cell r="P119" t="str">
            <v>Required for measuring Quality &amp; Performance - RTT and Response Times</v>
          </cell>
          <cell r="Q119" t="str">
            <v>R</v>
          </cell>
          <cell r="R119">
            <v>2</v>
          </cell>
          <cell r="S119"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20">
          <cell r="A120" t="str">
            <v>C101080</v>
          </cell>
          <cell r="B120" t="str">
            <v>C101</v>
          </cell>
          <cell r="C120" t="str">
            <v>080</v>
          </cell>
          <cell r="D120" t="str">
            <v>C101080_1</v>
          </cell>
          <cell r="E120" t="str">
            <v>CYP101Referral</v>
          </cell>
          <cell r="F120" t="str">
            <v>SERVICE DISCHARGE DATE</v>
          </cell>
          <cell r="G120">
            <v>0</v>
          </cell>
          <cell r="H120">
            <v>147</v>
          </cell>
          <cell r="I120" t="str">
            <v>Service Discharge Date is the date a PATIENT was discharged from a SERVICE. This would occur once all the services or teams (for example as part of a multidisciplinary team) have finished treating a patient under a specific referral.</v>
          </cell>
          <cell r="J120" t="str">
            <v>an10 (CCYY-MM-DD)</v>
          </cell>
          <cell r="K120" t="str">
            <v>N/A</v>
          </cell>
          <cell r="L120" t="str">
            <v>Reject</v>
          </cell>
          <cell r="M120" t="str">
            <v>N/A</v>
          </cell>
          <cell r="N120"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20" t="str">
            <v>Used for analysis between field and other events</v>
          </cell>
          <cell r="P120" t="str">
            <v>Required for measuring Quality &amp; Performance</v>
          </cell>
          <cell r="Q120" t="str">
            <v>R</v>
          </cell>
          <cell r="R120">
            <v>5</v>
          </cell>
          <cell r="S120"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21">
          <cell r="A121" t="str">
            <v>C101090</v>
          </cell>
          <cell r="B121" t="str">
            <v>C101</v>
          </cell>
          <cell r="C121" t="str">
            <v>090</v>
          </cell>
          <cell r="D121" t="str">
            <v>C101090_1</v>
          </cell>
          <cell r="E121" t="str">
            <v>CYP101Referral</v>
          </cell>
          <cell r="F121" t="str">
            <v>DISCHARGE LETTER ISSUED DATE (MENTAL HEALTH AND COMMUNITY CARE)</v>
          </cell>
          <cell r="G121">
            <v>0</v>
          </cell>
          <cell r="H121">
            <v>148</v>
          </cell>
          <cell r="I121" t="str">
            <v xml:space="preserve">The Discharge Letter Issued Date (Mental Health and Community Care) is the date when the Discharge Letter was issued by the provider of Mental Health Services or Community Health Services to the PATIENT. </v>
          </cell>
          <cell r="J121" t="str">
            <v>an10 (CCYY-MM-DD)</v>
          </cell>
          <cell r="K121" t="str">
            <v>N/A</v>
          </cell>
          <cell r="L121" t="str">
            <v>Reject</v>
          </cell>
          <cell r="M121" t="str">
            <v>N/A</v>
          </cell>
          <cell r="N121" t="str">
            <v>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v>
          </cell>
          <cell r="O121" t="str">
            <v>Used for analysis between field and other events</v>
          </cell>
          <cell r="P121" t="str">
            <v xml:space="preserve">To support community contract reporting requirements around issuance of Discharge Letters within 24 hours of discharge.
</v>
          </cell>
          <cell r="Q121" t="str">
            <v>R</v>
          </cell>
          <cell r="R121">
            <v>5</v>
          </cell>
          <cell r="S121" t="str">
            <v xml:space="preserve">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 =&lt;C101090&gt; Referral Request Received Date = &lt;C101010&gt;
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&lt;C000080&gt;
CYP10145 - Warning - Discharge Letter Issued Date (Mental Health and Community Care) is after the Reporting Period End Date. Service Request Identifier=&lt;C101902&gt; Local Patient Identifier (Extended)=&lt;C101901&gt; Discharge Letter Issued Date (Mental Health and Community Care) =&lt;C101090&gt; Reporting Period End Date = &lt;C000050&gt;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 =&lt;C101090&gt; Date And Time Data Set Created = &lt;C000060&gt; </v>
          </cell>
        </row>
        <row r="122">
          <cell r="A122" t="str">
            <v>C101D01</v>
          </cell>
          <cell r="E122" t="str">
            <v>CYP101Referral</v>
          </cell>
          <cell r="F122" t="str">
            <v>RECORD NUMBER</v>
          </cell>
          <cell r="G122">
            <v>1</v>
          </cell>
          <cell r="H122">
            <v>149</v>
          </cell>
          <cell r="I122" t="str">
            <v>Record number in this extract file</v>
          </cell>
          <cell r="J122" t="str">
            <v>max an20</v>
          </cell>
        </row>
        <row r="123">
          <cell r="A123" t="str">
            <v>C101D02</v>
          </cell>
          <cell r="E123" t="str">
            <v>CYP101Referral</v>
          </cell>
          <cell r="F123" t="str">
            <v>CYP101 UNIQUE ID</v>
          </cell>
          <cell r="G123">
            <v>1</v>
          </cell>
          <cell r="H123">
            <v>150</v>
          </cell>
          <cell r="I123" t="str">
            <v>A unique ID per table.  This continues across reporting periods and across providers.  This uniquely identifies a row of data within a table.</v>
          </cell>
          <cell r="J123" t="str">
            <v>min an6 max an20</v>
          </cell>
        </row>
        <row r="124">
          <cell r="A124" t="str">
            <v>C101D03</v>
          </cell>
          <cell r="E124" t="str">
            <v>CYP101Referral</v>
          </cell>
          <cell r="F124" t="str">
            <v>ORGANISATION CODE (PROVIDER)</v>
          </cell>
          <cell r="G124">
            <v>1</v>
          </cell>
          <cell r="H124">
            <v>151</v>
          </cell>
          <cell r="I124" t="str">
            <v>Organisation code of provider submitting the data</v>
          </cell>
          <cell r="J124" t="str">
            <v>max an6</v>
          </cell>
        </row>
        <row r="125">
          <cell r="A125" t="str">
            <v>C101D04</v>
          </cell>
          <cell r="E125" t="str">
            <v>CYP101Referral</v>
          </cell>
          <cell r="F125" t="str">
            <v>UNIQUE CSDS ID (PATIENT)</v>
          </cell>
          <cell r="G125">
            <v>1</v>
          </cell>
          <cell r="H125">
            <v>152</v>
          </cell>
          <cell r="I125" t="str">
            <v>A nationally unique ID for the patient in the CSDS generated from an index held by the BSP.</v>
          </cell>
          <cell r="J125" t="str">
            <v>max n10</v>
          </cell>
        </row>
        <row r="126">
          <cell r="A126" t="str">
            <v>C101D05</v>
          </cell>
          <cell r="E126" t="str">
            <v>CYP101Referral</v>
          </cell>
          <cell r="F126" t="str">
            <v>BSP UNIQUE ID</v>
          </cell>
          <cell r="G126">
            <v>1</v>
          </cell>
          <cell r="H126">
            <v>153</v>
          </cell>
          <cell r="I126" t="str">
            <v xml:space="preserve">A unique ID applied when original data file was uploaded to the Bureau Service Portal. Where a single upload is used to provide data for different reporting periods, there will be a separate BSPUniqueID assigned to each reporting period.  </v>
          </cell>
          <cell r="J126" t="str">
            <v>max n6</v>
          </cell>
        </row>
        <row r="127">
          <cell r="A127" t="str">
            <v>C101D06</v>
          </cell>
          <cell r="E127" t="str">
            <v>CYP101Referral</v>
          </cell>
          <cell r="F127" t="str">
            <v>UNIQUE SERVICE REQUEST IDENTIFIER</v>
          </cell>
          <cell r="G127">
            <v>1</v>
          </cell>
          <cell r="H127">
            <v>154</v>
          </cell>
          <cell r="I127" t="str">
            <v>To uniquely identify the referral</v>
          </cell>
          <cell r="J127" t="str">
            <v>max an26</v>
          </cell>
        </row>
        <row r="128">
          <cell r="A128" t="str">
            <v>C101D09</v>
          </cell>
          <cell r="E128" t="str">
            <v>CYP101Referral</v>
          </cell>
          <cell r="F128" t="str">
            <v>AGE AT SERVICE REFERRAL RECEIVED DATE</v>
          </cell>
          <cell r="G128">
            <v>1</v>
          </cell>
          <cell r="H128">
            <v>157</v>
          </cell>
          <cell r="I128" t="str">
            <v>Age at Service Referral Received Date in days</v>
          </cell>
          <cell r="J128" t="str">
            <v>max n5</v>
          </cell>
        </row>
        <row r="129">
          <cell r="A129" t="str">
            <v>C101D10</v>
          </cell>
          <cell r="E129" t="str">
            <v>CYP101Referral</v>
          </cell>
          <cell r="F129" t="str">
            <v>AGE AT SERVICE REFERRAL DISCHARGE</v>
          </cell>
          <cell r="G129">
            <v>1</v>
          </cell>
          <cell r="H129">
            <v>158</v>
          </cell>
          <cell r="I129" t="str">
            <v>Age at Service Referral Discharge in days</v>
          </cell>
          <cell r="J129" t="str">
            <v>max n5</v>
          </cell>
        </row>
        <row r="130">
          <cell r="A130" t="str">
            <v>C102902</v>
          </cell>
          <cell r="B130" t="str">
            <v>C102</v>
          </cell>
          <cell r="C130" t="str">
            <v>902</v>
          </cell>
          <cell r="D130" t="str">
            <v>902_2</v>
          </cell>
          <cell r="E130" t="str">
            <v>CYP102ServiceTypeReferredTo</v>
          </cell>
          <cell r="F130" t="str">
            <v>SERVICE REQUEST IDENTIFIER</v>
          </cell>
          <cell r="G130">
            <v>0</v>
          </cell>
          <cell r="H130">
            <v>159</v>
          </cell>
          <cell r="I130" t="str">
            <v>The unique identifier for a SERVICE REQUEST. 
It would normally be automatically generated by the local system upon recording a new Referral, although could be manually assigned.</v>
          </cell>
          <cell r="J130" t="str">
            <v>max an20</v>
          </cell>
          <cell r="K130" t="str">
            <v>Reject</v>
          </cell>
          <cell r="L130" t="str">
            <v>Reject</v>
          </cell>
          <cell r="M130" t="str">
            <v>N/A</v>
          </cell>
          <cell r="O130" t="str">
            <v>All to identify professional team</v>
          </cell>
          <cell r="P130" t="str">
            <v>Used to uniquely identify a professional team</v>
          </cell>
          <cell r="Q130" t="str">
            <v>M</v>
          </cell>
          <cell r="R130">
            <v>2</v>
          </cell>
          <cell r="S130" t="str">
            <v>CYP10203 - Record rejected - Service Request Identifier is blank. 
CYP10204 - Record rejected - Service Request Identifier has incorrect data format. Service Request Identifier=&lt;C102902&gt;</v>
          </cell>
        </row>
        <row r="131">
          <cell r="A131" t="str">
            <v>C102905</v>
          </cell>
          <cell r="B131" t="str">
            <v>C102</v>
          </cell>
          <cell r="C131" t="str">
            <v>905</v>
          </cell>
          <cell r="D131" t="str">
            <v>905_2</v>
          </cell>
          <cell r="E131" t="str">
            <v>CYP102ServiceTypeReferredTo</v>
          </cell>
          <cell r="F131" t="str">
            <v>CARE PROFESSIONAL TEAM LOCAL IDENTIFIER</v>
          </cell>
          <cell r="G131">
            <v>0</v>
          </cell>
          <cell r="H131">
            <v>160</v>
          </cell>
          <cell r="I131" t="str">
            <v>CARE PROFESSIONAL TEAM LOCAL IDENTIFIER is a unique local CARE PROFESSIONAL TEAM IDENTIFIER within a Health Care Provider and may be assigned automatically by the computer system.</v>
          </cell>
          <cell r="J131" t="str">
            <v>max an20</v>
          </cell>
          <cell r="K131" t="str">
            <v>N/A</v>
          </cell>
          <cell r="L131" t="str">
            <v>Reject</v>
          </cell>
          <cell r="M131" t="str">
            <v>N/A</v>
          </cell>
          <cell r="O131" t="str">
            <v>All to identify referral</v>
          </cell>
          <cell r="P131" t="str">
            <v>Used to uniquely identify a referral</v>
          </cell>
          <cell r="Q131" t="str">
            <v>R</v>
          </cell>
          <cell r="R131">
            <v>1</v>
          </cell>
          <cell r="S131" t="str">
            <v>CYP10224 - Record rejected - Care Professional Team Local Identifier has incorrect data format. Service Request Identifier=&lt;C102902&gt;</v>
          </cell>
        </row>
        <row r="132">
          <cell r="A132" t="str">
            <v>C102010</v>
          </cell>
          <cell r="B132" t="str">
            <v>C102</v>
          </cell>
          <cell r="C132" t="str">
            <v>010</v>
          </cell>
          <cell r="D132" t="str">
            <v>C102010_1</v>
          </cell>
          <cell r="E132" t="str">
            <v>CYP102ServiceTypeReferredTo</v>
          </cell>
          <cell r="F132" t="str">
            <v>SERVICE OR TEAM TYPE REFERRED TO (COMMUNITY CARE)</v>
          </cell>
          <cell r="G132">
            <v>0</v>
          </cell>
          <cell r="H132">
            <v>161</v>
          </cell>
          <cell r="I132" t="str">
            <v>The type of community service or team that the patient has been referred into.</v>
          </cell>
          <cell r="J132" t="str">
            <v>an2</v>
          </cell>
          <cell r="K132" t="str">
            <v>Reject</v>
          </cell>
          <cell r="L132" t="str">
            <v>Reject</v>
          </cell>
          <cell r="M132" t="str">
            <v>Warning</v>
          </cell>
          <cell r="O132" t="str">
            <v>All to analyse by data item</v>
          </cell>
          <cell r="P132" t="str">
            <v>Required for reporting on the basis of Service Types</v>
          </cell>
          <cell r="Q132" t="str">
            <v>M</v>
          </cell>
          <cell r="R132">
            <v>3</v>
          </cell>
          <cell r="S132"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33">
          <cell r="A133" t="str">
            <v>C102020</v>
          </cell>
          <cell r="B133" t="str">
            <v>C102</v>
          </cell>
          <cell r="C133" t="str">
            <v>020</v>
          </cell>
          <cell r="D133" t="str">
            <v>C102020_1</v>
          </cell>
          <cell r="E133" t="str">
            <v>CYP102ServiceTypeReferredTo</v>
          </cell>
          <cell r="F133" t="str">
            <v>REFERRAL CLOSURE DATE</v>
          </cell>
          <cell r="G133">
            <v>0</v>
          </cell>
          <cell r="H133">
            <v>162</v>
          </cell>
          <cell r="I133" t="str">
            <v>The date the Referral Request to a Health Care Provider's Service was closed by the Health Care Provider's Service. The overarching referral may remain open if another service or team involved in the same referral is still actively treating the patient.</v>
          </cell>
          <cell r="J133" t="str">
            <v>an10 (CCYY-MM-DD)</v>
          </cell>
          <cell r="K133" t="str">
            <v>N/A</v>
          </cell>
          <cell r="L133" t="str">
            <v>Reject</v>
          </cell>
          <cell r="M133" t="str">
            <v>N/A</v>
          </cell>
          <cell r="N133"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
If Referral Closure Date is before the Referral Request Received Date, the record will be rejected.</v>
          </cell>
          <cell r="O133" t="str">
            <v>All to analyse between data item and other events</v>
          </cell>
          <cell r="P133" t="str">
            <v>To support community contract reporting requirements around issuance of Discharge Letters within 24 hours of discharge.</v>
          </cell>
          <cell r="Q133" t="str">
            <v>R</v>
          </cell>
          <cell r="R133">
            <v>6</v>
          </cell>
          <cell r="S133" t="str">
            <v>CYP10208 - Record rejected - Referral Closure Date has incorrect date format. Service Request Identifier=&lt;C102902&gt;  Local Patient Identifier (Extended)=&lt;C101901&gt;
CYP10225 - Record rejected - Referral Closure Date is before the Reporting Period Start Date.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ell>
        </row>
        <row r="134">
          <cell r="A134" t="str">
            <v>C102030</v>
          </cell>
          <cell r="B134" t="str">
            <v>C102</v>
          </cell>
          <cell r="C134" t="str">
            <v>030</v>
          </cell>
          <cell r="D134" t="str">
            <v>C102030_1</v>
          </cell>
          <cell r="E134" t="str">
            <v>CYP102ServiceTypeReferredTo</v>
          </cell>
          <cell r="F134" t="str">
            <v>REFERRAL REJECTION DATE</v>
          </cell>
          <cell r="G134">
            <v>0</v>
          </cell>
          <cell r="H134">
            <v>163</v>
          </cell>
          <cell r="I134" t="str">
            <v>The date the Referral Request to a Health Care Provider's Service was rejected by the Health Care Provider's Service. The overarching referral may remain open if another service or team involved in the same referral is still actively treating the patient.</v>
          </cell>
          <cell r="J134" t="str">
            <v>an10 (CCYY-MM-DD)</v>
          </cell>
          <cell r="K134" t="str">
            <v>N/A</v>
          </cell>
          <cell r="L134" t="str">
            <v>Reject</v>
          </cell>
          <cell r="M134" t="str">
            <v>N/A</v>
          </cell>
          <cell r="N134" t="str">
            <v>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v>
          </cell>
          <cell r="O134" t="str">
            <v>All to analyse between data item and other events</v>
          </cell>
          <cell r="P134" t="str">
            <v>To support community contract reporting requirements around issuance of Discharge Letters within 24 hours of discharge.</v>
          </cell>
          <cell r="Q134" t="str">
            <v>R</v>
          </cell>
          <cell r="R134">
            <v>6</v>
          </cell>
          <cell r="S134"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end of the Reporting Period.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ell>
        </row>
        <row r="135">
          <cell r="A135" t="str">
            <v>C102040</v>
          </cell>
          <cell r="B135" t="str">
            <v>C102</v>
          </cell>
          <cell r="C135" t="str">
            <v>040</v>
          </cell>
          <cell r="D135" t="str">
            <v>C102040_1</v>
          </cell>
          <cell r="E135" t="str">
            <v>CYP102ServiceTypeReferredTo</v>
          </cell>
          <cell r="F135" t="str">
            <v>REFERRAL CLOSURE REASON</v>
          </cell>
          <cell r="G135">
            <v>0</v>
          </cell>
          <cell r="H135">
            <v>164</v>
          </cell>
          <cell r="I135" t="str">
            <v>The reason that a Referral Request has been closed. A Referral Request can be closed as a result of a Patient being discharged from the SERVICE.
Cancelled referrals such as those entered onto a system in error should not be submitted within the data set.</v>
          </cell>
          <cell r="J135" t="str">
            <v>an2</v>
          </cell>
          <cell r="K135" t="str">
            <v>N/A</v>
          </cell>
          <cell r="L135" t="str">
            <v>Reject</v>
          </cell>
          <cell r="M135" t="str">
            <v>Warning</v>
          </cell>
          <cell r="N135" t="str">
            <v>If Referral Closure Date is populated but Referral Closure Reason is blank, a warning will be generated.</v>
          </cell>
          <cell r="O135" t="str">
            <v>All to analyse by data item</v>
          </cell>
          <cell r="P135" t="str">
            <v>To analyse on the reason for rejection of a referral.</v>
          </cell>
          <cell r="Q135" t="str">
            <v>R</v>
          </cell>
          <cell r="R135">
            <v>3</v>
          </cell>
          <cell r="S135"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36">
          <cell r="A136" t="str">
            <v>C102050</v>
          </cell>
          <cell r="B136" t="str">
            <v>C102</v>
          </cell>
          <cell r="C136" t="str">
            <v>050</v>
          </cell>
          <cell r="D136" t="str">
            <v>C102050_1</v>
          </cell>
          <cell r="E136" t="str">
            <v>CYP102ServiceTypeReferredTo</v>
          </cell>
          <cell r="F136" t="str">
            <v>REFERRAL REJECTION REASON</v>
          </cell>
          <cell r="G136">
            <v>0</v>
          </cell>
          <cell r="H136">
            <v>165</v>
          </cell>
          <cell r="I136" t="str">
            <v>The reason that a Referral Request has been rejected by the SERVICE.</v>
          </cell>
          <cell r="J136" t="str">
            <v>an2</v>
          </cell>
          <cell r="K136" t="str">
            <v>N/A</v>
          </cell>
          <cell r="L136" t="str">
            <v>Reject</v>
          </cell>
          <cell r="M136" t="str">
            <v>Warning</v>
          </cell>
          <cell r="N136" t="str">
            <v>If Referral Rejection Date is populated but Referral Rejection Reason is blank, a warning will be generated.</v>
          </cell>
          <cell r="O136" t="str">
            <v>All to analyse by data item</v>
          </cell>
          <cell r="P136" t="str">
            <v>To analyse on the reason for rejection of a referral.</v>
          </cell>
          <cell r="Q136" t="str">
            <v>R</v>
          </cell>
          <cell r="R136">
            <v>3</v>
          </cell>
          <cell r="S136"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37">
          <cell r="A137" t="str">
            <v>C102D01</v>
          </cell>
          <cell r="E137" t="str">
            <v>CYP102ServiceTypeReferredTo</v>
          </cell>
          <cell r="F137" t="str">
            <v>RECORD NUMBER</v>
          </cell>
          <cell r="G137">
            <v>1</v>
          </cell>
          <cell r="H137">
            <v>166</v>
          </cell>
          <cell r="I137" t="str">
            <v>Record number in this extract file</v>
          </cell>
          <cell r="J137" t="str">
            <v>max an20</v>
          </cell>
        </row>
        <row r="138">
          <cell r="A138" t="str">
            <v>C102D02</v>
          </cell>
          <cell r="E138" t="str">
            <v>CYP102ServiceTypeReferredTo</v>
          </cell>
          <cell r="F138" t="str">
            <v>CYP102 UNIQUE ID</v>
          </cell>
          <cell r="G138">
            <v>1</v>
          </cell>
          <cell r="H138">
            <v>167</v>
          </cell>
          <cell r="I138" t="str">
            <v>A unique ID per table.  This continues across reporting periods and across providers.  This uniquely identifies a row of data within a table.</v>
          </cell>
          <cell r="J138" t="str">
            <v>min an6 max an20</v>
          </cell>
        </row>
        <row r="139">
          <cell r="A139" t="str">
            <v>C102D03</v>
          </cell>
          <cell r="E139" t="str">
            <v>CYP102ServiceTypeReferredTo</v>
          </cell>
          <cell r="F139" t="str">
            <v>ORGANISATION CODE (PROVIDER)</v>
          </cell>
          <cell r="G139">
            <v>1</v>
          </cell>
          <cell r="H139">
            <v>168</v>
          </cell>
          <cell r="I139" t="str">
            <v>Organisation code of provider submitting the data</v>
          </cell>
          <cell r="J139" t="str">
            <v>max an6</v>
          </cell>
        </row>
        <row r="140">
          <cell r="A140" t="str">
            <v>C102D04</v>
          </cell>
          <cell r="E140" t="str">
            <v>CYP102ServiceTypeReferredTo</v>
          </cell>
          <cell r="F140" t="str">
            <v>UNIQUE CSDS ID (PATIENT)</v>
          </cell>
          <cell r="G140">
            <v>1</v>
          </cell>
          <cell r="H140">
            <v>169</v>
          </cell>
          <cell r="I140" t="str">
            <v>A nationally unique ID for the patient in the CSDS generated from an index held by the BSP.</v>
          </cell>
          <cell r="J140" t="str">
            <v>max n10</v>
          </cell>
        </row>
        <row r="141">
          <cell r="A141" t="str">
            <v>C102D05</v>
          </cell>
          <cell r="E141" t="str">
            <v>CYP102ServiceTypeReferredTo</v>
          </cell>
          <cell r="F141" t="str">
            <v>BSP UNIQUE ID</v>
          </cell>
          <cell r="G141">
            <v>1</v>
          </cell>
          <cell r="H141">
            <v>170</v>
          </cell>
          <cell r="I141" t="str">
            <v xml:space="preserve">A unique ID applied when original data file was uploaded to the Bureau Service Portal. Where a single upload is used to provide data for different reporting periods, there will be a separate BSPUniqueID assigned to each reporting period.  </v>
          </cell>
          <cell r="J141" t="str">
            <v>max n6</v>
          </cell>
        </row>
        <row r="142">
          <cell r="A142" t="str">
            <v>C102D06</v>
          </cell>
          <cell r="E142" t="str">
            <v>CYP102ServiceTypeReferredTo</v>
          </cell>
          <cell r="F142" t="str">
            <v>UNIQUE SERVICE REQUEST IDENTIFIER</v>
          </cell>
          <cell r="G142">
            <v>1</v>
          </cell>
          <cell r="H142">
            <v>171</v>
          </cell>
          <cell r="I142" t="str">
            <v>To uniquely identify the referral</v>
          </cell>
          <cell r="J142" t="str">
            <v>max an26</v>
          </cell>
        </row>
        <row r="143">
          <cell r="A143" t="str">
            <v>C102D07</v>
          </cell>
          <cell r="E143" t="str">
            <v>CYP102ServiceTypeReferredTo</v>
          </cell>
          <cell r="F143" t="str">
            <v>UNIQUE CARE PROFESSIONAL TEAM LOCAL IDENTIFIER</v>
          </cell>
          <cell r="G143">
            <v>1</v>
          </cell>
          <cell r="H143">
            <v>172</v>
          </cell>
          <cell r="I143" t="str">
            <v>A unique identifier generated from the CARE PROFESSIONAL TEAM LOCAL IDENTIFIER and the ORGANISATION CODE (CODE OF PROVIDER) from CYP000.</v>
          </cell>
          <cell r="J143" t="str">
            <v>max an26</v>
          </cell>
        </row>
        <row r="144">
          <cell r="A144" t="str">
            <v>C102D08</v>
          </cell>
          <cell r="E144" t="str">
            <v>CYP102ServiceTypeReferredTo</v>
          </cell>
          <cell r="F144" t="str">
            <v>AGE AT SERVICE REFERRAL CLOSURE</v>
          </cell>
          <cell r="G144">
            <v>1</v>
          </cell>
          <cell r="H144">
            <v>173</v>
          </cell>
          <cell r="I144" t="str">
            <v>Age at Service Referral Closure in days</v>
          </cell>
          <cell r="J144" t="str">
            <v>max n5</v>
          </cell>
        </row>
        <row r="145">
          <cell r="A145" t="str">
            <v>C102D09</v>
          </cell>
          <cell r="E145" t="str">
            <v>CYP102ServiceTypeReferredTo</v>
          </cell>
          <cell r="F145" t="str">
            <v>AGE AT SERVICE REFERRAL REJECTION</v>
          </cell>
          <cell r="G145">
            <v>1</v>
          </cell>
          <cell r="H145">
            <v>174</v>
          </cell>
          <cell r="I145" t="str">
            <v>Age at Service Referral Rejection in days</v>
          </cell>
          <cell r="J145" t="str">
            <v>max n5</v>
          </cell>
        </row>
        <row r="146">
          <cell r="A146" t="str">
            <v>C103902</v>
          </cell>
          <cell r="B146" t="str">
            <v>C103</v>
          </cell>
          <cell r="C146" t="str">
            <v>902</v>
          </cell>
          <cell r="D146" t="str">
            <v>902_3</v>
          </cell>
          <cell r="E146" t="str">
            <v>CYP103OtherReasonReferral</v>
          </cell>
          <cell r="F146" t="str">
            <v>SERVICE REQUEST IDENTIFIER</v>
          </cell>
          <cell r="G146">
            <v>0</v>
          </cell>
          <cell r="H146">
            <v>175</v>
          </cell>
          <cell r="I146" t="str">
            <v>The unique identifier for a SERVICE REQUEST. 
It would normally be automatically generated by the local system upon recording a new Referral, although could be manually assigned.</v>
          </cell>
          <cell r="J146" t="str">
            <v>max an20</v>
          </cell>
          <cell r="K146" t="str">
            <v>Reject</v>
          </cell>
          <cell r="L146" t="str">
            <v>Reject</v>
          </cell>
          <cell r="M146" t="str">
            <v>N/A</v>
          </cell>
          <cell r="O146" t="str">
            <v>All to identify referral</v>
          </cell>
          <cell r="P146" t="str">
            <v>Used to uniquely identify a referral</v>
          </cell>
          <cell r="Q146" t="str">
            <v>M</v>
          </cell>
          <cell r="R146">
            <v>2</v>
          </cell>
          <cell r="S146" t="str">
            <v>CYP10303 - Record rejected - Service Request Identifier is blank. 
CYP10304 - Record rejected - Service Request Identifier has incorrect data format. Service Request Identifier=&lt;C103902&gt;</v>
          </cell>
        </row>
        <row r="147">
          <cell r="A147" t="str">
            <v>C103010</v>
          </cell>
          <cell r="B147" t="str">
            <v>C103</v>
          </cell>
          <cell r="C147" t="str">
            <v>010</v>
          </cell>
          <cell r="D147" t="str">
            <v>C103010_1</v>
          </cell>
          <cell r="E147" t="str">
            <v>CYP103OtherReasonReferral</v>
          </cell>
          <cell r="F147" t="str">
            <v>OTHER REASON FOR REFERRAL (COMMUNITY CARE)</v>
          </cell>
          <cell r="G147">
            <v>0</v>
          </cell>
          <cell r="H147">
            <v>176</v>
          </cell>
          <cell r="I147" t="str">
            <v>The secondary presenting conditions or symptoms for which the patient was referred to a Community Health Service.</v>
          </cell>
          <cell r="J147" t="str">
            <v>an3</v>
          </cell>
          <cell r="K147" t="str">
            <v>Reject</v>
          </cell>
          <cell r="L147" t="str">
            <v>Reject</v>
          </cell>
          <cell r="M147" t="str">
            <v>Warning</v>
          </cell>
          <cell r="O147" t="str">
            <v>Used for analysis of this data item</v>
          </cell>
          <cell r="P147" t="str">
            <v>Required for measuring Quality &amp; Performance - RTT and Response Times</v>
          </cell>
          <cell r="Q147" t="str">
            <v>M</v>
          </cell>
          <cell r="R147">
            <v>3</v>
          </cell>
          <cell r="S147"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48">
          <cell r="A148" t="str">
            <v>C103D01</v>
          </cell>
          <cell r="E148" t="str">
            <v>CYP103OtherReasonReferral</v>
          </cell>
          <cell r="F148" t="str">
            <v>RECORD NUMBER</v>
          </cell>
          <cell r="G148">
            <v>1</v>
          </cell>
          <cell r="H148">
            <v>177</v>
          </cell>
          <cell r="I148" t="str">
            <v>Record number in this extract file</v>
          </cell>
          <cell r="J148" t="str">
            <v>max an20</v>
          </cell>
        </row>
        <row r="149">
          <cell r="A149" t="str">
            <v>C103D02</v>
          </cell>
          <cell r="E149" t="str">
            <v>CYP103OtherReasonReferral</v>
          </cell>
          <cell r="F149" t="str">
            <v>CYP103 UNIQUE ID</v>
          </cell>
          <cell r="G149">
            <v>1</v>
          </cell>
          <cell r="H149">
            <v>178</v>
          </cell>
          <cell r="I149" t="str">
            <v>A unique ID per table.  This continues across reporting periods and across providers.  This uniquely identifies a row of data within a table.</v>
          </cell>
          <cell r="J149" t="str">
            <v>min an6 max an20</v>
          </cell>
        </row>
        <row r="150">
          <cell r="A150" t="str">
            <v>C103D03</v>
          </cell>
          <cell r="E150" t="str">
            <v>CYP103OtherReasonReferral</v>
          </cell>
          <cell r="F150" t="str">
            <v>ORGANISATION CODE (PROVIDER)</v>
          </cell>
          <cell r="G150">
            <v>1</v>
          </cell>
          <cell r="H150">
            <v>179</v>
          </cell>
          <cell r="I150" t="str">
            <v>Organisation code of provider submitting the data</v>
          </cell>
          <cell r="J150" t="str">
            <v>max an6</v>
          </cell>
        </row>
        <row r="151">
          <cell r="A151" t="str">
            <v>C103D04</v>
          </cell>
          <cell r="E151" t="str">
            <v>CYP103OtherReasonReferral</v>
          </cell>
          <cell r="F151" t="str">
            <v>UNIQUE CSDS ID (PATIENT)</v>
          </cell>
          <cell r="G151">
            <v>1</v>
          </cell>
          <cell r="H151">
            <v>180</v>
          </cell>
          <cell r="I151" t="str">
            <v>A nationally unique ID for the patient in the CSDS generated from an index held by the BSP.</v>
          </cell>
          <cell r="J151" t="str">
            <v>max n10</v>
          </cell>
        </row>
        <row r="152">
          <cell r="A152" t="str">
            <v>C103D05</v>
          </cell>
          <cell r="E152" t="str">
            <v>CYP103OtherReasonReferral</v>
          </cell>
          <cell r="F152" t="str">
            <v>BSP UNIQUE ID</v>
          </cell>
          <cell r="G152">
            <v>1</v>
          </cell>
          <cell r="H152">
            <v>181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C103D06</v>
          </cell>
          <cell r="E153" t="str">
            <v>CYP103OtherReasonReferral</v>
          </cell>
          <cell r="F153" t="str">
            <v>UNIQUE SERVICE REQUEST IDENTIFIER</v>
          </cell>
          <cell r="G153">
            <v>1</v>
          </cell>
          <cell r="H153">
            <v>182</v>
          </cell>
          <cell r="I153" t="str">
            <v>To uniquely identify the referral</v>
          </cell>
          <cell r="J153" t="str">
            <v>max an26</v>
          </cell>
        </row>
        <row r="154">
          <cell r="A154" t="str">
            <v>C104902</v>
          </cell>
          <cell r="B154" t="str">
            <v>C104</v>
          </cell>
          <cell r="C154" t="str">
            <v>902</v>
          </cell>
          <cell r="D154" t="str">
            <v>902_4</v>
          </cell>
          <cell r="E154" t="str">
            <v>CYP104RTT</v>
          </cell>
          <cell r="F154" t="str">
            <v>SERVICE REQUEST IDENTIFIER</v>
          </cell>
          <cell r="G154">
            <v>0</v>
          </cell>
          <cell r="H154">
            <v>183</v>
          </cell>
          <cell r="I154" t="str">
            <v>The unique identifier for a SERVICE REQUEST. 
It would normally be automatically generated by the local system upon recording a new Referral, although could be manually assigned.</v>
          </cell>
          <cell r="J154" t="str">
            <v>max an20</v>
          </cell>
          <cell r="K154" t="str">
            <v>Reject</v>
          </cell>
          <cell r="L154" t="str">
            <v>Reject</v>
          </cell>
          <cell r="M154" t="str">
            <v>N/A</v>
          </cell>
          <cell r="O154" t="str">
            <v>All to identify referral</v>
          </cell>
          <cell r="P154" t="str">
            <v>Used to uniquely identify a referral</v>
          </cell>
          <cell r="Q154" t="str">
            <v>M</v>
          </cell>
          <cell r="R154">
            <v>2</v>
          </cell>
          <cell r="S154" t="str">
            <v xml:space="preserve">CYP10403 - Record rejected - Service Request Identifier is blank. 
CYP10404 - Record rejected - Service Request Identifier has incorrect data format. Service Request Identifier=&lt;C104902&gt; </v>
          </cell>
        </row>
        <row r="155">
          <cell r="A155" t="str">
            <v>C104010</v>
          </cell>
          <cell r="B155" t="str">
            <v>C104</v>
          </cell>
          <cell r="C155" t="str">
            <v>010</v>
          </cell>
          <cell r="D155" t="str">
            <v>C104010_1</v>
          </cell>
          <cell r="E155" t="str">
            <v>CYP104RTT</v>
          </cell>
          <cell r="F155" t="str">
            <v>UNIQUE BOOKING REFERENCE NUMBER (CONVERTED)</v>
          </cell>
          <cell r="G155">
            <v>0</v>
          </cell>
          <cell r="H155">
            <v>184</v>
          </cell>
          <cell r="I155"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55" t="str">
            <v>n12</v>
          </cell>
          <cell r="K155" t="str">
            <v>N/A</v>
          </cell>
          <cell r="L155" t="str">
            <v>Reject</v>
          </cell>
          <cell r="M155" t="str">
            <v>N/A</v>
          </cell>
          <cell r="O155" t="str">
            <v>All to identify a booking</v>
          </cell>
          <cell r="P155" t="str">
            <v>For RTT</v>
          </cell>
          <cell r="Q155" t="str">
            <v>R</v>
          </cell>
          <cell r="R155">
            <v>1</v>
          </cell>
          <cell r="S155" t="str">
            <v>CYP10406 - Record rejected - Unique Booking Reference Number (Converted) has incorrect data format. Service Request Identifier=&lt;C104902&gt; Local Patient Identifier (Extended)=&lt;C101901&gt;</v>
          </cell>
        </row>
        <row r="156">
          <cell r="A156" t="str">
            <v>C104020</v>
          </cell>
          <cell r="B156" t="str">
            <v>C104</v>
          </cell>
          <cell r="C156" t="str">
            <v>020</v>
          </cell>
          <cell r="D156" t="str">
            <v>C104020_1</v>
          </cell>
          <cell r="E156" t="str">
            <v>CYP104RTT</v>
          </cell>
          <cell r="F156" t="str">
            <v>PATIENT PATHWAY IDENTIFIER</v>
          </cell>
          <cell r="G156">
            <v>0</v>
          </cell>
          <cell r="H156">
            <v>185</v>
          </cell>
          <cell r="I156" t="str">
            <v>An identifier, which together with the ORGANISATION CODE of the issuer, uniquely identifies a PATIENT PATHWAY.</v>
          </cell>
          <cell r="J156" t="str">
            <v>an20</v>
          </cell>
          <cell r="K156" t="str">
            <v>N/A</v>
          </cell>
          <cell r="L156" t="str">
            <v>Reject</v>
          </cell>
          <cell r="M156" t="str">
            <v>N/A</v>
          </cell>
          <cell r="N156" t="str">
            <v>Although this data item is specified as "an20", the Format Error check will treat this data item as "max an20".</v>
          </cell>
          <cell r="O156" t="str">
            <v>All to identify a patient pathway</v>
          </cell>
          <cell r="P156" t="str">
            <v>for RTT</v>
          </cell>
          <cell r="Q156" t="str">
            <v>R</v>
          </cell>
          <cell r="R156">
            <v>1</v>
          </cell>
          <cell r="S156" t="str">
            <v>CYP10407 - Record rejected - Patient Pathway Identifier has incorrect data format. Service Request Identifier=&lt;C104902&gt; Local Patient Identifier (Extended)=&lt;C101901&gt;</v>
          </cell>
        </row>
        <row r="157">
          <cell r="A157" t="str">
            <v>C104030</v>
          </cell>
          <cell r="B157" t="str">
            <v>C104</v>
          </cell>
          <cell r="C157" t="str">
            <v>030</v>
          </cell>
          <cell r="D157" t="str">
            <v>C104030_1</v>
          </cell>
          <cell r="E157" t="str">
            <v>CYP104RTT</v>
          </cell>
          <cell r="F157" t="str">
            <v>ORGANISATION CODE (PATIENT PATHWAY IDENTIFIER ISSUER)</v>
          </cell>
          <cell r="G157">
            <v>0</v>
          </cell>
          <cell r="H157">
            <v>186</v>
          </cell>
          <cell r="I157" t="str">
            <v>This is the ORGANISATION CODE of the ORGANISATION issuing the PATIENT PATHWAY IDENTIFIER. 
Where Choose and Book has been used, the ORGANISATION CODE X09 should be used.</v>
          </cell>
          <cell r="J157" t="str">
            <v>max an5</v>
          </cell>
          <cell r="K157" t="str">
            <v>N/A</v>
          </cell>
          <cell r="L157" t="str">
            <v>Reject</v>
          </cell>
          <cell r="M157" t="str">
            <v>Warning</v>
          </cell>
          <cell r="O157" t="str">
            <v>All to identify individual</v>
          </cell>
          <cell r="P157" t="str">
            <v>for RTT</v>
          </cell>
          <cell r="Q157" t="str">
            <v>R</v>
          </cell>
          <cell r="R157">
            <v>2</v>
          </cell>
          <cell r="S157"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58">
          <cell r="A158" t="str">
            <v>C104040</v>
          </cell>
          <cell r="B158" t="str">
            <v>C104</v>
          </cell>
          <cell r="C158" t="str">
            <v>040</v>
          </cell>
          <cell r="D158" t="str">
            <v>C104040_1</v>
          </cell>
          <cell r="E158" t="str">
            <v>CYP104RTT</v>
          </cell>
          <cell r="F158" t="str">
            <v>WAITING TIME MEASUREMENT TYPE</v>
          </cell>
          <cell r="G158">
            <v>0</v>
          </cell>
          <cell r="H158">
            <v>187</v>
          </cell>
          <cell r="I158"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58" t="str">
            <v>an2</v>
          </cell>
          <cell r="K158" t="str">
            <v>N/A</v>
          </cell>
          <cell r="L158" t="str">
            <v>Reject</v>
          </cell>
          <cell r="M158" t="str">
            <v>Warning</v>
          </cell>
          <cell r="O158" t="str">
            <v>All to analyse this data item</v>
          </cell>
          <cell r="P158" t="str">
            <v>To analyse the reason for rejection of a referral</v>
          </cell>
          <cell r="Q158" t="str">
            <v>R</v>
          </cell>
          <cell r="R158">
            <v>2</v>
          </cell>
          <cell r="S158"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59">
          <cell r="A159" t="str">
            <v>C104050</v>
          </cell>
          <cell r="B159" t="str">
            <v>C104</v>
          </cell>
          <cell r="C159" t="str">
            <v>050</v>
          </cell>
          <cell r="D159" t="str">
            <v>C104050_1</v>
          </cell>
          <cell r="E159" t="str">
            <v>CYP104RTT</v>
          </cell>
          <cell r="F159" t="str">
            <v>REFERRAL TO TREATMENT PERIOD START DATE</v>
          </cell>
          <cell r="G159">
            <v>0</v>
          </cell>
          <cell r="H159">
            <v>188</v>
          </cell>
          <cell r="I159" t="str">
            <v>The start date of a REFERRAL TO TREATMENT PERIOD.
See NHS Data Dictionary for further details and guidance</v>
          </cell>
          <cell r="J159" t="str">
            <v>an10
CCYY-MM-DD</v>
          </cell>
          <cell r="K159" t="str">
            <v>N/A</v>
          </cell>
          <cell r="L159" t="str">
            <v>Reject</v>
          </cell>
          <cell r="M159" t="str">
            <v>N/A</v>
          </cell>
          <cell r="N159" t="str">
            <v>If Referral To Treatment Period Start Date is populated and is after the end of the reporting period, the record will be rejected.
If Referral To Treatment Period Start Date is populated and is before the Referral Request Received Date, the record will be rejected.</v>
          </cell>
          <cell r="O159" t="str">
            <v>All to analyse between the data item and other events</v>
          </cell>
          <cell r="P159" t="str">
            <v>Required for measuring quality and performance - RTT</v>
          </cell>
          <cell r="Q159" t="str">
            <v>R</v>
          </cell>
          <cell r="R159">
            <v>3</v>
          </cell>
          <cell r="S159"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
CYP10423 - Record rejected - Referral To Treatment Period Start Date is before Referral Request Received Date. Service Request Identifier=&lt;C104902&gt; Local Patient Identifier (Extended)=&lt;C101901&gt; Referral To Treatment Period Start Date=&lt;C104050&gt; Referral Request Received Date=&lt;C101010&gt;</v>
          </cell>
        </row>
        <row r="160">
          <cell r="A160" t="str">
            <v>C104060</v>
          </cell>
          <cell r="B160" t="str">
            <v>C104</v>
          </cell>
          <cell r="C160" t="str">
            <v>060</v>
          </cell>
          <cell r="D160" t="str">
            <v>C104060_1</v>
          </cell>
          <cell r="E160" t="str">
            <v>CYP104RTT</v>
          </cell>
          <cell r="F160" t="str">
            <v>REFERRAL TO TREATMENT PERIOD END DATE</v>
          </cell>
          <cell r="G160">
            <v>0</v>
          </cell>
          <cell r="H160">
            <v>189</v>
          </cell>
          <cell r="I160" t="str">
            <v xml:space="preserve">The end date of a REFERRAL TO TREATMENT PERIOD.
See NHS Data Dictionary for further details and guidance
</v>
          </cell>
          <cell r="J160" t="str">
            <v>an10
CCYY-MM-DD</v>
          </cell>
          <cell r="K160" t="str">
            <v>N/A</v>
          </cell>
          <cell r="L160" t="str">
            <v>Reject</v>
          </cell>
          <cell r="M160" t="str">
            <v>N/A</v>
          </cell>
          <cell r="N160" t="str">
            <v>If Referral To Treatment Period End Date is populated and is after the end of the reporting period, the record will be rejected.
If Referral To Treatment Period End Date is before the Referral To Treatment Period Start Date, the record will be rejected.
If Referral To Treatment Period End Date is before the Referral Request Received Date, the record will be rejected.</v>
          </cell>
          <cell r="O160" t="str">
            <v>All to analyse between the data item and other events</v>
          </cell>
          <cell r="P160" t="str">
            <v>Required for measuring quality and performance - RTT</v>
          </cell>
          <cell r="Q160" t="str">
            <v>R</v>
          </cell>
          <cell r="R160">
            <v>4</v>
          </cell>
          <cell r="S160"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ell>
        </row>
        <row r="161">
          <cell r="A161" t="str">
            <v>C104070</v>
          </cell>
          <cell r="B161" t="str">
            <v>C104</v>
          </cell>
          <cell r="C161" t="str">
            <v>070</v>
          </cell>
          <cell r="D161" t="str">
            <v>C104070_1</v>
          </cell>
          <cell r="E161" t="str">
            <v>CYP104RTT</v>
          </cell>
          <cell r="F161" t="str">
            <v>REFERRAL TO TREATMENT PERIOD STATUS</v>
          </cell>
          <cell r="G161">
            <v>0</v>
          </cell>
          <cell r="H161">
            <v>190</v>
          </cell>
          <cell r="I161" t="str">
            <v>The status of an ACTIVITY (or anticipated ACTIVITY) for the REFERRAL TO TREATMENT PERIOD decided by the lead
CARE PROFESSIONAL.</v>
          </cell>
          <cell r="J161" t="str">
            <v>an2</v>
          </cell>
          <cell r="K161" t="str">
            <v>N/A</v>
          </cell>
          <cell r="L161" t="str">
            <v>Reject</v>
          </cell>
          <cell r="M161" t="str">
            <v>Warning</v>
          </cell>
          <cell r="O161" t="str">
            <v>All to analyse between the data item and other events</v>
          </cell>
          <cell r="P161" t="str">
            <v>Required for measuring quality and performance - RTT</v>
          </cell>
          <cell r="Q161" t="str">
            <v>R</v>
          </cell>
          <cell r="R161">
            <v>2</v>
          </cell>
          <cell r="S161"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62">
          <cell r="A162" t="str">
            <v>C104D01</v>
          </cell>
          <cell r="E162" t="str">
            <v>CYP104RTT</v>
          </cell>
          <cell r="F162" t="str">
            <v>RECORD NUMBER</v>
          </cell>
          <cell r="G162">
            <v>1</v>
          </cell>
          <cell r="H162">
            <v>191</v>
          </cell>
          <cell r="I162" t="str">
            <v>Record number in this extract file.</v>
          </cell>
          <cell r="J162" t="str">
            <v>max an20</v>
          </cell>
        </row>
        <row r="163">
          <cell r="A163" t="str">
            <v>C104D02</v>
          </cell>
          <cell r="E163" t="str">
            <v>CYP104RTT</v>
          </cell>
          <cell r="F163" t="str">
            <v>CYP104 UNIQUE ID</v>
          </cell>
          <cell r="G163">
            <v>1</v>
          </cell>
          <cell r="H163">
            <v>192</v>
          </cell>
          <cell r="I163" t="str">
            <v>A unique ID per table.  This continues across reporting periods and across providers.  This uniquely identifies a row of data within a table.</v>
          </cell>
          <cell r="J163" t="str">
            <v>min an6 max an20</v>
          </cell>
        </row>
        <row r="164">
          <cell r="A164" t="str">
            <v>C104D03</v>
          </cell>
          <cell r="E164" t="str">
            <v>CYP104RTT</v>
          </cell>
          <cell r="F164" t="str">
            <v>ORGANISATION CODE (PROVIDER)</v>
          </cell>
          <cell r="G164">
            <v>1</v>
          </cell>
          <cell r="H164">
            <v>193</v>
          </cell>
          <cell r="I164" t="str">
            <v>Organisation code of provider submitting the data.</v>
          </cell>
          <cell r="J164" t="str">
            <v>max an6</v>
          </cell>
        </row>
        <row r="165">
          <cell r="A165" t="str">
            <v>C104D04</v>
          </cell>
          <cell r="E165" t="str">
            <v>CYP104RTT</v>
          </cell>
          <cell r="F165" t="str">
            <v>UNIQUE CSDS ID (PATIENT)</v>
          </cell>
          <cell r="G165">
            <v>1</v>
          </cell>
          <cell r="H165">
            <v>194</v>
          </cell>
          <cell r="I165" t="str">
            <v>A nationally unique ID for the patient in the CSDS generated from an index held by the BSP.</v>
          </cell>
          <cell r="J165" t="str">
            <v>max n10</v>
          </cell>
        </row>
        <row r="166">
          <cell r="A166" t="str">
            <v>C104D05</v>
          </cell>
          <cell r="E166" t="str">
            <v>CYP104RTT</v>
          </cell>
          <cell r="F166" t="str">
            <v>BSP UNIQUE ID</v>
          </cell>
          <cell r="G166">
            <v>1</v>
          </cell>
          <cell r="H166">
            <v>195</v>
          </cell>
          <cell r="I166" t="str">
            <v xml:space="preserve">A unique ID applied when original data file was uploaded to the Bureau Service Portal. Where a single upload is used to provide data for different reporting periods, there will be a separate BSPUniqueID assigned to each reporting period.  </v>
          </cell>
          <cell r="J166" t="str">
            <v>max n6</v>
          </cell>
        </row>
        <row r="167">
          <cell r="A167" t="str">
            <v>C104D06</v>
          </cell>
          <cell r="E167" t="str">
            <v>CYP104RTT</v>
          </cell>
          <cell r="F167" t="str">
            <v>UNIQUE SERVICE REQUEST IDENTIFIER</v>
          </cell>
          <cell r="G167">
            <v>1</v>
          </cell>
          <cell r="H167">
            <v>196</v>
          </cell>
          <cell r="I167" t="str">
            <v>To uniquely identify the referral</v>
          </cell>
          <cell r="J167" t="str">
            <v>max an26</v>
          </cell>
        </row>
        <row r="168">
          <cell r="A168" t="str">
            <v>C104D07</v>
          </cell>
          <cell r="E168" t="str">
            <v>CYP104RTT</v>
          </cell>
          <cell r="F168" t="str">
            <v>AGE AT REFERRAL TO TREATMENT START DATE</v>
          </cell>
          <cell r="G168">
            <v>1</v>
          </cell>
          <cell r="H168">
            <v>197</v>
          </cell>
          <cell r="I168" t="str">
            <v>Age at Referral to Treatment Start Date in days.</v>
          </cell>
          <cell r="J168" t="str">
            <v>max n5</v>
          </cell>
        </row>
        <row r="169">
          <cell r="A169" t="str">
            <v>C104D08</v>
          </cell>
          <cell r="E169" t="str">
            <v>CYP104RTT</v>
          </cell>
          <cell r="F169" t="str">
            <v>AGE AT REFERRAL TO TREATMENT END DATE</v>
          </cell>
          <cell r="G169">
            <v>1</v>
          </cell>
          <cell r="H169">
            <v>198</v>
          </cell>
          <cell r="I169" t="str">
            <v>Age at Referral to Treatment End Date in days.</v>
          </cell>
          <cell r="J169" t="str">
            <v>max n5</v>
          </cell>
        </row>
        <row r="170">
          <cell r="A170" t="str">
            <v>C104D09</v>
          </cell>
          <cell r="E170" t="str">
            <v>CYP104RTT</v>
          </cell>
          <cell r="F170" t="str">
            <v>TIME BETWEEN REFERRAL TO TREATMENT START AND END DATE</v>
          </cell>
          <cell r="G170">
            <v>1</v>
          </cell>
          <cell r="H170">
            <v>199</v>
          </cell>
          <cell r="I170" t="str">
            <v>Time Between Referral To Treatment Start And End Date.</v>
          </cell>
          <cell r="J170" t="str">
            <v>max n6</v>
          </cell>
        </row>
        <row r="171">
          <cell r="A171" t="str">
            <v>C105902</v>
          </cell>
          <cell r="B171" t="str">
            <v>C105</v>
          </cell>
          <cell r="C171" t="str">
            <v>902</v>
          </cell>
          <cell r="D171" t="str">
            <v>902_5</v>
          </cell>
          <cell r="E171" t="str">
            <v>CYP105OnwardReferral</v>
          </cell>
          <cell r="F171" t="str">
            <v>SERVICE REQUEST IDENTIFIER</v>
          </cell>
          <cell r="G171">
            <v>0</v>
          </cell>
          <cell r="H171">
            <v>200</v>
          </cell>
          <cell r="I171" t="str">
            <v>The unique identifier for a SERVICE REQUEST. 
It would normally be automatically generated by the local system upon recording a new Referral, although could be manually assigned.</v>
          </cell>
          <cell r="J171" t="str">
            <v>max an20</v>
          </cell>
          <cell r="K171" t="str">
            <v>Reject</v>
          </cell>
          <cell r="L171" t="str">
            <v>Reject</v>
          </cell>
          <cell r="M171" t="str">
            <v>N/A</v>
          </cell>
          <cell r="O171" t="str">
            <v>All to identify referral</v>
          </cell>
          <cell r="P171" t="str">
            <v>Used to uniquely identify a referral</v>
          </cell>
          <cell r="Q171" t="str">
            <v>M</v>
          </cell>
          <cell r="R171">
            <v>2</v>
          </cell>
          <cell r="S171" t="str">
            <v xml:space="preserve">CYP10503 - Record rejected - Service Request Identifier is blank. 
CYP10504 - Record rejected - Service Request Identifier has incorrect data format. Service Request Identifier=&lt;C105902&gt; </v>
          </cell>
        </row>
        <row r="172">
          <cell r="A172" t="str">
            <v>C105010</v>
          </cell>
          <cell r="B172" t="str">
            <v>C105</v>
          </cell>
          <cell r="C172" t="str">
            <v>010</v>
          </cell>
          <cell r="D172" t="str">
            <v>C105010_1</v>
          </cell>
          <cell r="E172" t="str">
            <v>CYP105OnwardReferral</v>
          </cell>
          <cell r="F172" t="str">
            <v>ONWARD REFERRAL DATE</v>
          </cell>
          <cell r="G172">
            <v>0</v>
          </cell>
          <cell r="H172">
            <v>201</v>
          </cell>
          <cell r="I172" t="str">
            <v>This will be the date the patient was referred to another service, which may be in the same or a different organisation.</v>
          </cell>
          <cell r="J172" t="str">
            <v>an10
CCYY-MM-DD</v>
          </cell>
          <cell r="K172" t="str">
            <v>Reject</v>
          </cell>
          <cell r="L172" t="str">
            <v>Reject</v>
          </cell>
          <cell r="M172" t="str">
            <v>N/A</v>
          </cell>
          <cell r="N172" t="str">
            <v>If Onward Referral Date is before the Referral Request Received Date, the record will be rejected.</v>
          </cell>
          <cell r="O172" t="str">
            <v>All to analyse between the data item and other events</v>
          </cell>
          <cell r="P172" t="str">
            <v>Required for measuring quality and performance</v>
          </cell>
          <cell r="Q172" t="str">
            <v>M</v>
          </cell>
          <cell r="R172">
            <v>4</v>
          </cell>
          <cell r="S172"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end of the reporting period.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ell>
        </row>
        <row r="173">
          <cell r="A173" t="str">
            <v>C105020</v>
          </cell>
          <cell r="B173" t="str">
            <v>C105</v>
          </cell>
          <cell r="C173" t="str">
            <v>020</v>
          </cell>
          <cell r="D173" t="str">
            <v>C105020_1</v>
          </cell>
          <cell r="E173" t="str">
            <v>CYP105OnwardReferral</v>
          </cell>
          <cell r="F173" t="str">
            <v>ONWARD REFERRAL REASON</v>
          </cell>
          <cell r="G173">
            <v>0</v>
          </cell>
          <cell r="H173">
            <v>202</v>
          </cell>
          <cell r="I173" t="str">
            <v>The reason why the patient was referred to another service, which may be in the same or a different organisation.</v>
          </cell>
          <cell r="J173" t="str">
            <v>an2</v>
          </cell>
          <cell r="K173" t="str">
            <v>N/A</v>
          </cell>
          <cell r="L173" t="str">
            <v>Reject</v>
          </cell>
          <cell r="M173" t="str">
            <v>Warning</v>
          </cell>
          <cell r="O173" t="str">
            <v>All to analyse between the data item and other events</v>
          </cell>
          <cell r="P173" t="str">
            <v>Required for measuring quality and performance</v>
          </cell>
          <cell r="Q173" t="str">
            <v>R</v>
          </cell>
          <cell r="R173">
            <v>2</v>
          </cell>
          <cell r="S173"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174">
          <cell r="A174" t="str">
            <v>C105030</v>
          </cell>
          <cell r="B174" t="str">
            <v>C105</v>
          </cell>
          <cell r="C174" t="str">
            <v>030</v>
          </cell>
          <cell r="D174" t="str">
            <v>C105030_1</v>
          </cell>
          <cell r="E174" t="str">
            <v>CYP105OnwardReferral</v>
          </cell>
          <cell r="F174" t="str">
            <v>ORGANISATION CODE (RECEIVING)</v>
          </cell>
          <cell r="G174">
            <v>0</v>
          </cell>
          <cell r="H174">
            <v>203</v>
          </cell>
          <cell r="I174" t="str">
            <v>ORGANISATION CODE (RECEIVING) is the ORGANISATION CODE of the ORGANISATION that is receiving the PATIENT from another Health Care Provider.</v>
          </cell>
          <cell r="J174" t="str">
            <v>an3 or an5</v>
          </cell>
          <cell r="K174" t="str">
            <v>N/A</v>
          </cell>
          <cell r="L174" t="str">
            <v>Reject</v>
          </cell>
          <cell r="M174" t="str">
            <v>Warning</v>
          </cell>
          <cell r="O174" t="str">
            <v>Used for analysis of this data item</v>
          </cell>
          <cell r="P174" t="str">
            <v>Required for reporting on Referral Receiver</v>
          </cell>
          <cell r="Q174" t="str">
            <v>R</v>
          </cell>
          <cell r="R174">
            <v>2</v>
          </cell>
          <cell r="S174"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175">
          <cell r="A175" t="str">
            <v>C105D01</v>
          </cell>
          <cell r="E175" t="str">
            <v>CYP105OnwardReferral</v>
          </cell>
          <cell r="F175" t="str">
            <v>RECORD NUMBER</v>
          </cell>
          <cell r="G175">
            <v>1</v>
          </cell>
          <cell r="H175">
            <v>204</v>
          </cell>
          <cell r="I175" t="str">
            <v>Record number in this extract file.</v>
          </cell>
          <cell r="J175" t="str">
            <v>max an20</v>
          </cell>
        </row>
        <row r="176">
          <cell r="A176" t="str">
            <v>C105D02</v>
          </cell>
          <cell r="E176" t="str">
            <v>CYP105OnwardReferral</v>
          </cell>
          <cell r="F176" t="str">
            <v>CYP105 UNIQUE ID</v>
          </cell>
          <cell r="G176">
            <v>1</v>
          </cell>
          <cell r="H176">
            <v>205</v>
          </cell>
          <cell r="I176" t="str">
            <v>A unique ID per table.  This continues across reporting periods and across providers.  This uniquely identifies a row of data within a table.</v>
          </cell>
          <cell r="J176" t="str">
            <v>min an6 max an20</v>
          </cell>
        </row>
        <row r="177">
          <cell r="A177" t="str">
            <v>C105D03</v>
          </cell>
          <cell r="E177" t="str">
            <v>CYP105OnwardReferral</v>
          </cell>
          <cell r="F177" t="str">
            <v>ORGANISATION CODE (PROVIDER)</v>
          </cell>
          <cell r="G177">
            <v>1</v>
          </cell>
          <cell r="H177">
            <v>206</v>
          </cell>
          <cell r="I177" t="str">
            <v>Organisation code of provider submitting the data.</v>
          </cell>
          <cell r="J177" t="str">
            <v>max an6</v>
          </cell>
        </row>
        <row r="178">
          <cell r="A178" t="str">
            <v>C105D04</v>
          </cell>
          <cell r="E178" t="str">
            <v>CYP105OnwardReferral</v>
          </cell>
          <cell r="F178" t="str">
            <v>UNIQUE CSDS ID (PATIENT)</v>
          </cell>
          <cell r="G178">
            <v>1</v>
          </cell>
          <cell r="H178">
            <v>207</v>
          </cell>
          <cell r="I178" t="str">
            <v>A nationally unique ID for the patient in the CSDS generated from an index held by the BSP.</v>
          </cell>
          <cell r="J178" t="str">
            <v>max n10</v>
          </cell>
        </row>
        <row r="179">
          <cell r="A179" t="str">
            <v>C105D05</v>
          </cell>
          <cell r="E179" t="str">
            <v>CYP105OnwardReferral</v>
          </cell>
          <cell r="F179" t="str">
            <v>BSP UNIQUE ID</v>
          </cell>
          <cell r="G179">
            <v>1</v>
          </cell>
          <cell r="H179">
            <v>208</v>
          </cell>
          <cell r="I179" t="str">
            <v xml:space="preserve">A unique ID applied when original data file was uploaded to the Bureau Service Portal. Where a single upload is used to provide data for different reporting periods, there will be a separate BSPUniqueID assigned to each reporting period.  </v>
          </cell>
          <cell r="J179" t="str">
            <v>max n6</v>
          </cell>
        </row>
        <row r="180">
          <cell r="A180" t="str">
            <v>C105D06</v>
          </cell>
          <cell r="E180" t="str">
            <v>CYP105OnwardReferral</v>
          </cell>
          <cell r="F180" t="str">
            <v>UNIQUE SERVICE REQUEST IDENTIFIER</v>
          </cell>
          <cell r="G180">
            <v>1</v>
          </cell>
          <cell r="H180">
            <v>209</v>
          </cell>
          <cell r="I180" t="str">
            <v>To uniquely identify the referral</v>
          </cell>
          <cell r="J180" t="str">
            <v>max an26</v>
          </cell>
        </row>
        <row r="181">
          <cell r="A181" t="str">
            <v>C201903</v>
          </cell>
          <cell r="B181" t="str">
            <v>C201</v>
          </cell>
          <cell r="C181" t="str">
            <v>903</v>
          </cell>
          <cell r="D181" t="str">
            <v>903_1</v>
          </cell>
          <cell r="E181" t="str">
            <v>CYP201CareContact</v>
          </cell>
          <cell r="F181" t="str">
            <v>CARE CONTACT IDENTIFIER</v>
          </cell>
          <cell r="G181">
            <v>0</v>
          </cell>
          <cell r="H181">
            <v>210</v>
          </cell>
          <cell r="I181" t="str">
            <v>The CARE CONTACT IDENTIFIER is used to uniquely identify the CARE CONTACT within the Health Care Provider.
It would normally be automatically generated by the local system upon recording a new Care Contact, although could be manually assigned.</v>
          </cell>
          <cell r="J181" t="str">
            <v>max an20</v>
          </cell>
          <cell r="K181" t="str">
            <v>Reject</v>
          </cell>
          <cell r="L181" t="str">
            <v>Reject</v>
          </cell>
          <cell r="M181" t="str">
            <v>N/A</v>
          </cell>
          <cell r="O181" t="str">
            <v>Uniquely identify a care conatct</v>
          </cell>
          <cell r="P181" t="str">
            <v>Required for reporting on Care Activities</v>
          </cell>
          <cell r="Q181" t="str">
            <v>M</v>
          </cell>
          <cell r="R181">
            <v>2</v>
          </cell>
          <cell r="S181" t="str">
            <v xml:space="preserve">CYP20103 - Record rejected - Care Contact Identifier is blank. 
CYP20104 - Record rejected - Care Contact Identifier has incorrect data format. Care Contact Identifier=&lt;C201903&gt; Service Request Identifier=&lt;C201902&gt; </v>
          </cell>
        </row>
        <row r="182">
          <cell r="A182" t="str">
            <v>C201902</v>
          </cell>
          <cell r="B182" t="str">
            <v>C201</v>
          </cell>
          <cell r="C182" t="str">
            <v>902</v>
          </cell>
          <cell r="D182" t="str">
            <v>902_6</v>
          </cell>
          <cell r="E182" t="str">
            <v>CYP201CareContact</v>
          </cell>
          <cell r="F182" t="str">
            <v>SERVICE REQUEST IDENTIFIER</v>
          </cell>
          <cell r="G182">
            <v>0</v>
          </cell>
          <cell r="H182">
            <v>211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183">
          <cell r="A183" t="str">
            <v>C201010</v>
          </cell>
          <cell r="B183" t="str">
            <v>C201</v>
          </cell>
          <cell r="C183" t="str">
            <v>010</v>
          </cell>
          <cell r="D183" t="str">
            <v>C201010_1</v>
          </cell>
          <cell r="E183" t="str">
            <v>CYP201CareContact</v>
          </cell>
          <cell r="F183" t="str">
            <v>CARE PROFESSIONAL TEAM LOCAL IDENTIFIER</v>
          </cell>
          <cell r="G183">
            <v>0</v>
          </cell>
          <cell r="H183">
            <v>212</v>
          </cell>
          <cell r="I183" t="str">
            <v>CARE PROFESSIONAL TEAM LOCAL IDENTIFIER is a unique local CARE PROFESSIONAL TEAM IDENTIFIER within a Health Care Provider and may be assigned automatically by the computer system.</v>
          </cell>
          <cell r="J183" t="str">
            <v>max an20</v>
          </cell>
          <cell r="K183" t="str">
            <v>N/A</v>
          </cell>
          <cell r="L183" t="str">
            <v>Reject</v>
          </cell>
          <cell r="M183" t="str">
            <v>N/A</v>
          </cell>
          <cell r="O183" t="str">
            <v>All to identify professional team</v>
          </cell>
          <cell r="P183" t="str">
            <v>Used to uniquely identify a professional team</v>
          </cell>
          <cell r="Q183" t="str">
            <v>R</v>
          </cell>
          <cell r="R183">
            <v>1</v>
          </cell>
          <cell r="S183" t="str">
            <v>CYP20144 - Record rejected - Care Professional Team Local Identifier has incorrect data format. Care Contact Identifier=&lt;C201903&gt; Service Request Identifier=&lt;C201902&gt; Local Patient Identifier (Extended)=&lt;C101901&gt;</v>
          </cell>
        </row>
        <row r="184">
          <cell r="A184" t="str">
            <v>C201020</v>
          </cell>
          <cell r="B184" t="str">
            <v>C201</v>
          </cell>
          <cell r="C184" t="str">
            <v>020</v>
          </cell>
          <cell r="D184" t="str">
            <v>C201020_1</v>
          </cell>
          <cell r="E184" t="str">
            <v>CYP201CareContact</v>
          </cell>
          <cell r="F184" t="str">
            <v>CARE CONTACT DATE</v>
          </cell>
          <cell r="G184">
            <v>0</v>
          </cell>
          <cell r="H184">
            <v>213</v>
          </cell>
          <cell r="I184" t="str">
            <v>The date on which a Care Contact took place, or, if cancelled, was scheduled to take place.
This should be recorded in the eGIF Date format CCYY-MM-DD.</v>
          </cell>
          <cell r="J184" t="str">
            <v>an10
CCYY-MM-DD</v>
          </cell>
          <cell r="K184" t="str">
            <v>Reject</v>
          </cell>
          <cell r="L184" t="str">
            <v>Reject</v>
          </cell>
          <cell r="M184" t="str">
            <v>N/A</v>
          </cell>
          <cell r="N184" t="str">
            <v>If Care Contact Date is not within the reporting period, the record will be rejected.
If Care Contact Date is before the Referral Request Received Date, the record will be rejected.</v>
          </cell>
          <cell r="O184" t="str">
            <v>All to analyse between the data item and other events</v>
          </cell>
          <cell r="P184" t="str">
            <v>Required for reporting on Care Activities, Performance of Care Professionals</v>
          </cell>
          <cell r="Q184" t="str">
            <v>M</v>
          </cell>
          <cell r="R184">
            <v>5</v>
          </cell>
          <cell r="S184"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ell>
        </row>
        <row r="185">
          <cell r="A185" t="str">
            <v>C201030</v>
          </cell>
          <cell r="B185" t="str">
            <v>C201</v>
          </cell>
          <cell r="C185" t="str">
            <v>030</v>
          </cell>
          <cell r="D185" t="str">
            <v>C201030_1</v>
          </cell>
          <cell r="E185" t="str">
            <v>CYP201CareContact</v>
          </cell>
          <cell r="F185" t="str">
            <v>CARE CONTACT TIME</v>
          </cell>
          <cell r="G185">
            <v>0</v>
          </cell>
          <cell r="H185">
            <v>214</v>
          </cell>
          <cell r="I185" t="str">
            <v>The time at which a Care Contact took place.
The time should be recorded using the 24 hour clock format in eGIF format i.e. hh:mm:ss.</v>
          </cell>
          <cell r="J185" t="str">
            <v>an8
HH:MM:SS</v>
          </cell>
          <cell r="K185" t="str">
            <v>N/A</v>
          </cell>
          <cell r="L185" t="str">
            <v>Reject</v>
          </cell>
          <cell r="M185" t="str">
            <v>N/A</v>
          </cell>
          <cell r="O185" t="str">
            <v>All to analyse between the data item and other events</v>
          </cell>
          <cell r="P185" t="str">
            <v>To allow measurement waiting times between referral and first appointment for Priority/Urgent appointments.</v>
          </cell>
          <cell r="Q185" t="str">
            <v>R</v>
          </cell>
          <cell r="R185">
            <v>1</v>
          </cell>
          <cell r="S185" t="str">
            <v>CYP20109 - Record rejected - Care Contact TIme has incorrect time format. Care Contact Identifier=&lt;C201903&gt; Service Request Identifier=&lt;C201902&gt; Local Patient Identifier (Extended)=&lt;C101901&gt;</v>
          </cell>
        </row>
        <row r="186">
          <cell r="A186" t="str">
            <v>C201912</v>
          </cell>
          <cell r="B186" t="str">
            <v>C201</v>
          </cell>
          <cell r="C186" t="str">
            <v>912</v>
          </cell>
          <cell r="D186" t="str">
            <v>912_2</v>
          </cell>
          <cell r="E186" t="str">
            <v>CYP201CareContact</v>
          </cell>
          <cell r="F186" t="str">
            <v>ORGANISATION CODE (CODE OF COMMISSIONER)</v>
          </cell>
          <cell r="G186">
            <v>0</v>
          </cell>
          <cell r="H186">
            <v>215</v>
          </cell>
          <cell r="I186" t="str">
            <v>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v>
          </cell>
          <cell r="J186" t="str">
            <v>an3 or an5</v>
          </cell>
          <cell r="K186" t="str">
            <v>N/A</v>
          </cell>
          <cell r="L186" t="str">
            <v>Reject</v>
          </cell>
          <cell r="M186" t="str">
            <v>Warning</v>
          </cell>
          <cell r="N186" t="str">
            <v>If OrgCodeCommissioner is not in national tables, a warning will be output</v>
          </cell>
          <cell r="O186" t="str">
            <v>Used to analyse by commisioner</v>
          </cell>
          <cell r="P186" t="str">
            <v>Required for identifying the Commissioner responsible for payment</v>
          </cell>
          <cell r="Q186" t="str">
            <v>R</v>
          </cell>
          <cell r="R186">
            <v>2</v>
          </cell>
          <cell r="S186" t="str">
            <v xml:space="preserve">CYP20110 - Record rejected - Organisation Code (Code of Commissioner) has incorrect data format. Care Contact Identifier=&lt;C201903&gt; Service Request Identifier=&lt;C201902&gt; Local Patient Identifier (Extended)=&lt;C101901&gt;
CYP20111 - Warning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187">
          <cell r="A187" t="str">
            <v>C201040</v>
          </cell>
          <cell r="B187" t="str">
            <v>C201</v>
          </cell>
          <cell r="C187" t="str">
            <v>040</v>
          </cell>
          <cell r="D187" t="str">
            <v>C201040_1</v>
          </cell>
          <cell r="E187" t="str">
            <v>CYP201CareContact</v>
          </cell>
          <cell r="F187" t="str">
            <v>ADMINISTRATIVE CATEGORY CODE</v>
          </cell>
          <cell r="G187">
            <v>0</v>
          </cell>
          <cell r="H187">
            <v>216</v>
          </cell>
          <cell r="I187"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187" t="str">
            <v>an2</v>
          </cell>
          <cell r="K187" t="str">
            <v>N/A</v>
          </cell>
          <cell r="L187" t="str">
            <v>Reject</v>
          </cell>
          <cell r="M187" t="str">
            <v>Warning</v>
          </cell>
          <cell r="O187" t="str">
            <v>All to analyse by administrative category</v>
          </cell>
          <cell r="P187" t="str">
            <v>Used to analyse different outcoed depending on administrative category</v>
          </cell>
          <cell r="Q187" t="str">
            <v>R</v>
          </cell>
          <cell r="R187">
            <v>2</v>
          </cell>
          <cell r="S187"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188">
          <cell r="A188" t="str">
            <v>C201050</v>
          </cell>
          <cell r="B188" t="str">
            <v>C201</v>
          </cell>
          <cell r="C188" t="str">
            <v>050</v>
          </cell>
          <cell r="D188" t="str">
            <v>C201050_1</v>
          </cell>
          <cell r="E188" t="str">
            <v>CYP201CareContact</v>
          </cell>
          <cell r="F188" t="str">
            <v>CLINICAL CONTACT DURATION OF CARE CONTACT</v>
          </cell>
          <cell r="G188">
            <v>0</v>
          </cell>
          <cell r="H188">
            <v>217</v>
          </cell>
          <cell r="I188"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188" t="str">
            <v>max n4</v>
          </cell>
          <cell r="K188" t="str">
            <v>N/A</v>
          </cell>
          <cell r="L188" t="str">
            <v>Reject</v>
          </cell>
          <cell r="M188" t="str">
            <v>N/A</v>
          </cell>
          <cell r="O188" t="str">
            <v>All to analyse of the data item</v>
          </cell>
          <cell r="P188" t="str">
            <v>Required for reporting on Care Activities, Performance of Care Professionals</v>
          </cell>
          <cell r="Q188" t="str">
            <v>R</v>
          </cell>
          <cell r="R188">
            <v>1</v>
          </cell>
          <cell r="S188" t="str">
            <v>CYP20114 - Record rejected - Clinical Contact Duration Of Care Contact has incorrect data format. Care Contact Identifier=&lt;C201903&gt; Service Request Identifier=&lt;C201902&gt; Local Patient Identifier (Extended)=&lt;C101901&gt;</v>
          </cell>
        </row>
        <row r="189">
          <cell r="A189" t="str">
            <v>C201060</v>
          </cell>
          <cell r="B189" t="str">
            <v>C201</v>
          </cell>
          <cell r="C189" t="str">
            <v>060</v>
          </cell>
          <cell r="D189" t="str">
            <v>C201060_1</v>
          </cell>
          <cell r="E189" t="str">
            <v>CYP201CareContact</v>
          </cell>
          <cell r="F189" t="str">
            <v>CONSULTATION TYPE</v>
          </cell>
          <cell r="G189">
            <v>0</v>
          </cell>
          <cell r="H189">
            <v>218</v>
          </cell>
          <cell r="I189" t="str">
            <v>This indicates the type of consultation for a SERVICE.</v>
          </cell>
          <cell r="J189" t="str">
            <v>an2</v>
          </cell>
          <cell r="K189" t="str">
            <v>N/A</v>
          </cell>
          <cell r="L189" t="str">
            <v>Reject</v>
          </cell>
          <cell r="M189" t="str">
            <v>Warning</v>
          </cell>
          <cell r="O189" t="str">
            <v>All to analyse of the data item</v>
          </cell>
          <cell r="P189" t="str">
            <v>Needed for Currency &amp; Pricing and Capacity Planning</v>
          </cell>
          <cell r="Q189" t="str">
            <v>R</v>
          </cell>
          <cell r="R189">
            <v>2</v>
          </cell>
          <cell r="S189"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190">
          <cell r="A190" t="str">
            <v>C201070</v>
          </cell>
          <cell r="B190" t="str">
            <v>C201</v>
          </cell>
          <cell r="C190" t="str">
            <v>070</v>
          </cell>
          <cell r="D190" t="str">
            <v>C201070_1</v>
          </cell>
          <cell r="E190" t="str">
            <v>CYP201CareContact</v>
          </cell>
          <cell r="F190" t="str">
            <v>CARE CONTACT SUBJECT</v>
          </cell>
          <cell r="G190">
            <v>0</v>
          </cell>
          <cell r="H190">
            <v>219</v>
          </cell>
          <cell r="I190" t="str">
            <v>The person who was the subject of the Care Contact.</v>
          </cell>
          <cell r="J190" t="str">
            <v>an2</v>
          </cell>
          <cell r="K190" t="str">
            <v>N/A</v>
          </cell>
          <cell r="L190" t="str">
            <v>Reject</v>
          </cell>
          <cell r="M190" t="str">
            <v>Warning</v>
          </cell>
          <cell r="O190" t="str">
            <v>All to analyse of the data item</v>
          </cell>
          <cell r="P190" t="str">
            <v>Required for Reporting on Quality and Performance</v>
          </cell>
          <cell r="Q190" t="str">
            <v>R</v>
          </cell>
          <cell r="R190">
            <v>2</v>
          </cell>
          <cell r="S190"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191">
          <cell r="A191" t="str">
            <v>C201080</v>
          </cell>
          <cell r="B191" t="str">
            <v>C201</v>
          </cell>
          <cell r="C191" t="str">
            <v>080</v>
          </cell>
          <cell r="D191" t="str">
            <v>C201080_1</v>
          </cell>
          <cell r="E191" t="str">
            <v>CYP201CareContact</v>
          </cell>
          <cell r="F191" t="str">
            <v>CONSULTATION MEDIUM USED</v>
          </cell>
          <cell r="G191">
            <v>0</v>
          </cell>
          <cell r="H191">
            <v>220</v>
          </cell>
          <cell r="I191"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191" t="str">
            <v>an2</v>
          </cell>
          <cell r="K191" t="str">
            <v>N/A</v>
          </cell>
          <cell r="L191" t="str">
            <v>Reject</v>
          </cell>
          <cell r="M191" t="str">
            <v>Warning</v>
          </cell>
          <cell r="O191" t="str">
            <v>All to analyse of the data item</v>
          </cell>
          <cell r="P191" t="str">
            <v>Required for Reporting on Quality and Performance</v>
          </cell>
          <cell r="Q191" t="str">
            <v>R</v>
          </cell>
          <cell r="R191">
            <v>2</v>
          </cell>
          <cell r="S191"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192">
          <cell r="A192" t="str">
            <v>C201909</v>
          </cell>
          <cell r="B192" t="str">
            <v>C201</v>
          </cell>
          <cell r="C192" t="str">
            <v>909</v>
          </cell>
          <cell r="D192" t="str">
            <v>909_1</v>
          </cell>
          <cell r="E192" t="str">
            <v>CYP201CareContact</v>
          </cell>
          <cell r="F192" t="str">
            <v>ACTIVITY LOCATION TYPE CODE</v>
          </cell>
          <cell r="G192">
            <v>0</v>
          </cell>
          <cell r="H192">
            <v>221</v>
          </cell>
          <cell r="I192" t="str">
            <v>The type of physical LOCATION where PATIENTS are seen or where SERVICES are provided or from which requests for services are sent.</v>
          </cell>
          <cell r="J192" t="str">
            <v>an3</v>
          </cell>
          <cell r="K192" t="str">
            <v>N/A</v>
          </cell>
          <cell r="L192" t="str">
            <v>Reject</v>
          </cell>
          <cell r="M192" t="str">
            <v>Warning</v>
          </cell>
          <cell r="O192" t="str">
            <v>All to analyse of the data item</v>
          </cell>
          <cell r="P192" t="str">
            <v>Required for reporting on Care Activities, Performance and Pricing</v>
          </cell>
          <cell r="Q192" t="str">
            <v>R</v>
          </cell>
          <cell r="R192">
            <v>2</v>
          </cell>
          <cell r="S192" t="str">
            <v>CYP20121 - Record rejected - Activity Location Type Code has incorrect data format. Care Contact Identifier=&lt;C201903&gt; Service Request Identifier=&lt;C201902&gt; Local Patient Identifier (Extended)=&lt;C101901&gt;
CYP20122 - Warning - Activity Location Type Code contains an invalid Activity Location Type Code. Care Contact Identifier=&lt;C201903&gt; Service Request Identifier=&lt;C201902&gt; Local Patient Identifier (Extended)=&lt;C101901&gt; Activity Location Type Code=&lt;C201909&gt;</v>
          </cell>
        </row>
        <row r="193">
          <cell r="A193" t="str">
            <v>C201906</v>
          </cell>
          <cell r="B193" t="str">
            <v>C201</v>
          </cell>
          <cell r="C193" t="str">
            <v>906</v>
          </cell>
          <cell r="D193" t="str">
            <v>906_1</v>
          </cell>
          <cell r="E193" t="str">
            <v>CYP201CareContact</v>
          </cell>
          <cell r="F193" t="str">
            <v>SITE CODE (OF TREATMENT)</v>
          </cell>
          <cell r="G193">
            <v>0</v>
          </cell>
          <cell r="H193">
            <v>222</v>
          </cell>
          <cell r="I193"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193" t="str">
            <v>min an5 max an9</v>
          </cell>
          <cell r="K193" t="str">
            <v>N/A</v>
          </cell>
          <cell r="L193" t="str">
            <v>Reject</v>
          </cell>
          <cell r="M193" t="str">
            <v>Warning</v>
          </cell>
          <cell r="O193" t="str">
            <v>All to analyse of the data item</v>
          </cell>
          <cell r="P193" t="str">
            <v>Required for reporting on Care Activities, Performance and Pricing</v>
          </cell>
          <cell r="Q193" t="str">
            <v>R</v>
          </cell>
          <cell r="R193">
            <v>2</v>
          </cell>
          <cell r="S193"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194">
          <cell r="A194" t="str">
            <v>C201090</v>
          </cell>
          <cell r="B194" t="str">
            <v>C201</v>
          </cell>
          <cell r="C194" t="str">
            <v>090</v>
          </cell>
          <cell r="D194" t="str">
            <v>C201090_1</v>
          </cell>
          <cell r="E194" t="str">
            <v>CYP201CareContact</v>
          </cell>
          <cell r="F194" t="str">
            <v>GROUP THERAPY INDICATOR</v>
          </cell>
          <cell r="G194">
            <v>0</v>
          </cell>
          <cell r="H194">
            <v>223</v>
          </cell>
          <cell r="I194" t="str">
            <v>An indicator of whether a Care Activity was delivered as Group Therapy.
Group Therapy is a SESSION where more than one PATIENT attends at the same time, to see one or more CARE PROFESSIONALS. Clinical notes are recorded in each individual PATIENT's casenotes.</v>
          </cell>
          <cell r="J194" t="str">
            <v>an1</v>
          </cell>
          <cell r="K194" t="str">
            <v>N/A</v>
          </cell>
          <cell r="L194" t="str">
            <v>Reject</v>
          </cell>
          <cell r="M194" t="str">
            <v>Warning</v>
          </cell>
          <cell r="O194" t="str">
            <v>All to analyse of the data item</v>
          </cell>
          <cell r="P194" t="str">
            <v>Required to identify whether activities undertaken for the patient are on a one-to-one basis or delivered as group therapy to multiple patients at the same time.</v>
          </cell>
          <cell r="Q194" t="str">
            <v>R</v>
          </cell>
          <cell r="R194">
            <v>2</v>
          </cell>
          <cell r="S194"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195">
          <cell r="A195" t="str">
            <v>C201100</v>
          </cell>
          <cell r="B195" t="str">
            <v>C201</v>
          </cell>
          <cell r="C195" t="str">
            <v>100</v>
          </cell>
          <cell r="D195" t="str">
            <v>C201100_1</v>
          </cell>
          <cell r="E195" t="str">
            <v>CYP201CareContact</v>
          </cell>
          <cell r="F195" t="str">
            <v>ATTENDED OR DID NOT ATTEND CODE</v>
          </cell>
          <cell r="G195">
            <v>0</v>
          </cell>
          <cell r="H195">
            <v>224</v>
          </cell>
          <cell r="I195" t="str">
            <v xml:space="preserve">Indicates whether an APPOINTMENT for a CARE CONTACT took place and if the APPOINTMENT did not take place it whether advanced warning was given.
</v>
          </cell>
          <cell r="J195" t="str">
            <v>an1</v>
          </cell>
          <cell r="K195" t="str">
            <v>N/A</v>
          </cell>
          <cell r="L195" t="str">
            <v>Reject</v>
          </cell>
          <cell r="M195" t="str">
            <v>Warning</v>
          </cell>
          <cell r="O195" t="str">
            <v>All to analyse of the data item</v>
          </cell>
          <cell r="P195" t="str">
            <v>Required for reporting on number of scheduled activities that did not take place.
For reporting on cancellations for clinical and non clinical reasons.
For reporting on cancellations by Provider and by Patient.</v>
          </cell>
          <cell r="Q195" t="str">
            <v>R</v>
          </cell>
          <cell r="R195">
            <v>2</v>
          </cell>
          <cell r="S195"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196">
          <cell r="A196" t="str">
            <v>C201110</v>
          </cell>
          <cell r="B196" t="str">
            <v>C201</v>
          </cell>
          <cell r="C196" t="str">
            <v>110</v>
          </cell>
          <cell r="D196" t="str">
            <v>C201110_1</v>
          </cell>
          <cell r="E196" t="str">
            <v>CYP201CareContact</v>
          </cell>
          <cell r="F196" t="str">
            <v>EARLIEST REASONABLE OFFER DATE</v>
          </cell>
          <cell r="G196">
            <v>0</v>
          </cell>
          <cell r="H196">
            <v>225</v>
          </cell>
          <cell r="I196"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196" t="str">
            <v>an10
ccyy-mm-dd</v>
          </cell>
          <cell r="K196" t="str">
            <v>N/A</v>
          </cell>
          <cell r="L196" t="str">
            <v>Reject</v>
          </cell>
          <cell r="M196" t="str">
            <v>N/A</v>
          </cell>
          <cell r="N196" t="str">
            <v>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v>
          </cell>
          <cell r="O196" t="str">
            <v>All to analyse between the data item and other events</v>
          </cell>
          <cell r="P196" t="str">
            <v>Required for measuring Quality &amp; Performance - RTT</v>
          </cell>
          <cell r="Q196" t="str">
            <v>R</v>
          </cell>
          <cell r="R196">
            <v>4</v>
          </cell>
          <cell r="S196" t="str">
            <v xml:space="preserve">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 = &lt;201020&gt;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 = &lt;C000060&gt; </v>
          </cell>
        </row>
        <row r="197">
          <cell r="A197" t="str">
            <v>C201120</v>
          </cell>
          <cell r="B197" t="str">
            <v>C201</v>
          </cell>
          <cell r="C197" t="str">
            <v>120</v>
          </cell>
          <cell r="D197" t="str">
            <v>C201120_1</v>
          </cell>
          <cell r="E197" t="str">
            <v>CYP201CareContact</v>
          </cell>
          <cell r="F197" t="str">
            <v>EARLIEST CLINICALLY APPROPRIATE DATE</v>
          </cell>
          <cell r="G197">
            <v>0</v>
          </cell>
          <cell r="H197">
            <v>226</v>
          </cell>
          <cell r="I197" t="str">
            <v>The earliest DATE that it was clinically appropriate for an ACTIVITY to take place.</v>
          </cell>
          <cell r="J197" t="str">
            <v>an10
ccyy-mm-dd</v>
          </cell>
          <cell r="K197" t="str">
            <v>N/A</v>
          </cell>
          <cell r="L197" t="str">
            <v>Reject</v>
          </cell>
          <cell r="M197" t="str">
            <v>N/A</v>
          </cell>
          <cell r="N197" t="str">
            <v>If Earliest Clinically Appropriate Date is before the Referral Request Received Date, the record will be rejected.
If Earliest Clinically Appropriate Date is more than 5 years after the Date and Time Data Set Created, the record will be rejected.</v>
          </cell>
          <cell r="O197" t="str">
            <v>All to analyse between the data item and other events</v>
          </cell>
          <cell r="P197" t="str">
            <v>For RTT</v>
          </cell>
          <cell r="Q197" t="str">
            <v>R</v>
          </cell>
          <cell r="R197">
            <v>3</v>
          </cell>
          <cell r="S197" t="str">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 = &lt;C000060&gt;</v>
          </cell>
        </row>
        <row r="198">
          <cell r="A198" t="str">
            <v>C201130</v>
          </cell>
          <cell r="B198" t="str">
            <v>C201</v>
          </cell>
          <cell r="C198" t="str">
            <v>130</v>
          </cell>
          <cell r="D198" t="str">
            <v>C201130_1</v>
          </cell>
          <cell r="E198" t="str">
            <v>CYP201CareContact</v>
          </cell>
          <cell r="F198" t="str">
            <v>CARE CONTACT CANCELLATION DATE</v>
          </cell>
          <cell r="G198">
            <v>0</v>
          </cell>
          <cell r="H198">
            <v>227</v>
          </cell>
          <cell r="I198" t="str">
            <v>The date that a Care Contact was cancelled by the Provider or Patient.</v>
          </cell>
          <cell r="J198" t="str">
            <v>an10
ccyy-mm-dd</v>
          </cell>
          <cell r="K198" t="str">
            <v>N/A</v>
          </cell>
          <cell r="L198" t="str">
            <v>Reject</v>
          </cell>
          <cell r="M198" t="str">
            <v>N/A</v>
          </cell>
          <cell r="N198" t="str">
            <v>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v>
          </cell>
          <cell r="O198" t="str">
            <v>All to analyse between the data item and other events</v>
          </cell>
          <cell r="P198" t="str">
            <v>Required for reporting on number of scheduled activities that did not take place.</v>
          </cell>
          <cell r="Q198" t="str">
            <v>R</v>
          </cell>
          <cell r="R198">
            <v>5</v>
          </cell>
          <cell r="S198" t="str">
            <v xml:space="preserve">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  =&lt;C201130&gt; Care Contact Date = &lt;C201020&gt;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 = &lt;C000060&gt;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 = &lt;C000050&gt; </v>
          </cell>
        </row>
        <row r="199">
          <cell r="A199" t="str">
            <v>C201140</v>
          </cell>
          <cell r="B199" t="str">
            <v>C201</v>
          </cell>
          <cell r="C199" t="str">
            <v>140</v>
          </cell>
          <cell r="D199" t="str">
            <v>C201140_1</v>
          </cell>
          <cell r="E199" t="str">
            <v>CYP201CareContact</v>
          </cell>
          <cell r="F199" t="str">
            <v>CARE CONTACT CANCELLATION REASON</v>
          </cell>
          <cell r="G199">
            <v>0</v>
          </cell>
          <cell r="H199">
            <v>228</v>
          </cell>
          <cell r="I199" t="str">
            <v>The reason that a Care Contact was cancelled.</v>
          </cell>
          <cell r="J199" t="str">
            <v>an2</v>
          </cell>
          <cell r="K199" t="str">
            <v>N/A</v>
          </cell>
          <cell r="L199" t="str">
            <v>Reject</v>
          </cell>
          <cell r="M199" t="str">
            <v>Warning</v>
          </cell>
          <cell r="N199" t="str">
            <v>If Care Contact Cancellation Date is populated and Care Contact Cancellation Reason is blank, a warning will be generated.</v>
          </cell>
          <cell r="O199" t="str">
            <v>All to analyse between the data item and other events</v>
          </cell>
          <cell r="P199" t="str">
            <v>To monitor reasons for rescheduled appointments and for RTT</v>
          </cell>
          <cell r="Q199" t="str">
            <v>R</v>
          </cell>
          <cell r="R199">
            <v>3</v>
          </cell>
          <cell r="S199"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00">
          <cell r="A200" t="str">
            <v>C201150</v>
          </cell>
          <cell r="B200" t="str">
            <v>C201</v>
          </cell>
          <cell r="C200" t="str">
            <v>150</v>
          </cell>
          <cell r="D200" t="str">
            <v>C201150_1</v>
          </cell>
          <cell r="E200" t="str">
            <v>CYP201CareContact</v>
          </cell>
          <cell r="F200" t="str">
            <v>REPLACEMENT APPOINTMENT DATE OFFERED</v>
          </cell>
          <cell r="G200">
            <v>0</v>
          </cell>
          <cell r="H200">
            <v>229</v>
          </cell>
          <cell r="I200" t="str">
            <v>The replacement appointment date offered by the provider to the patient following the cancellation of an appointment by the SERVICE.</v>
          </cell>
          <cell r="J200" t="str">
            <v>an10
CCYY-MM-DD</v>
          </cell>
          <cell r="K200" t="str">
            <v>N/A</v>
          </cell>
          <cell r="L200" t="str">
            <v>Reject</v>
          </cell>
          <cell r="M200" t="str">
            <v>N/A</v>
          </cell>
          <cell r="N200" t="str">
            <v>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v>
          </cell>
          <cell r="O200" t="str">
            <v>All to analyse between the data item and other events</v>
          </cell>
          <cell r="P200" t="str">
            <v>This is required to calculate whether a new appointment was offered for a date within 28 calendar days of the cancellation of an appointment for non clinical reasons</v>
          </cell>
          <cell r="Q200" t="str">
            <v>R</v>
          </cell>
          <cell r="R200">
            <v>4</v>
          </cell>
          <cell r="S200" t="str">
            <v xml:space="preserve">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  =&lt;C201150&gt; Replacement Appointment Booked Date = &lt;C201160&gt;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 =&lt;C201150&gt; Date and Time Data Set Created = &lt;C000060&gt; </v>
          </cell>
        </row>
        <row r="201">
          <cell r="A201" t="str">
            <v>C201160</v>
          </cell>
          <cell r="B201" t="str">
            <v>C201</v>
          </cell>
          <cell r="C201" t="str">
            <v>160</v>
          </cell>
          <cell r="D201" t="str">
            <v>C201160_1</v>
          </cell>
          <cell r="E201" t="str">
            <v>CYP201CareContact</v>
          </cell>
          <cell r="F201" t="str">
            <v>REPLACEMENT APPOINTMENT BOOKED DATE</v>
          </cell>
          <cell r="G201">
            <v>0</v>
          </cell>
          <cell r="H201">
            <v>230</v>
          </cell>
          <cell r="I201" t="str">
            <v>The date that a replacement appointment was booked following the cancellation of an appointment with the patient by the SERVICE.</v>
          </cell>
          <cell r="J201" t="str">
            <v>an10
CCYY-MM-DD</v>
          </cell>
          <cell r="K201" t="str">
            <v>N/A</v>
          </cell>
          <cell r="L201" t="str">
            <v>Reject</v>
          </cell>
          <cell r="M201" t="str">
            <v>N/A</v>
          </cell>
          <cell r="N201" t="str">
            <v>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v>
          </cell>
          <cell r="O201" t="str">
            <v>All to analyse between the data item and other events</v>
          </cell>
          <cell r="P201" t="str">
            <v>This is required to calculate whether a new appointment was offered within 5 working days of the cancellation of an appointment for non clinical reasons</v>
          </cell>
          <cell r="Q201" t="str">
            <v>R</v>
          </cell>
          <cell r="R201">
            <v>4</v>
          </cell>
          <cell r="S201" t="str">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 =&lt;C201160&gt; Reporting Period End Date = &lt;C000050&gt;
CYP20160 - Record rejected - Replacement Appointment Booked Date is after the Date and Time Data Set Created. Care Contact Identifier=&lt;C201903&gt; Service Request Identifier=&lt;C201902&gt; Local Patient Identifier (Extended)=&lt;C101901&gt; Replacement Appointment Booked Date =&lt;C201160&gt; Date and time data set created = &lt;C000060&gt;</v>
          </cell>
        </row>
        <row r="202">
          <cell r="A202" t="str">
            <v>C201D01</v>
          </cell>
          <cell r="E202" t="str">
            <v>CYP201CareContact</v>
          </cell>
          <cell r="F202" t="str">
            <v>RECORD NUMBER</v>
          </cell>
          <cell r="G202">
            <v>1</v>
          </cell>
          <cell r="H202">
            <v>231</v>
          </cell>
          <cell r="I202" t="str">
            <v>Record number in this extract file.</v>
          </cell>
          <cell r="J202" t="str">
            <v>max an20</v>
          </cell>
        </row>
        <row r="203">
          <cell r="A203" t="str">
            <v>C201D02</v>
          </cell>
          <cell r="E203" t="str">
            <v>CYP201CareContact</v>
          </cell>
          <cell r="F203" t="str">
            <v>CYP201 UNIQUE ID</v>
          </cell>
          <cell r="G203">
            <v>1</v>
          </cell>
          <cell r="H203">
            <v>232</v>
          </cell>
          <cell r="I203" t="str">
            <v>A unique ID per table.  This continues across reporting periods and across providers.  This uniquely identifies a row of data within a table.</v>
          </cell>
          <cell r="J203" t="str">
            <v>min an6 max an20</v>
          </cell>
        </row>
        <row r="204">
          <cell r="A204" t="str">
            <v>C201D03</v>
          </cell>
          <cell r="E204" t="str">
            <v>CYP201CareContact</v>
          </cell>
          <cell r="F204" t="str">
            <v>ORGANISATION CODE (PROVIDER)</v>
          </cell>
          <cell r="G204">
            <v>1</v>
          </cell>
          <cell r="H204">
            <v>233</v>
          </cell>
          <cell r="I204" t="str">
            <v>Organisation code of provider submitting the data.</v>
          </cell>
          <cell r="J204" t="str">
            <v>max an6</v>
          </cell>
        </row>
        <row r="205">
          <cell r="A205" t="str">
            <v>C201D04</v>
          </cell>
          <cell r="E205" t="str">
            <v>CYP201CareContact</v>
          </cell>
          <cell r="F205" t="str">
            <v>UNIQUE CSDS ID (PATIENT)</v>
          </cell>
          <cell r="G205">
            <v>1</v>
          </cell>
          <cell r="H205">
            <v>234</v>
          </cell>
          <cell r="I205" t="str">
            <v>A nationally unique ID for the patient in the CSDS generated from an index held by the BSP.</v>
          </cell>
          <cell r="J205" t="str">
            <v>max n10</v>
          </cell>
        </row>
        <row r="206">
          <cell r="A206" t="str">
            <v>C201D05</v>
          </cell>
          <cell r="E206" t="str">
            <v>CYP201CareContact</v>
          </cell>
          <cell r="F206" t="str">
            <v>BSP UNIQUE ID</v>
          </cell>
          <cell r="G206">
            <v>1</v>
          </cell>
          <cell r="H206">
            <v>235</v>
          </cell>
          <cell r="I206" t="str">
            <v xml:space="preserve">A unique ID applied when original data file was uploaded to the Bureau Service Portal. Where a single upload is used to provide data for different reporting periods, there will be a separate BSPUniqueID assigned to each reporting period.  </v>
          </cell>
          <cell r="J206" t="str">
            <v>max n6</v>
          </cell>
        </row>
        <row r="207">
          <cell r="A207" t="str">
            <v>C201D06</v>
          </cell>
          <cell r="E207" t="str">
            <v>CYP201CareContact</v>
          </cell>
          <cell r="F207" t="str">
            <v>UNIQUE SERVICE REQUEST IDENTIFIER</v>
          </cell>
          <cell r="G207">
            <v>1</v>
          </cell>
          <cell r="H207">
            <v>236</v>
          </cell>
          <cell r="I207" t="str">
            <v>To uniquely identify the referral</v>
          </cell>
          <cell r="J207" t="str">
            <v>max an26</v>
          </cell>
        </row>
        <row r="208">
          <cell r="A208" t="str">
            <v>C201D07</v>
          </cell>
          <cell r="E208" t="str">
            <v>CYP201CareContact</v>
          </cell>
          <cell r="F208" t="str">
            <v>UNIQUE CARE CONTACT IDENTIFIER</v>
          </cell>
          <cell r="G208">
            <v>1</v>
          </cell>
          <cell r="H208">
            <v>237</v>
          </cell>
          <cell r="I208" t="str">
            <v>To uniquely identify the contact</v>
          </cell>
          <cell r="J208" t="str">
            <v>max an26</v>
          </cell>
        </row>
        <row r="209">
          <cell r="A209" t="str">
            <v>C201D10</v>
          </cell>
          <cell r="E209" t="str">
            <v>CYP201CareContact</v>
          </cell>
          <cell r="F209" t="str">
            <v>AGE AT CARE CONTACT DATE</v>
          </cell>
          <cell r="G209">
            <v>1</v>
          </cell>
          <cell r="H209">
            <v>240</v>
          </cell>
          <cell r="I209" t="str">
            <v>Age at Care Contact Date in days.</v>
          </cell>
          <cell r="J209" t="str">
            <v>max n5</v>
          </cell>
        </row>
        <row r="210">
          <cell r="A210" t="str">
            <v>C201D11</v>
          </cell>
          <cell r="E210" t="str">
            <v>CYP201CareContact</v>
          </cell>
          <cell r="F210" t="str">
            <v>CONTACT LOCATION DISTANCE FROM HOME</v>
          </cell>
          <cell r="G210">
            <v>1</v>
          </cell>
          <cell r="H210">
            <v>241</v>
          </cell>
          <cell r="I210" t="str">
            <v>Distance from home to activity location in kilometres</v>
          </cell>
          <cell r="J210" t="str">
            <v>max n4</v>
          </cell>
        </row>
        <row r="211">
          <cell r="A211" t="str">
            <v>C201D12</v>
          </cell>
          <cell r="E211" t="str">
            <v>CYP201CareContact</v>
          </cell>
          <cell r="F211" t="str">
            <v>TIME BETWEEN REFERRAL AND CARE CONTACT</v>
          </cell>
          <cell r="G211">
            <v>1</v>
          </cell>
          <cell r="H211">
            <v>242</v>
          </cell>
          <cell r="I211" t="str">
            <v>Time Between Referral and Care Contact</v>
          </cell>
          <cell r="J211" t="str">
            <v>max n6</v>
          </cell>
        </row>
        <row r="212">
          <cell r="A212" t="str">
            <v>C201D13</v>
          </cell>
          <cell r="E212" t="str">
            <v>CYP201CareContact</v>
          </cell>
          <cell r="F212" t="str">
            <v>UNIQUE CARE PROFESSIONAL TEAM LOCAL IDENTIFIER</v>
          </cell>
          <cell r="G212">
            <v>1</v>
          </cell>
          <cell r="H212">
            <v>243</v>
          </cell>
          <cell r="I212" t="str">
            <v>A unique identifier generated from the CARE PROFESSIONAL TEAM LOCAL IDENTIFIER and the ORGANISATION CODE (CODE OF PROVIDER) from CYP000.</v>
          </cell>
          <cell r="J212" t="str">
            <v>max an26</v>
          </cell>
        </row>
        <row r="213">
          <cell r="A213" t="str">
            <v>C202904</v>
          </cell>
          <cell r="B213" t="str">
            <v>C202</v>
          </cell>
          <cell r="C213" t="str">
            <v>904</v>
          </cell>
          <cell r="D213" t="str">
            <v>904_1</v>
          </cell>
          <cell r="E213" t="str">
            <v>CYP202CareActivity</v>
          </cell>
          <cell r="F213" t="str">
            <v>CARE ACTIVITY IDENTIFIER</v>
          </cell>
          <cell r="G213">
            <v>0</v>
          </cell>
          <cell r="H213">
            <v>244</v>
          </cell>
          <cell r="I213" t="str">
            <v>The unique identifier for a CARE ACTIVITY. 
It would normally be automatically generated by the local system upon recording a new activity, although could be manually assigned.</v>
          </cell>
          <cell r="J213" t="str">
            <v>max an20</v>
          </cell>
          <cell r="K213" t="str">
            <v>Reject</v>
          </cell>
          <cell r="L213" t="str">
            <v>Reject</v>
          </cell>
          <cell r="M213" t="str">
            <v>N/A</v>
          </cell>
          <cell r="O213" t="str">
            <v>Uniquely identify a care activity</v>
          </cell>
          <cell r="P213" t="str">
            <v>Required for reporting on Care Activities</v>
          </cell>
          <cell r="Q213" t="str">
            <v>M</v>
          </cell>
          <cell r="R213">
            <v>2</v>
          </cell>
          <cell r="S213" t="str">
            <v xml:space="preserve">CYP20212 - Record rejected - Care Activity Identifier is blank. 
CYP20213 - Record rejected - Care Activity Identifier has incorrect data format. Care Activity Identifier=&lt;C202904&gt; Care Contact Identifier=&lt;C202903&gt; </v>
          </cell>
        </row>
        <row r="214">
          <cell r="A214" t="str">
            <v>C202903</v>
          </cell>
          <cell r="B214" t="str">
            <v>C202</v>
          </cell>
          <cell r="C214" t="str">
            <v>903</v>
          </cell>
          <cell r="D214" t="str">
            <v>903_2</v>
          </cell>
          <cell r="E214" t="str">
            <v>CYP202CareActivity</v>
          </cell>
          <cell r="F214" t="str">
            <v>CARE CONTACT IDENTIFIER</v>
          </cell>
          <cell r="G214">
            <v>0</v>
          </cell>
          <cell r="H214">
            <v>245</v>
          </cell>
          <cell r="I214" t="str">
            <v>The CARE CONTACT IDENTIFIER is used to uniquely identify the CARE CONTACT within the Health Care Provider.
It would normally be automatically generated by the local system upon recording a new Care Contact, although could be manually assigned.</v>
          </cell>
          <cell r="J214" t="str">
            <v>max an20</v>
          </cell>
          <cell r="K214" t="str">
            <v>Reject</v>
          </cell>
          <cell r="L214" t="str">
            <v>Reject</v>
          </cell>
          <cell r="M214" t="str">
            <v>N/A</v>
          </cell>
          <cell r="O214" t="str">
            <v>Uniquely identify a care contact</v>
          </cell>
          <cell r="P214" t="str">
            <v>Required for reporting on Care Activities</v>
          </cell>
          <cell r="Q214" t="str">
            <v>M</v>
          </cell>
          <cell r="R214">
            <v>2</v>
          </cell>
          <cell r="S214"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15">
          <cell r="A215" t="str">
            <v>C202010</v>
          </cell>
          <cell r="B215" t="str">
            <v>C202</v>
          </cell>
          <cell r="C215" t="str">
            <v>010</v>
          </cell>
          <cell r="D215" t="str">
            <v>C202010_1</v>
          </cell>
          <cell r="E215" t="str">
            <v>CYP202CareActivity</v>
          </cell>
          <cell r="F215" t="str">
            <v>COMMUNITY CARE ACTIVITY TYPE CODE</v>
          </cell>
          <cell r="G215">
            <v>0</v>
          </cell>
          <cell r="H215">
            <v>246</v>
          </cell>
          <cell r="I215" t="str">
            <v>The type of Care Activity performed during a Care Contact by a CARE PROFESSIONAL.</v>
          </cell>
          <cell r="J215" t="str">
            <v>an2</v>
          </cell>
          <cell r="K215" t="str">
            <v>Reject</v>
          </cell>
          <cell r="L215" t="str">
            <v>Reject</v>
          </cell>
          <cell r="M215" t="str">
            <v>Warning</v>
          </cell>
          <cell r="O215" t="str">
            <v>All to analyse of the data item</v>
          </cell>
          <cell r="P215" t="str">
            <v>Required for reporting on Care Activities</v>
          </cell>
          <cell r="Q215" t="str">
            <v>M</v>
          </cell>
          <cell r="R215">
            <v>3</v>
          </cell>
          <cell r="S21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16">
          <cell r="A216" t="str">
            <v>C202020</v>
          </cell>
          <cell r="B216" t="str">
            <v>C202</v>
          </cell>
          <cell r="C216" t="str">
            <v>020</v>
          </cell>
          <cell r="D216" t="str">
            <v>C202020_1</v>
          </cell>
          <cell r="E216" t="str">
            <v>CYP202CareActivity</v>
          </cell>
          <cell r="F216" t="str">
            <v>CARE PROFESSIONAL LOCAL IDENTIFIER</v>
          </cell>
          <cell r="G216">
            <v>0</v>
          </cell>
          <cell r="H216">
            <v>247</v>
          </cell>
          <cell r="I216" t="str">
            <v xml:space="preserve">CARE PROFESSIONAL LOCAL IDENTIFIER is a unique local CARE PROFESSIONAL IDENTIFIER within a Health Care Provider and may be assigned automatically by the computer system.
 </v>
          </cell>
          <cell r="J216" t="str">
            <v>max an20</v>
          </cell>
          <cell r="K216" t="str">
            <v>N/A</v>
          </cell>
          <cell r="L216" t="str">
            <v>Reject</v>
          </cell>
          <cell r="M216" t="str">
            <v>N/A</v>
          </cell>
          <cell r="O216" t="str">
            <v>Uniquely identify a care professional</v>
          </cell>
          <cell r="P216" t="str">
            <v>Uniquely identify a care professional</v>
          </cell>
          <cell r="Q216" t="str">
            <v>R</v>
          </cell>
          <cell r="R216">
            <v>1</v>
          </cell>
          <cell r="S21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17">
          <cell r="A217" t="str">
            <v>C202030</v>
          </cell>
          <cell r="B217" t="str">
            <v>C202</v>
          </cell>
          <cell r="C217" t="str">
            <v>030</v>
          </cell>
          <cell r="D217" t="str">
            <v>C202030_1</v>
          </cell>
          <cell r="E217" t="str">
            <v>CYP202CareActivity</v>
          </cell>
          <cell r="F217" t="str">
            <v>CLINICAL CONTACT DURATION OF CARE ACTIVITY</v>
          </cell>
          <cell r="G217">
            <v>0</v>
          </cell>
          <cell r="H217">
            <v>248</v>
          </cell>
          <cell r="I21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17" t="str">
            <v>max n4</v>
          </cell>
          <cell r="K217" t="str">
            <v>N/A</v>
          </cell>
          <cell r="L217" t="str">
            <v>Reject</v>
          </cell>
          <cell r="M217" t="str">
            <v>N/A</v>
          </cell>
          <cell r="O217" t="str">
            <v>All for analysis of the data item</v>
          </cell>
          <cell r="P217" t="str">
            <v>Required for reporting on Care Activities, Performance of Care Professionals</v>
          </cell>
          <cell r="Q217" t="str">
            <v>R</v>
          </cell>
          <cell r="R217">
            <v>1</v>
          </cell>
          <cell r="S21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18">
          <cell r="A218" t="str">
            <v>C202040</v>
          </cell>
          <cell r="B218" t="str">
            <v>C202</v>
          </cell>
          <cell r="C218" t="str">
            <v>040</v>
          </cell>
          <cell r="D218" t="str">
            <v>C202040_1</v>
          </cell>
          <cell r="E218" t="str">
            <v>CYP202CareActivity</v>
          </cell>
          <cell r="F218" t="str">
            <v>PROCEDURE SCHEME IN USE</v>
          </cell>
          <cell r="G218">
            <v>0</v>
          </cell>
          <cell r="H218">
            <v>249</v>
          </cell>
          <cell r="I218" t="str">
            <v>The code scheme basis of a procedure.</v>
          </cell>
          <cell r="J218" t="str">
            <v>an2</v>
          </cell>
          <cell r="K218" t="str">
            <v>N/A</v>
          </cell>
          <cell r="L218" t="str">
            <v>Reject</v>
          </cell>
          <cell r="M218" t="str">
            <v>Warning</v>
          </cell>
          <cell r="N218" t="str">
            <v>If Coded Procedure (Clinical Terminology) is populated, Procedure Scheme In Use must contain a valid value or the record will be rejected.</v>
          </cell>
          <cell r="O218" t="str">
            <v>All for analysis of the data item</v>
          </cell>
          <cell r="P218" t="str">
            <v>Required for reporting on data quality differences between coding schemes</v>
          </cell>
          <cell r="Q218" t="str">
            <v>R</v>
          </cell>
          <cell r="R218">
            <v>3</v>
          </cell>
          <cell r="S21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19">
          <cell r="A219" t="str">
            <v>C202050</v>
          </cell>
          <cell r="B219" t="str">
            <v>C202</v>
          </cell>
          <cell r="C219" t="str">
            <v>050</v>
          </cell>
          <cell r="D219" t="str">
            <v>C202050_1</v>
          </cell>
          <cell r="E219" t="str">
            <v>CYP202CareActivity</v>
          </cell>
          <cell r="F219" t="str">
            <v>CODED PROCEDURE (CLINICAL TERMINOLOGY)</v>
          </cell>
          <cell r="G219">
            <v>0</v>
          </cell>
          <cell r="H219">
            <v>250</v>
          </cell>
          <cell r="I219" t="str">
            <v>A unique identifier for a procedure from a specific clinical terminology.</v>
          </cell>
          <cell r="J219" t="str">
            <v>min an5 max an18</v>
          </cell>
          <cell r="K219" t="str">
            <v>N/A</v>
          </cell>
          <cell r="L219" t="str">
            <v>Reject</v>
          </cell>
          <cell r="M219" t="str">
            <v>N/A</v>
          </cell>
          <cell r="N219"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19" t="str">
            <v>All for analysis of the data item</v>
          </cell>
          <cell r="P219" t="str">
            <v>Required for anaylsis of the outcomes and activity between different activities or results</v>
          </cell>
          <cell r="Q219" t="str">
            <v>R</v>
          </cell>
          <cell r="R219">
            <v>3</v>
          </cell>
          <cell r="S219"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20">
          <cell r="A220" t="str">
            <v>C202060</v>
          </cell>
          <cell r="B220" t="str">
            <v>C202</v>
          </cell>
          <cell r="C220" t="str">
            <v>060</v>
          </cell>
          <cell r="D220" t="str">
            <v>C202060_1</v>
          </cell>
          <cell r="E220" t="str">
            <v>CYP202CareActivity</v>
          </cell>
          <cell r="F220" t="str">
            <v>FINDING SCHEME IN USE</v>
          </cell>
          <cell r="G220">
            <v>0</v>
          </cell>
          <cell r="H220">
            <v>251</v>
          </cell>
          <cell r="I220" t="str">
            <v>The code scheme basis of a procedure.</v>
          </cell>
          <cell r="J220" t="str">
            <v>an2</v>
          </cell>
          <cell r="K220" t="str">
            <v>N/A</v>
          </cell>
          <cell r="L220" t="str">
            <v>Reject</v>
          </cell>
          <cell r="M220" t="str">
            <v>Warning</v>
          </cell>
          <cell r="N220" t="str">
            <v>If Coded Finding (Coded Clinical Entry) is populated, Finding Scheme In use must contain a valid value or the record will be rejected.</v>
          </cell>
          <cell r="O220" t="str">
            <v>All for analysis of the data item</v>
          </cell>
          <cell r="P220" t="str">
            <v>Required for anaylsis of the outcomes and activity between different activities or results</v>
          </cell>
          <cell r="Q220" t="str">
            <v>R</v>
          </cell>
          <cell r="R220">
            <v>3</v>
          </cell>
          <cell r="S220"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21">
          <cell r="A221" t="str">
            <v>C202070</v>
          </cell>
          <cell r="B221" t="str">
            <v>C202</v>
          </cell>
          <cell r="C221" t="str">
            <v>070</v>
          </cell>
          <cell r="D221" t="str">
            <v>C202070_1</v>
          </cell>
          <cell r="E221" t="str">
            <v>CYP202CareActivity</v>
          </cell>
          <cell r="F221" t="str">
            <v>CODED FINDING (CODED CLINICAL ENTRY)</v>
          </cell>
          <cell r="G221">
            <v>0</v>
          </cell>
          <cell r="H221">
            <v>252</v>
          </cell>
          <cell r="I221" t="str">
            <v>A unique identifier for a finding from a specific classification or clinical terminology.</v>
          </cell>
          <cell r="J221" t="str">
            <v>min an4 max an18</v>
          </cell>
          <cell r="K221" t="str">
            <v>N/A</v>
          </cell>
          <cell r="L221" t="str">
            <v>Reject</v>
          </cell>
          <cell r="M221" t="str">
            <v>N/A</v>
          </cell>
          <cell r="N221"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21" t="str">
            <v>All for analysis of the data item</v>
          </cell>
          <cell r="P221" t="str">
            <v>Required for anaylsis of the outcomes and activity between different activities or results</v>
          </cell>
          <cell r="Q221" t="str">
            <v>R</v>
          </cell>
          <cell r="R221">
            <v>3</v>
          </cell>
          <cell r="S221"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22">
          <cell r="A222" t="str">
            <v>C202080</v>
          </cell>
          <cell r="B222" t="str">
            <v>C202</v>
          </cell>
          <cell r="C222" t="str">
            <v>080</v>
          </cell>
          <cell r="D222" t="str">
            <v>C202080_1</v>
          </cell>
          <cell r="E222" t="str">
            <v>CYP202CareActivity</v>
          </cell>
          <cell r="F222" t="str">
            <v>OBSERVATION SCHEME IN USE</v>
          </cell>
          <cell r="G222">
            <v>0</v>
          </cell>
          <cell r="H222">
            <v>253</v>
          </cell>
          <cell r="I222" t="str">
            <v>The code scheme basis of an observation.</v>
          </cell>
          <cell r="J222" t="str">
            <v>an2</v>
          </cell>
          <cell r="K222" t="str">
            <v>N/A</v>
          </cell>
          <cell r="L222" t="str">
            <v>Reject</v>
          </cell>
          <cell r="M222" t="str">
            <v>Warning</v>
          </cell>
          <cell r="N222" t="str">
            <v>If Coded Observation (Clinical terminology) is populated, Observation Scheme In Use must contain a valid value or the record will be rejected.</v>
          </cell>
          <cell r="O222" t="str">
            <v>All for analysis of the data item</v>
          </cell>
          <cell r="P222" t="str">
            <v>Required for anaylsis of the outcomes and activity between different activities or results</v>
          </cell>
          <cell r="Q222" t="str">
            <v>R</v>
          </cell>
          <cell r="R222">
            <v>3</v>
          </cell>
          <cell r="S222"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23">
          <cell r="A223" t="str">
            <v>C202090</v>
          </cell>
          <cell r="B223" t="str">
            <v>C202</v>
          </cell>
          <cell r="C223" t="str">
            <v>090</v>
          </cell>
          <cell r="D223" t="str">
            <v>C202090_1</v>
          </cell>
          <cell r="E223" t="str">
            <v>CYP202CareActivity</v>
          </cell>
          <cell r="F223" t="str">
            <v>CODED OBSERVATION (CLINICAL TERMINOLOGY)</v>
          </cell>
          <cell r="G223">
            <v>0</v>
          </cell>
          <cell r="H223">
            <v>254</v>
          </cell>
          <cell r="I223" t="str">
            <v>A unique identifier for an observation from a specific clinical terminology.</v>
          </cell>
          <cell r="J223" t="str">
            <v>min an5 max an18</v>
          </cell>
          <cell r="K223" t="str">
            <v>N/A</v>
          </cell>
          <cell r="L223" t="str">
            <v>Reject</v>
          </cell>
          <cell r="M223" t="str">
            <v>N/A</v>
          </cell>
          <cell r="N223"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23" t="str">
            <v>All for analysis of the data item</v>
          </cell>
          <cell r="P223" t="str">
            <v>Required for anaylsis of the outcomes and activity between different activities or results</v>
          </cell>
          <cell r="Q223" t="str">
            <v>R</v>
          </cell>
          <cell r="R223">
            <v>3</v>
          </cell>
          <cell r="S223"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24">
          <cell r="A224" t="str">
            <v>C202100</v>
          </cell>
          <cell r="B224" t="str">
            <v>C202</v>
          </cell>
          <cell r="C224" t="str">
            <v>100</v>
          </cell>
          <cell r="D224" t="str">
            <v>C202100_1</v>
          </cell>
          <cell r="E224" t="str">
            <v>CYP202CareActivity</v>
          </cell>
          <cell r="F224" t="str">
            <v>OBSERVATION VALUE</v>
          </cell>
          <cell r="G224">
            <v>0</v>
          </cell>
          <cell r="H224">
            <v>255</v>
          </cell>
          <cell r="I224" t="str">
            <v>The numeric value resulting from a clinical OBSERVATION.</v>
          </cell>
          <cell r="J224" t="str">
            <v>max an10</v>
          </cell>
          <cell r="K224" t="str">
            <v>N/A</v>
          </cell>
          <cell r="L224" t="str">
            <v>Reject</v>
          </cell>
          <cell r="M224" t="str">
            <v>N/A</v>
          </cell>
          <cell r="O224" t="str">
            <v>All for analysis of the data item</v>
          </cell>
          <cell r="P224" t="str">
            <v>Used to compare outcomes between different comparable measurements</v>
          </cell>
          <cell r="Q224" t="str">
            <v>R</v>
          </cell>
          <cell r="R224">
            <v>1</v>
          </cell>
          <cell r="S224" t="str">
            <v xml:space="preserve">CYP20221 - Record rejected - Observation Value has incorrect data format. Care Activity Identifier=&lt;C202904&gt; Care Contact Identifier=&lt;C202903&gt; Service Request Identifier=&lt;C201902&gt; Local Patient Identifier (Extended)=&lt;C101901&gt; </v>
          </cell>
        </row>
        <row r="225">
          <cell r="A225" t="str">
            <v>C202110</v>
          </cell>
          <cell r="B225" t="str">
            <v>C202</v>
          </cell>
          <cell r="C225" t="str">
            <v>110</v>
          </cell>
          <cell r="D225" t="str">
            <v>C202110_1</v>
          </cell>
          <cell r="E225" t="str">
            <v>CYP202CareActivity</v>
          </cell>
          <cell r="F225" t="str">
            <v>UCUM UNIT OF MEASUREMENT</v>
          </cell>
          <cell r="G225">
            <v>0</v>
          </cell>
          <cell r="H225">
            <v>256</v>
          </cell>
          <cell r="I225" t="str">
            <v>The unit of measurement used to measure the result of a clinical OBSERVATION. See http://unitsofmeasure.org/trac/.</v>
          </cell>
          <cell r="J225" t="str">
            <v>max an10</v>
          </cell>
          <cell r="K225" t="str">
            <v>N/A</v>
          </cell>
          <cell r="L225" t="str">
            <v>Reject</v>
          </cell>
          <cell r="M225" t="str">
            <v>N/A</v>
          </cell>
          <cell r="O225" t="str">
            <v>All for analysis of the data item</v>
          </cell>
          <cell r="P225" t="str">
            <v>Used to compare outcomes between different comparable measurements</v>
          </cell>
          <cell r="Q225" t="str">
            <v>R</v>
          </cell>
          <cell r="R225">
            <v>1</v>
          </cell>
          <cell r="S225" t="str">
            <v xml:space="preserve">CYP20222 - Record rejected - UCUM Unit Of Measurement has incorrect data format. Care Activity Identifier=&lt;C202904&gt; Care Contact Identifier=&lt;C202903&gt; Service Request Identifier=&lt;C201902&gt; Local Patient Identifier (Extended)=&lt;C101901&gt; </v>
          </cell>
        </row>
        <row r="226">
          <cell r="A226" t="str">
            <v>C202D01</v>
          </cell>
          <cell r="E226" t="str">
            <v>CYP202CareActivity</v>
          </cell>
          <cell r="F226" t="str">
            <v>RECORD NUMBER</v>
          </cell>
          <cell r="G226">
            <v>1</v>
          </cell>
          <cell r="H226">
            <v>257</v>
          </cell>
          <cell r="I226" t="str">
            <v>Record number in this extract file.</v>
          </cell>
          <cell r="J226" t="str">
            <v>max an20</v>
          </cell>
        </row>
        <row r="227">
          <cell r="A227" t="str">
            <v>C202D02</v>
          </cell>
          <cell r="E227" t="str">
            <v>CYP202CareActivity</v>
          </cell>
          <cell r="F227" t="str">
            <v>CYP202 UNIQUE ID</v>
          </cell>
          <cell r="G227">
            <v>1</v>
          </cell>
          <cell r="H227">
            <v>258</v>
          </cell>
          <cell r="I227" t="str">
            <v>A unique ID per table.  This continues across reporting periods and across providers.  This uniquely identifies a row of data within a table.</v>
          </cell>
          <cell r="J227" t="str">
            <v>min an6 max an20</v>
          </cell>
        </row>
        <row r="228">
          <cell r="A228" t="str">
            <v>C202D03</v>
          </cell>
          <cell r="E228" t="str">
            <v>CYP202CareActivity</v>
          </cell>
          <cell r="F228" t="str">
            <v>ORGANISATION CODE (PROVIDER)</v>
          </cell>
          <cell r="G228">
            <v>1</v>
          </cell>
          <cell r="H228">
            <v>259</v>
          </cell>
          <cell r="I228" t="str">
            <v>Organisation code of provider submitting the data.</v>
          </cell>
          <cell r="J228" t="str">
            <v>max an6</v>
          </cell>
        </row>
        <row r="229">
          <cell r="A229" t="str">
            <v>C202D04</v>
          </cell>
          <cell r="E229" t="str">
            <v>CYP202CareActivity</v>
          </cell>
          <cell r="F229" t="str">
            <v>UNIQUE CSDS ID (PATIENT)</v>
          </cell>
          <cell r="G229">
            <v>1</v>
          </cell>
          <cell r="H229">
            <v>260</v>
          </cell>
          <cell r="I229" t="str">
            <v>A nationally unique ID for the patient in the CSDS generated from an index held by the BSP.</v>
          </cell>
          <cell r="J229" t="str">
            <v>max n10</v>
          </cell>
        </row>
        <row r="230">
          <cell r="A230" t="str">
            <v>C202D05</v>
          </cell>
          <cell r="E230" t="str">
            <v>CYP202CareActivity</v>
          </cell>
          <cell r="F230" t="str">
            <v>BSP UNIQUE ID</v>
          </cell>
          <cell r="G230">
            <v>1</v>
          </cell>
          <cell r="H230">
            <v>261</v>
          </cell>
          <cell r="I230" t="str">
            <v xml:space="preserve">A unique ID applied when original data file was uploaded to the Bureau Service Portal. Where a single upload is used to provide data for different reporting periods, there will be a separate BSPUniqueID assigned to each reporting period.  </v>
          </cell>
          <cell r="J230" t="str">
            <v>max n6</v>
          </cell>
        </row>
        <row r="231">
          <cell r="A231" t="str">
            <v>C202D06</v>
          </cell>
          <cell r="E231" t="str">
            <v>CYP202CareActivity</v>
          </cell>
          <cell r="F231" t="str">
            <v>UNIQUE CARE CONTACT IDENTIFIER</v>
          </cell>
          <cell r="G231">
            <v>1</v>
          </cell>
          <cell r="H231">
            <v>262</v>
          </cell>
          <cell r="I231" t="str">
            <v>To uniquely identify the contact</v>
          </cell>
          <cell r="J231" t="str">
            <v>max an26</v>
          </cell>
        </row>
        <row r="232">
          <cell r="A232" t="str">
            <v>C202D07</v>
          </cell>
          <cell r="E232" t="str">
            <v>CYP202CareActivity</v>
          </cell>
          <cell r="F232" t="str">
            <v>UNIQUE CARE ACTIVITY IDENTIFIER</v>
          </cell>
          <cell r="G232">
            <v>1</v>
          </cell>
          <cell r="H232">
            <v>263</v>
          </cell>
          <cell r="I232" t="str">
            <v>To uniquely identify the activity</v>
          </cell>
          <cell r="J232" t="str">
            <v>max an26</v>
          </cell>
        </row>
        <row r="233">
          <cell r="A233" t="str">
            <v>C301010</v>
          </cell>
          <cell r="B233" t="str">
            <v>C301</v>
          </cell>
          <cell r="C233" t="str">
            <v>010</v>
          </cell>
          <cell r="D233" t="str">
            <v>C301010_1</v>
          </cell>
          <cell r="E233" t="str">
            <v>CYP301GroupSession</v>
          </cell>
          <cell r="F233" t="str">
            <v>GROUP SESSION IDENTIFIER</v>
          </cell>
          <cell r="G233">
            <v>0</v>
          </cell>
          <cell r="H233">
            <v>264</v>
          </cell>
          <cell r="I233"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33" t="str">
            <v>max an20</v>
          </cell>
          <cell r="K233" t="str">
            <v>Reject</v>
          </cell>
          <cell r="L233" t="str">
            <v>Reject</v>
          </cell>
          <cell r="M233" t="str">
            <v>N/A</v>
          </cell>
          <cell r="O233" t="str">
            <v>Uniquely identify a group session</v>
          </cell>
          <cell r="P233" t="str">
            <v>Required for reporting on Care Activities</v>
          </cell>
          <cell r="Q233" t="str">
            <v>M</v>
          </cell>
          <cell r="R233">
            <v>2</v>
          </cell>
          <cell r="S233" t="str">
            <v>CYP30101 - Record rejected - Group Session Identifier is blank.
CYP30102 - Record rejected - Group Session Identifier has incorrect data format. Group Session Identifier=&lt;C301010&gt;</v>
          </cell>
        </row>
        <row r="234">
          <cell r="A234" t="str">
            <v>C301020</v>
          </cell>
          <cell r="B234" t="str">
            <v>C301</v>
          </cell>
          <cell r="C234" t="str">
            <v>020</v>
          </cell>
          <cell r="D234" t="str">
            <v>C301020_1</v>
          </cell>
          <cell r="E234" t="str">
            <v>CYP301GroupSession</v>
          </cell>
          <cell r="F234" t="str">
            <v>GROUP SESSION DATE</v>
          </cell>
          <cell r="G234">
            <v>0</v>
          </cell>
          <cell r="H234">
            <v>265</v>
          </cell>
          <cell r="I234" t="str">
            <v>The date that a Group Session took place, or, if cancelled, was scheduled to take place.  
Where a Group Session spans multiple days the Start Date should be reported here.
This should be reported in eGIF date format CCYY-MM-DD.</v>
          </cell>
          <cell r="J234" t="str">
            <v>an10
CCYY-MM-DD</v>
          </cell>
          <cell r="K234" t="str">
            <v>Reject</v>
          </cell>
          <cell r="L234" t="str">
            <v>Reject</v>
          </cell>
          <cell r="M234" t="str">
            <v>N/A</v>
          </cell>
          <cell r="N234" t="str">
            <v>If Group Session Date is not within the reporting period, the record will be rejected.</v>
          </cell>
          <cell r="O234" t="str">
            <v>All to analyse between the data item and other events</v>
          </cell>
          <cell r="P234" t="str">
            <v>Required for reporting on Care Activities, Performance of Care Professionals</v>
          </cell>
          <cell r="Q234" t="str">
            <v>M</v>
          </cell>
          <cell r="R234">
            <v>3</v>
          </cell>
          <cell r="S234"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35">
          <cell r="A235" t="str">
            <v>C301912</v>
          </cell>
          <cell r="B235" t="str">
            <v>C301</v>
          </cell>
          <cell r="C235" t="str">
            <v>912</v>
          </cell>
          <cell r="D235" t="str">
            <v>912_3</v>
          </cell>
          <cell r="E235" t="str">
            <v>CYP301GroupSession</v>
          </cell>
          <cell r="F235" t="str">
            <v>ORGANISATION CODE (CODE OF COMMISSIONER)</v>
          </cell>
          <cell r="G235">
            <v>0</v>
          </cell>
          <cell r="H235">
            <v>266</v>
          </cell>
          <cell r="I235"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35" t="str">
            <v>an3 or an5</v>
          </cell>
          <cell r="K235" t="str">
            <v>Reject</v>
          </cell>
          <cell r="L235" t="str">
            <v>Reject</v>
          </cell>
          <cell r="M235" t="str">
            <v>Warning</v>
          </cell>
          <cell r="N235" t="str">
            <v>If OrgCodeComm is not in national tables, a warning will be output</v>
          </cell>
          <cell r="O235" t="str">
            <v>Used to analyse by commisioner</v>
          </cell>
          <cell r="P235" t="str">
            <v>Required for reporting on Commissioning Organisation</v>
          </cell>
          <cell r="Q235" t="str">
            <v>M</v>
          </cell>
          <cell r="R235">
            <v>3</v>
          </cell>
          <cell r="S235"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36">
          <cell r="A236" t="str">
            <v>C301030</v>
          </cell>
          <cell r="B236" t="str">
            <v>C301</v>
          </cell>
          <cell r="C236" t="str">
            <v>030</v>
          </cell>
          <cell r="D236" t="str">
            <v>C301030_1</v>
          </cell>
          <cell r="E236" t="str">
            <v>CYP301GroupSession</v>
          </cell>
          <cell r="F236" t="str">
            <v>CLINICAL CONTACT DURATION OF GROUP SESSION</v>
          </cell>
          <cell r="G236">
            <v>0</v>
          </cell>
          <cell r="H236">
            <v>267</v>
          </cell>
          <cell r="I236" t="str">
            <v>The duration of a Group Session in minutes, excluding any administration time prior to or after the Group Session and the CARE PROFESSIONAL's travelling time to the LOCATION where the Group Session was provided.</v>
          </cell>
          <cell r="J236" t="str">
            <v>max n4</v>
          </cell>
          <cell r="K236" t="str">
            <v>N/A</v>
          </cell>
          <cell r="L236" t="str">
            <v>Reject</v>
          </cell>
          <cell r="M236" t="str">
            <v>N/A</v>
          </cell>
          <cell r="O236" t="str">
            <v>Used for analysis of data item</v>
          </cell>
          <cell r="P236" t="str">
            <v>Required for reporting on Care Activities, Performance of Care Professionals</v>
          </cell>
          <cell r="Q236" t="str">
            <v>R</v>
          </cell>
          <cell r="R236">
            <v>1</v>
          </cell>
          <cell r="S236" t="str">
            <v>CYP30107 - Record rejected - Clinical Contact Duration Of Group Session has incorrect time format. Group Session Identifier=&lt;C301010&gt;</v>
          </cell>
        </row>
        <row r="237">
          <cell r="A237" t="str">
            <v>C301040</v>
          </cell>
          <cell r="B237" t="str">
            <v>C301</v>
          </cell>
          <cell r="C237" t="str">
            <v>040</v>
          </cell>
          <cell r="D237" t="str">
            <v>C301040_1</v>
          </cell>
          <cell r="E237" t="str">
            <v>CYP301GroupSession</v>
          </cell>
          <cell r="F237" t="str">
            <v>GROUP SESSION TYPE CODE (COMMUNITY CARE)</v>
          </cell>
          <cell r="G237">
            <v>0</v>
          </cell>
          <cell r="H237">
            <v>268</v>
          </cell>
          <cell r="I237" t="str">
            <v xml:space="preserve">The type of Group Session provided by a Community Health Service.
</v>
          </cell>
          <cell r="J237" t="str">
            <v>an2</v>
          </cell>
          <cell r="K237" t="str">
            <v>N/A</v>
          </cell>
          <cell r="L237" t="str">
            <v>Reject</v>
          </cell>
          <cell r="M237" t="str">
            <v>Warning</v>
          </cell>
          <cell r="O237" t="str">
            <v>Used for analysis of data item</v>
          </cell>
          <cell r="P237" t="str">
            <v>Required for reporting on Group Activities</v>
          </cell>
          <cell r="Q237" t="str">
            <v>R</v>
          </cell>
          <cell r="R237">
            <v>2</v>
          </cell>
          <cell r="S237" t="str">
            <v>CYP30108 - Record rejected - Community Group Session Type Code has incorrect data format. Group Session Identifier=&lt;C301010&gt;
CYP30109 - Warning - Community Group Session Type Code contains an invalid Community Group Session Type. Group Session Identifier=&lt;C301010&gt; Community Group Session Type Code=&lt;C301040&gt;</v>
          </cell>
        </row>
        <row r="238">
          <cell r="A238" t="str">
            <v>C301050</v>
          </cell>
          <cell r="B238" t="str">
            <v>C301</v>
          </cell>
          <cell r="C238" t="str">
            <v>050</v>
          </cell>
          <cell r="D238" t="str">
            <v>C301050_1</v>
          </cell>
          <cell r="E238" t="str">
            <v>CYP301GroupSession</v>
          </cell>
          <cell r="F238" t="str">
            <v xml:space="preserve">NUMBER OF GROUP SESSION PARTICIPANTS </v>
          </cell>
          <cell r="G238">
            <v>0</v>
          </cell>
          <cell r="H238">
            <v>269</v>
          </cell>
          <cell r="I238" t="str">
            <v>The number of persons who participated in the Group Session excluding the care professionals.</v>
          </cell>
          <cell r="J238" t="str">
            <v>max n3</v>
          </cell>
          <cell r="K238" t="str">
            <v>N/A</v>
          </cell>
          <cell r="L238" t="str">
            <v>Reject</v>
          </cell>
          <cell r="M238" t="str">
            <v>N/A</v>
          </cell>
          <cell r="O238" t="str">
            <v>Used for analysis of data item</v>
          </cell>
          <cell r="P238" t="str">
            <v>Required for reporting on Group Activities in terms of population coverage</v>
          </cell>
          <cell r="Q238" t="str">
            <v>R</v>
          </cell>
          <cell r="R238">
            <v>1</v>
          </cell>
          <cell r="S238" t="str">
            <v>CYP30110 - Record rejected - Number Of Group Session Participants has incorrect data format. Group Session Identifier=&lt;C301010&gt;</v>
          </cell>
        </row>
        <row r="239">
          <cell r="A239" t="str">
            <v>C301909</v>
          </cell>
          <cell r="B239" t="str">
            <v>C301</v>
          </cell>
          <cell r="C239" t="str">
            <v>909</v>
          </cell>
          <cell r="D239" t="str">
            <v>909_2</v>
          </cell>
          <cell r="E239" t="str">
            <v>CYP301GroupSession</v>
          </cell>
          <cell r="F239" t="str">
            <v>ACTIVITY LOCATION TYPE CODE</v>
          </cell>
          <cell r="G239">
            <v>0</v>
          </cell>
          <cell r="H239">
            <v>270</v>
          </cell>
          <cell r="I239" t="str">
            <v>The type of physical LOCATION where PATIENTS are seen or where SERVICES are provided or from which requests for services are sent.</v>
          </cell>
          <cell r="J239" t="str">
            <v>an3</v>
          </cell>
          <cell r="K239" t="str">
            <v>N/A</v>
          </cell>
          <cell r="L239" t="str">
            <v>Reject</v>
          </cell>
          <cell r="M239" t="str">
            <v>Warning</v>
          </cell>
          <cell r="O239" t="str">
            <v>Used for analysis of data item</v>
          </cell>
          <cell r="P239" t="str">
            <v>Required for reporting on Care Activities, Performance and Pricing</v>
          </cell>
          <cell r="Q239" t="str">
            <v>O</v>
          </cell>
          <cell r="R239">
            <v>2</v>
          </cell>
          <cell r="S239" t="str">
            <v>CYP30111 - Record rejected - Activity Location Type Code has incorrect data format.
CYP30112 - Warning - Activity Location Type Code contains an invalid Activity Location Type Code Group Session Identifier=&lt;C301010&gt; Activity Location Type Code=&lt;C301909&gt;</v>
          </cell>
        </row>
        <row r="240">
          <cell r="A240" t="str">
            <v>C301906</v>
          </cell>
          <cell r="B240" t="str">
            <v>C301</v>
          </cell>
          <cell r="C240" t="str">
            <v>906</v>
          </cell>
          <cell r="D240" t="str">
            <v>906_2</v>
          </cell>
          <cell r="E240" t="str">
            <v>CYP301GroupSession</v>
          </cell>
          <cell r="F240" t="str">
            <v>SITE CODE (OF TREATMENT)</v>
          </cell>
          <cell r="G240">
            <v>0</v>
          </cell>
          <cell r="H240">
            <v>271</v>
          </cell>
          <cell r="I240"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40" t="str">
            <v>min an5 max an9</v>
          </cell>
          <cell r="K240" t="str">
            <v>N/A</v>
          </cell>
          <cell r="L240" t="str">
            <v>Reject</v>
          </cell>
          <cell r="M240" t="str">
            <v>Warning</v>
          </cell>
          <cell r="O240" t="str">
            <v>Used for analysis of data item</v>
          </cell>
          <cell r="P240" t="str">
            <v>Required for reporting on Care Activities, Performance and Pricing</v>
          </cell>
          <cell r="Q240" t="str">
            <v>R</v>
          </cell>
          <cell r="R240">
            <v>2</v>
          </cell>
          <cell r="S240" t="str">
            <v>CYP30113 - Record rejected - Site Code (Of Treatment) has incorrect data format. Group Session Identifier=&lt;C301010&gt;
CYP30114 - Warning - Site Code (Of Treatment) is not for a current live organisation in national tables. Group Session Identifier=&lt;C301010&gt;</v>
          </cell>
        </row>
        <row r="241">
          <cell r="A241" t="str">
            <v>C301060</v>
          </cell>
          <cell r="B241" t="str">
            <v>C301</v>
          </cell>
          <cell r="C241" t="str">
            <v>060</v>
          </cell>
          <cell r="D241" t="str">
            <v>C301060_1</v>
          </cell>
          <cell r="E241" t="str">
            <v>CYP301GroupSession</v>
          </cell>
          <cell r="F241" t="str">
            <v>CARE PROFESSIONAL LOCAL IDENTIFIER</v>
          </cell>
          <cell r="G241">
            <v>0</v>
          </cell>
          <cell r="H241">
            <v>272</v>
          </cell>
          <cell r="I241" t="str">
            <v xml:space="preserve">CARE PROFESSIONAL LOCAL IDENTIFIER is a unique local CARE PROFESSIONAL IDENTIFIER within a Health Care Provider and may be assigned automatically by the computer system.
 </v>
          </cell>
          <cell r="J241" t="str">
            <v>max an20</v>
          </cell>
          <cell r="K241" t="str">
            <v>N/A</v>
          </cell>
          <cell r="L241" t="str">
            <v>Reject</v>
          </cell>
          <cell r="M241" t="str">
            <v>N/A</v>
          </cell>
          <cell r="O241" t="str">
            <v>All to identify care professional</v>
          </cell>
          <cell r="P241" t="str">
            <v>Used to uniquely identify a care professional</v>
          </cell>
          <cell r="Q241" t="str">
            <v>R</v>
          </cell>
          <cell r="R241">
            <v>1</v>
          </cell>
          <cell r="S241" t="str">
            <v>CYP30118 - Record rejected - Care Professional Local Identifier has incorrect data format. Group Session Identifier=&lt;C301010&gt;</v>
          </cell>
        </row>
        <row r="242">
          <cell r="A242" t="str">
            <v>C301905</v>
          </cell>
          <cell r="B242" t="str">
            <v>C301</v>
          </cell>
          <cell r="C242" t="str">
            <v>905</v>
          </cell>
          <cell r="D242" t="str">
            <v>905_3</v>
          </cell>
          <cell r="E242" t="str">
            <v>CYP301GroupSession</v>
          </cell>
          <cell r="F242" t="str">
            <v>NHS SERVICE AGREEMENT LINE NUMBER</v>
          </cell>
          <cell r="G242">
            <v>0</v>
          </cell>
          <cell r="H242">
            <v>273</v>
          </cell>
          <cell r="I24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42" t="str">
            <v>an10</v>
          </cell>
          <cell r="K242" t="str">
            <v>N/A</v>
          </cell>
          <cell r="L242" t="str">
            <v>Reject</v>
          </cell>
          <cell r="M242" t="str">
            <v>N/A</v>
          </cell>
          <cell r="O242" t="str">
            <v>All to identify a service agreement line</v>
          </cell>
          <cell r="P242" t="str">
            <v>Used to uniquely identify a service agreement line</v>
          </cell>
          <cell r="Q242" t="str">
            <v>O</v>
          </cell>
          <cell r="R242">
            <v>1</v>
          </cell>
          <cell r="S242" t="str">
            <v>CYP30117 - Record rejected - NHS Service Agreement Line Number has incorrect data format. Group Session Identifier=&lt;C301010&gt;</v>
          </cell>
        </row>
        <row r="243">
          <cell r="A243" t="str">
            <v>C301D02</v>
          </cell>
          <cell r="E243" t="str">
            <v>CYP301GroupSession</v>
          </cell>
          <cell r="F243" t="str">
            <v>CYP301 UNIQUE ID</v>
          </cell>
          <cell r="G243">
            <v>1</v>
          </cell>
          <cell r="H243">
            <v>274</v>
          </cell>
          <cell r="I243" t="str">
            <v>A unique ID per table. This continues across reporting periods and across providers. This uniquely identifies a row of data within a table.</v>
          </cell>
          <cell r="J243" t="str">
            <v>min an6 max an20</v>
          </cell>
        </row>
        <row r="244">
          <cell r="A244" t="str">
            <v>C301D03</v>
          </cell>
          <cell r="E244" t="str">
            <v>CYP301GroupSession</v>
          </cell>
          <cell r="F244" t="str">
            <v>ORGANISATION CODE (PROVIDER)</v>
          </cell>
          <cell r="G244">
            <v>1</v>
          </cell>
          <cell r="H244">
            <v>275</v>
          </cell>
          <cell r="I244" t="str">
            <v>Organisation code of provider submitting the data.</v>
          </cell>
          <cell r="J244" t="str">
            <v>max an6</v>
          </cell>
        </row>
        <row r="245">
          <cell r="A245" t="str">
            <v>C301D04</v>
          </cell>
          <cell r="E245" t="str">
            <v>CYP301GroupSession</v>
          </cell>
          <cell r="F245" t="str">
            <v>BSP UNIQUE ID</v>
          </cell>
          <cell r="G245">
            <v>1</v>
          </cell>
          <cell r="H245">
            <v>276</v>
          </cell>
          <cell r="I245" t="str">
            <v xml:space="preserve">A unique ID applied when original data file was uploaded to the Bureau Service Portal. Where a single upload is used to provide data for different reporting periods, there will be a separate BSPUniqueID assigned to each reporting period.  </v>
          </cell>
          <cell r="J245" t="str">
            <v>max n6</v>
          </cell>
        </row>
        <row r="246">
          <cell r="A246" t="str">
            <v>C401901</v>
          </cell>
          <cell r="B246" t="str">
            <v>C401</v>
          </cell>
          <cell r="C246" t="str">
            <v>901</v>
          </cell>
          <cell r="D246" t="str">
            <v>901_5</v>
          </cell>
          <cell r="E246" t="str">
            <v>CYP401SpEdNeedId</v>
          </cell>
          <cell r="F246" t="str">
            <v>LOCAL PATIENT IDENTIFIER (EXTENDED)</v>
          </cell>
          <cell r="G246">
            <v>0</v>
          </cell>
          <cell r="H246">
            <v>277</v>
          </cell>
          <cell r="I246" t="str">
            <v>This is a number used to identify a PATIENT uniquely within a Health Care Provider. It may be different from the PATIENT's casenote number and may be assigned automatically by the computer system.</v>
          </cell>
          <cell r="J246" t="str">
            <v>max an20</v>
          </cell>
          <cell r="K246" t="str">
            <v>Reject</v>
          </cell>
          <cell r="L246" t="str">
            <v>Reject</v>
          </cell>
          <cell r="M246" t="str">
            <v>N/A</v>
          </cell>
          <cell r="O246" t="str">
            <v>All to identify individual</v>
          </cell>
          <cell r="P246" t="str">
            <v>Used to uniquely identify an individual</v>
          </cell>
          <cell r="Q246" t="str">
            <v>M</v>
          </cell>
          <cell r="R246">
            <v>2</v>
          </cell>
          <cell r="S246" t="str">
            <v>CYP40102 - Record rejected - Local Patient Identifier (Extended) is blank.
CYP40103 - Record rejected - Local Patient Identifier (Extended) has incorrect data format. Local Patient Identifier (Extended)=&lt;C401901&gt;</v>
          </cell>
        </row>
        <row r="247">
          <cell r="A247" t="str">
            <v>C401010</v>
          </cell>
          <cell r="B247" t="str">
            <v>C401</v>
          </cell>
          <cell r="C247" t="str">
            <v>010</v>
          </cell>
          <cell r="D247" t="str">
            <v>C401010_1</v>
          </cell>
          <cell r="E247" t="str">
            <v>CYP401SpEdNeedId</v>
          </cell>
          <cell r="F247" t="str">
            <v>SPECIAL EDUCATIONAL NEED TYPE</v>
          </cell>
          <cell r="G247">
            <v>0</v>
          </cell>
          <cell r="H247">
            <v>278</v>
          </cell>
          <cell r="I247" t="str">
            <v>The type of special educational needs of a person</v>
          </cell>
          <cell r="J247" t="str">
            <v>an2</v>
          </cell>
          <cell r="K247" t="str">
            <v>Reject</v>
          </cell>
          <cell r="L247" t="str">
            <v>Reject</v>
          </cell>
          <cell r="M247" t="str">
            <v>Warning</v>
          </cell>
          <cell r="O247" t="str">
            <v>8.1.3.1</v>
          </cell>
          <cell r="P247" t="str">
            <v>Used to compare outcomes and provision for children/young people with disabilities or condition</v>
          </cell>
          <cell r="Q247" t="str">
            <v>M</v>
          </cell>
          <cell r="R247">
            <v>3</v>
          </cell>
          <cell r="S247"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48">
          <cell r="A248" t="str">
            <v>C401D01</v>
          </cell>
          <cell r="E248" t="str">
            <v>CYP401SpEdNeedId</v>
          </cell>
          <cell r="F248" t="str">
            <v>RECORD NUMBER</v>
          </cell>
          <cell r="G248">
            <v>1</v>
          </cell>
          <cell r="H248">
            <v>279</v>
          </cell>
          <cell r="I248" t="str">
            <v>Record number in this extract file.</v>
          </cell>
          <cell r="J248" t="str">
            <v>max an20</v>
          </cell>
        </row>
        <row r="249">
          <cell r="A249" t="str">
            <v>C401D02</v>
          </cell>
          <cell r="E249" t="str">
            <v>CYP401SpEdNeedId</v>
          </cell>
          <cell r="F249" t="str">
            <v>CYP401 UNIQUE ID</v>
          </cell>
          <cell r="G249">
            <v>1</v>
          </cell>
          <cell r="H249">
            <v>280</v>
          </cell>
          <cell r="I249" t="str">
            <v>A unique ID per table.  This continues across reporting periods and across providers.  This uniquely identifies a row of data within a table.</v>
          </cell>
          <cell r="J249" t="str">
            <v>min an6 max an20</v>
          </cell>
        </row>
        <row r="250">
          <cell r="A250" t="str">
            <v>C401D03</v>
          </cell>
          <cell r="E250" t="str">
            <v>CYP401SpEdNeedId</v>
          </cell>
          <cell r="F250" t="str">
            <v>ORGANISATION CODE (PROVIDER)</v>
          </cell>
          <cell r="G250">
            <v>1</v>
          </cell>
          <cell r="H250">
            <v>281</v>
          </cell>
          <cell r="I250" t="str">
            <v>Organisation code of provider submitting the data.</v>
          </cell>
          <cell r="J250" t="str">
            <v>max an6</v>
          </cell>
        </row>
        <row r="251">
          <cell r="A251" t="str">
            <v>C401D04</v>
          </cell>
          <cell r="E251" t="str">
            <v>CYP401SpEdNeedId</v>
          </cell>
          <cell r="F251" t="str">
            <v>UNIQUE CSDS ID (PATIENT)</v>
          </cell>
          <cell r="G251">
            <v>1</v>
          </cell>
          <cell r="H251">
            <v>282</v>
          </cell>
          <cell r="I251" t="str">
            <v>A nationally unique ID for the patient in the CSDS generated from an index held by the BSP.</v>
          </cell>
          <cell r="J251" t="str">
            <v>max n10</v>
          </cell>
        </row>
        <row r="252">
          <cell r="A252" t="str">
            <v>C401D05</v>
          </cell>
          <cell r="E252" t="str">
            <v>CYP401SpEdNeedId</v>
          </cell>
          <cell r="F252" t="str">
            <v>BSP UNIQUE ID</v>
          </cell>
          <cell r="G252">
            <v>1</v>
          </cell>
          <cell r="H252">
            <v>283</v>
          </cell>
          <cell r="I252" t="str">
            <v xml:space="preserve">A unique ID applied when original data file was uploaded to the Bureau Service Portal. Where a single upload is used to provide data for different reporting periods, there will be a separate BSPUniqueID assigned to each reporting period.  </v>
          </cell>
          <cell r="J252" t="str">
            <v>max n6</v>
          </cell>
        </row>
        <row r="253">
          <cell r="A253" t="str">
            <v>C402901</v>
          </cell>
          <cell r="B253" t="str">
            <v>C402</v>
          </cell>
          <cell r="C253" t="str">
            <v>901</v>
          </cell>
          <cell r="D253" t="str">
            <v>901_6</v>
          </cell>
          <cell r="E253" t="str">
            <v>CYP402SVF</v>
          </cell>
          <cell r="F253" t="str">
            <v>LOCAL PATIENT IDENTIFIER (EXTENDED)</v>
          </cell>
          <cell r="G253">
            <v>0</v>
          </cell>
          <cell r="H253">
            <v>284</v>
          </cell>
          <cell r="I253" t="str">
            <v>This is a number used to identify a PATIENT uniquely within a Health Care Provider. It may be different from the PATIENT's casenote number and may be assigned automatically by the computer system.</v>
          </cell>
          <cell r="J253" t="str">
            <v>max an20</v>
          </cell>
          <cell r="K253" t="str">
            <v>Reject</v>
          </cell>
          <cell r="L253" t="str">
            <v>Reject</v>
          </cell>
          <cell r="M253" t="str">
            <v>N/A</v>
          </cell>
          <cell r="O253" t="str">
            <v>All to identify individual</v>
          </cell>
          <cell r="P253" t="str">
            <v>Used to uniquely identify an individual</v>
          </cell>
          <cell r="Q253" t="str">
            <v>M</v>
          </cell>
          <cell r="R253">
            <v>2</v>
          </cell>
          <cell r="S253" t="str">
            <v>CYP40202 - Record rejected - Local Patient Identifier (Extended) is blank. 
CYP40203 - Record rejected - Local Patient Identifier (Extended) has incorrect data format. Local Patient Identifier (Extended)=&lt;C402901&gt;</v>
          </cell>
        </row>
        <row r="254">
          <cell r="A254" t="str">
            <v>C402010</v>
          </cell>
          <cell r="B254" t="str">
            <v>C402</v>
          </cell>
          <cell r="C254" t="str">
            <v>010</v>
          </cell>
          <cell r="D254" t="str">
            <v>C402010_1</v>
          </cell>
          <cell r="E254" t="str">
            <v>CYP402SVF</v>
          </cell>
          <cell r="F254" t="str">
            <v>SAFEGUARDING VULNERABILITY FACTORS TYPE</v>
          </cell>
          <cell r="G254">
            <v>0</v>
          </cell>
          <cell r="H254">
            <v>285</v>
          </cell>
          <cell r="I254" t="str">
            <v>The type of Child Safeguarding vulnerability factors identified.</v>
          </cell>
          <cell r="J254" t="str">
            <v>an2</v>
          </cell>
          <cell r="K254" t="str">
            <v>Reject</v>
          </cell>
          <cell r="L254" t="str">
            <v>Reject</v>
          </cell>
          <cell r="M254" t="str">
            <v>Warning</v>
          </cell>
          <cell r="O254" t="str">
            <v>Used for analysis of data item</v>
          </cell>
          <cell r="P254" t="str">
            <v>To monitor details of children with safeguarding concerns</v>
          </cell>
          <cell r="Q254" t="str">
            <v>M</v>
          </cell>
          <cell r="R254">
            <v>3</v>
          </cell>
          <cell r="S254"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55">
          <cell r="A255" t="str">
            <v>C402D01</v>
          </cell>
          <cell r="E255" t="str">
            <v>CYP402SVF</v>
          </cell>
          <cell r="F255" t="str">
            <v>RECORD NUMBER</v>
          </cell>
          <cell r="G255">
            <v>1</v>
          </cell>
          <cell r="H255">
            <v>286</v>
          </cell>
          <cell r="I255" t="str">
            <v>Record number in this extract file.</v>
          </cell>
          <cell r="J255" t="str">
            <v>max an20</v>
          </cell>
        </row>
        <row r="256">
          <cell r="A256" t="str">
            <v>C402D02</v>
          </cell>
          <cell r="E256" t="str">
            <v>CYP402SVF</v>
          </cell>
          <cell r="F256" t="str">
            <v>CYP402 UNIQUE ID</v>
          </cell>
          <cell r="G256">
            <v>1</v>
          </cell>
          <cell r="H256">
            <v>287</v>
          </cell>
          <cell r="I256" t="str">
            <v>A unique ID per table.  This continues across reporting periods and across providers.  This uniquely identifies a row of data within a table.</v>
          </cell>
          <cell r="J256" t="str">
            <v>min an6 max an20</v>
          </cell>
        </row>
        <row r="257">
          <cell r="A257" t="str">
            <v>C402D03</v>
          </cell>
          <cell r="E257" t="str">
            <v>CYP402SVF</v>
          </cell>
          <cell r="F257" t="str">
            <v>ORGANISATION CODE (PROVIDER)</v>
          </cell>
          <cell r="G257">
            <v>1</v>
          </cell>
          <cell r="H257">
            <v>288</v>
          </cell>
          <cell r="I257" t="str">
            <v>Organisation code of provider submitting the data.</v>
          </cell>
          <cell r="J257" t="str">
            <v>max an6</v>
          </cell>
        </row>
        <row r="258">
          <cell r="A258" t="str">
            <v>C402D04</v>
          </cell>
          <cell r="E258" t="str">
            <v>CYP402SVF</v>
          </cell>
          <cell r="F258" t="str">
            <v>UNIQUE CSDS ID (PATIENT)</v>
          </cell>
          <cell r="G258">
            <v>1</v>
          </cell>
          <cell r="H258">
            <v>289</v>
          </cell>
          <cell r="I258" t="str">
            <v>A nationally unique ID for the patient in the CSDS generated from an index held by the BSP.</v>
          </cell>
          <cell r="J258" t="str">
            <v>max n10</v>
          </cell>
        </row>
        <row r="259">
          <cell r="A259" t="str">
            <v>C402D05</v>
          </cell>
          <cell r="E259" t="str">
            <v>CYP402SVF</v>
          </cell>
          <cell r="F259" t="str">
            <v>BSP UNIQUE ID</v>
          </cell>
          <cell r="G259">
            <v>1</v>
          </cell>
          <cell r="H259">
            <v>290</v>
          </cell>
          <cell r="I259" t="str">
            <v xml:space="preserve">A unique ID applied when original data file was uploaded to the Bureau Service Portal. Where a single upload is used to provide data for different reporting periods, there will be a separate BSPUniqueID assigned to each reporting period.  </v>
          </cell>
          <cell r="J259" t="str">
            <v>max n6</v>
          </cell>
        </row>
        <row r="260">
          <cell r="A260" t="str">
            <v>C403901</v>
          </cell>
          <cell r="B260" t="str">
            <v>C403</v>
          </cell>
          <cell r="C260" t="str">
            <v>901</v>
          </cell>
          <cell r="D260" t="str">
            <v>901_7</v>
          </cell>
          <cell r="E260" t="str">
            <v>CYP403CPP</v>
          </cell>
          <cell r="F260" t="str">
            <v>LOCAL PATIENT IDENTIFIER (EXTENDED)</v>
          </cell>
          <cell r="G260">
            <v>0</v>
          </cell>
          <cell r="H260">
            <v>291</v>
          </cell>
          <cell r="I260" t="str">
            <v>This is a number used to identify a PATIENT uniquely within a Health Care Provider. It may be different from the PATIENT's casenote number and may be assigned automatically by the computer system.</v>
          </cell>
          <cell r="J260" t="str">
            <v>max an20</v>
          </cell>
          <cell r="K260" t="str">
            <v>Reject</v>
          </cell>
          <cell r="L260" t="str">
            <v>Reject</v>
          </cell>
          <cell r="M260" t="str">
            <v>N/A</v>
          </cell>
          <cell r="O260" t="str">
            <v>All to identify individual</v>
          </cell>
          <cell r="P260" t="str">
            <v>Used to uniquely identify an individual</v>
          </cell>
          <cell r="Q260" t="str">
            <v>M</v>
          </cell>
          <cell r="R260">
            <v>2</v>
          </cell>
          <cell r="S260" t="str">
            <v>CYP40302 - Record rejected - Local Patient Identifier (Extended) is blank. 
CYP40303 - Record rejected - Local Patient Identifier (Extended) has incorrect data format. Local Patient Identifier (Extended)=&lt;C403901&gt;</v>
          </cell>
        </row>
        <row r="261">
          <cell r="A261" t="str">
            <v>C403010</v>
          </cell>
          <cell r="B261" t="str">
            <v>C403</v>
          </cell>
          <cell r="C261" t="str">
            <v>010</v>
          </cell>
          <cell r="D261" t="str">
            <v>C403010_1</v>
          </cell>
          <cell r="E261" t="str">
            <v>CYP403CPP</v>
          </cell>
          <cell r="F261" t="str">
            <v>CHILD PROTECTION PLAN REASON CODE</v>
          </cell>
          <cell r="G261">
            <v>0</v>
          </cell>
          <cell r="H261">
            <v>292</v>
          </cell>
          <cell r="I261" t="str">
            <v>The reason the Child or Young Person is subject to an active Child Protection Plan.</v>
          </cell>
          <cell r="J261" t="str">
            <v>an2</v>
          </cell>
          <cell r="K261" t="str">
            <v>Reject</v>
          </cell>
          <cell r="L261" t="str">
            <v>Reject</v>
          </cell>
          <cell r="M261" t="str">
            <v>Warning</v>
          </cell>
          <cell r="O261" t="str">
            <v>Used for analysis of data item</v>
          </cell>
          <cell r="P261" t="str">
            <v>To monitor details of children on a child protection plan</v>
          </cell>
          <cell r="Q261" t="str">
            <v>M</v>
          </cell>
          <cell r="R261">
            <v>3</v>
          </cell>
          <cell r="S261"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62">
          <cell r="A262" t="str">
            <v>C403020</v>
          </cell>
          <cell r="B262" t="str">
            <v>C403</v>
          </cell>
          <cell r="C262" t="str">
            <v>020</v>
          </cell>
          <cell r="D262" t="str">
            <v>C403020_1</v>
          </cell>
          <cell r="E262" t="str">
            <v>CYP403CPP</v>
          </cell>
          <cell r="F262" t="str">
            <v>CHILD PROTECTION PLAN START DATE</v>
          </cell>
          <cell r="G262">
            <v>0</v>
          </cell>
          <cell r="H262">
            <v>293</v>
          </cell>
          <cell r="I262" t="str">
            <v>The date on which a child / young person is placed on a child protection plan</v>
          </cell>
          <cell r="J262" t="str">
            <v>an10
CCYY-MM-DD</v>
          </cell>
          <cell r="K262" t="str">
            <v>Reject</v>
          </cell>
          <cell r="L262" t="str">
            <v>Reject</v>
          </cell>
          <cell r="M262" t="str">
            <v>N/A</v>
          </cell>
          <cell r="N262" t="str">
            <v>If Child Protection Plan Start Date is after the end of the reporting period, the record will be rejected.
If Child Protection Plan Start Date is more than 9 months before Person Birth Date, then the record will be rejected.
If Person Birth Date is blank AND Child Protection Plan Start Date is before 1 January 1901, then the record will be rejected.</v>
          </cell>
          <cell r="O262" t="str">
            <v>All to analyse between the data item and other events</v>
          </cell>
          <cell r="P262" t="str">
            <v>To monitor details of children on a child protection plan</v>
          </cell>
          <cell r="Q262" t="str">
            <v>M</v>
          </cell>
          <cell r="R262">
            <v>5</v>
          </cell>
          <cell r="S262" t="str">
            <v>CYP40310 - Record rejected - Child Protection Plan Start Date is blank. Local Patient Identifier=&lt;C403901&gt; 
CYP40308 - Record rejected - Child Protection Plan Start Date has incorrect date format.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CYP40317 - Record rejected - Person Birth Date is blank AND Child Protection Plan Start Date is before 1 January 1901. Local Patient Identifier (Extended)=&lt;C403901&gt; Child Protection Plan Start Date=&lt;C403020&gt;</v>
          </cell>
        </row>
        <row r="263">
          <cell r="A263" t="str">
            <v>C403030</v>
          </cell>
          <cell r="B263" t="str">
            <v>C403</v>
          </cell>
          <cell r="C263" t="str">
            <v>030</v>
          </cell>
          <cell r="D263" t="str">
            <v>C403030_1</v>
          </cell>
          <cell r="E263" t="str">
            <v>CYP403CPP</v>
          </cell>
          <cell r="F263" t="str">
            <v>CHILD PROTECTION PLAN END DATE</v>
          </cell>
          <cell r="G263">
            <v>0</v>
          </cell>
          <cell r="H263">
            <v>294</v>
          </cell>
          <cell r="I263" t="str">
            <v>The date on which a child / young person is removed from a child protection plan</v>
          </cell>
          <cell r="J263" t="str">
            <v>an10
CCYY-MM-DD</v>
          </cell>
          <cell r="K263" t="str">
            <v>N/A</v>
          </cell>
          <cell r="L263" t="str">
            <v>Reject</v>
          </cell>
          <cell r="M263" t="str">
            <v>N/A</v>
          </cell>
          <cell r="N263" t="str">
            <v>If CPPCarePlanEndDate is populated and not within the reporting period, the record will be rejected.
If it is before the CPPCarePlanStartDate, the record will be rejected.</v>
          </cell>
          <cell r="O263" t="str">
            <v>All to analyse between the data item and other events</v>
          </cell>
          <cell r="P263" t="str">
            <v>To monitor details of children on a child protection plan</v>
          </cell>
          <cell r="Q263" t="str">
            <v>R</v>
          </cell>
          <cell r="R263">
            <v>4</v>
          </cell>
          <cell r="S263"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64">
          <cell r="A264" t="str">
            <v>C403D01</v>
          </cell>
          <cell r="E264" t="str">
            <v>CYP403CPP</v>
          </cell>
          <cell r="F264" t="str">
            <v>RECORD NUMBER</v>
          </cell>
          <cell r="G264">
            <v>1</v>
          </cell>
          <cell r="H264">
            <v>295</v>
          </cell>
          <cell r="I264" t="str">
            <v>Record number in this extract file.</v>
          </cell>
          <cell r="J264" t="str">
            <v>max an20</v>
          </cell>
        </row>
        <row r="265">
          <cell r="A265" t="str">
            <v>C403D02</v>
          </cell>
          <cell r="E265" t="str">
            <v>CYP403CPP</v>
          </cell>
          <cell r="F265" t="str">
            <v>CYP403 UNIQUE ID</v>
          </cell>
          <cell r="G265">
            <v>1</v>
          </cell>
          <cell r="H265">
            <v>296</v>
          </cell>
          <cell r="I265" t="str">
            <v>A unique ID per table.  This continues across reporting periods and across providers.  This uniquely identifies a row of data within a table.</v>
          </cell>
          <cell r="J265" t="str">
            <v>min an6 max an20</v>
          </cell>
        </row>
        <row r="266">
          <cell r="A266" t="str">
            <v>C403D03</v>
          </cell>
          <cell r="E266" t="str">
            <v>CYP403CPP</v>
          </cell>
          <cell r="F266" t="str">
            <v>ORGANISATION CODE (PROVIDER)</v>
          </cell>
          <cell r="G266">
            <v>1</v>
          </cell>
          <cell r="H266">
            <v>297</v>
          </cell>
          <cell r="I266" t="str">
            <v>Organisation code of provider submitting the data.</v>
          </cell>
          <cell r="J266" t="str">
            <v>max an6</v>
          </cell>
        </row>
        <row r="267">
          <cell r="A267" t="str">
            <v>C403D04</v>
          </cell>
          <cell r="E267" t="str">
            <v>CYP403CPP</v>
          </cell>
          <cell r="F267" t="str">
            <v>UNIQUE CSDS ID (PATIENT)</v>
          </cell>
          <cell r="G267">
            <v>1</v>
          </cell>
          <cell r="H267">
            <v>298</v>
          </cell>
          <cell r="I267" t="str">
            <v>A nationally unique ID for the patient in the CSDS generated from an index held by the BSP.</v>
          </cell>
          <cell r="J267" t="str">
            <v>max n10</v>
          </cell>
        </row>
        <row r="268">
          <cell r="A268" t="str">
            <v>C403D05</v>
          </cell>
          <cell r="E268" t="str">
            <v>CYP403CPP</v>
          </cell>
          <cell r="F268" t="str">
            <v>BSP UNIQUE ID</v>
          </cell>
          <cell r="G268">
            <v>1</v>
          </cell>
          <cell r="H268">
            <v>299</v>
          </cell>
          <cell r="I268" t="str">
            <v xml:space="preserve">A unique ID applied when original data file was uploaded to the Bureau Service Portal. Where a single upload is used to provide data for different reporting periods, there will be a separate BSPUniqueID assigned to each reporting period.  </v>
          </cell>
          <cell r="J268" t="str">
            <v>max n6</v>
          </cell>
        </row>
        <row r="269">
          <cell r="A269" t="str">
            <v>C403D06</v>
          </cell>
          <cell r="E269" t="str">
            <v>CYP403CPP</v>
          </cell>
          <cell r="F269" t="str">
            <v>AGE AT CHILD PROTECTION PLAN START DATE</v>
          </cell>
          <cell r="G269">
            <v>1</v>
          </cell>
          <cell r="H269">
            <v>300</v>
          </cell>
          <cell r="I269" t="str">
            <v>Age at Child Protection Plan Start Date in days</v>
          </cell>
          <cell r="J269" t="str">
            <v>max n5</v>
          </cell>
        </row>
        <row r="270">
          <cell r="A270" t="str">
            <v>C403D07</v>
          </cell>
          <cell r="E270" t="str">
            <v>CYP403CPP</v>
          </cell>
          <cell r="F270" t="str">
            <v>AGE AT CHILD PROTECTION PLAN END DATE</v>
          </cell>
          <cell r="G270">
            <v>1</v>
          </cell>
          <cell r="H270">
            <v>301</v>
          </cell>
          <cell r="I270" t="str">
            <v>Age at Child Protection Plan End Date in days</v>
          </cell>
          <cell r="J270" t="str">
            <v>max n5</v>
          </cell>
        </row>
        <row r="271">
          <cell r="A271" t="str">
            <v>C403D08</v>
          </cell>
          <cell r="E271" t="str">
            <v>CYP403CPP</v>
          </cell>
          <cell r="F271" t="str">
            <v>TIME SPENT ON CHILD PROTECTION PLAN</v>
          </cell>
          <cell r="G271">
            <v>1</v>
          </cell>
          <cell r="H271">
            <v>302</v>
          </cell>
          <cell r="I271" t="str">
            <v>Time Spent on Child Protection Plan</v>
          </cell>
          <cell r="J271" t="str">
            <v>max n4</v>
          </cell>
        </row>
        <row r="272">
          <cell r="A272" t="str">
            <v>C404901</v>
          </cell>
          <cell r="B272" t="str">
            <v>C404</v>
          </cell>
          <cell r="C272" t="str">
            <v>901</v>
          </cell>
          <cell r="D272" t="str">
            <v>901_8</v>
          </cell>
          <cell r="E272" t="str">
            <v>CYP404AssTechToSupportDisTyp</v>
          </cell>
          <cell r="F272" t="str">
            <v>LOCAL PATIENT IDENTIFIER (EXTENDED)</v>
          </cell>
          <cell r="G272">
            <v>0</v>
          </cell>
          <cell r="H272">
            <v>303</v>
          </cell>
          <cell r="I272" t="str">
            <v>This is a number used to identify a PATIENT uniquely within a Health Care Provider. It may be different from the PATIENT's casenote number and may be assigned automatically by the computer system.</v>
          </cell>
          <cell r="J272" t="str">
            <v>max an20</v>
          </cell>
          <cell r="K272" t="str">
            <v>Reject</v>
          </cell>
          <cell r="L272" t="str">
            <v>Reject</v>
          </cell>
          <cell r="M272" t="str">
            <v>N/A</v>
          </cell>
          <cell r="O272" t="str">
            <v>All to identify individual</v>
          </cell>
          <cell r="P272" t="str">
            <v>Used to uniquely identify an individual</v>
          </cell>
          <cell r="Q272" t="str">
            <v>M</v>
          </cell>
          <cell r="R272">
            <v>2</v>
          </cell>
          <cell r="S272" t="str">
            <v>CYP40402 - Record rejected - Local Patient Identifier (Extended) is blank. 
CYP40403 - Record rejected - Local Patient Identifier (Extended) has incorrect data format. Local Patient Identifier (Extended)=&lt;C404901&gt;</v>
          </cell>
        </row>
        <row r="273">
          <cell r="A273" t="str">
            <v>C404010</v>
          </cell>
          <cell r="B273" t="str">
            <v>C404</v>
          </cell>
          <cell r="C273" t="str">
            <v>010</v>
          </cell>
          <cell r="D273" t="str">
            <v>C404010_1</v>
          </cell>
          <cell r="E273" t="str">
            <v>CYP404AssTechToSupportDisTyp</v>
          </cell>
          <cell r="F273" t="str">
            <v>ASSISTIVE TECHNOLOGY FINDING (SNOMED CT)</v>
          </cell>
          <cell r="G273">
            <v>0</v>
          </cell>
          <cell r="H273">
            <v>304</v>
          </cell>
          <cell r="I273" t="str">
            <v>The SNOMED CT concept ID which is used to identify the finding relating to the Assistive Technology that a PERSON is dependent on.</v>
          </cell>
          <cell r="J273" t="str">
            <v>min n6 max n18</v>
          </cell>
          <cell r="K273" t="str">
            <v>Reject</v>
          </cell>
          <cell r="L273" t="str">
            <v>Reject</v>
          </cell>
          <cell r="M273" t="str">
            <v>N/A</v>
          </cell>
          <cell r="N273" t="str">
            <v>If Assistive Technology Finding (SNOMED CT) fails standard SNOMED CT checks (Check Digit and Partition Identifier), the record will be rejected.</v>
          </cell>
          <cell r="O273" t="str">
            <v>Used for analysis of data item</v>
          </cell>
          <cell r="P273" t="str">
            <v>To monitor data quality details of the technology type</v>
          </cell>
          <cell r="Q273" t="str">
            <v>M</v>
          </cell>
          <cell r="R273">
            <v>3</v>
          </cell>
          <cell r="S273" t="str">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ell>
        </row>
        <row r="274">
          <cell r="A274" t="str">
            <v>C404020</v>
          </cell>
          <cell r="B274" t="str">
            <v>C404</v>
          </cell>
          <cell r="C274" t="str">
            <v>020</v>
          </cell>
          <cell r="D274" t="str">
            <v>C404020_1</v>
          </cell>
          <cell r="E274" t="str">
            <v>CYP404AssTechToSupportDisTyp</v>
          </cell>
          <cell r="F274" t="str">
            <v>PRESCRIPTION DATE (ASSISTIVE TECHNOLOGY)</v>
          </cell>
          <cell r="G274">
            <v>0</v>
          </cell>
          <cell r="H274">
            <v>305</v>
          </cell>
          <cell r="I274" t="str">
            <v>The date when a person is prescribed a specific type of assistive technology.</v>
          </cell>
          <cell r="J274" t="str">
            <v>an10
CCYY-MM-DD</v>
          </cell>
          <cell r="K274" t="str">
            <v>N/A</v>
          </cell>
          <cell r="L274" t="str">
            <v>Reject</v>
          </cell>
          <cell r="M274" t="str">
            <v>N/A</v>
          </cell>
          <cell r="N274" t="str">
            <v>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v>
          </cell>
          <cell r="O274" t="str">
            <v>All to analyse between the data item and other events</v>
          </cell>
          <cell r="P274" t="str">
            <v>To monitor details of the technology</v>
          </cell>
          <cell r="Q274" t="str">
            <v>R</v>
          </cell>
          <cell r="R274">
            <v>5</v>
          </cell>
          <cell r="S274" t="str">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1901.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 = &lt;C000060&gt;
CYP40414 - Warning - Prescription Date (Assistive Technology) is after the Reporting Period End Date. Local Patient Identifier (Extended)=&lt;C404901&gt; Prescription Date (Assistive Technology)=&lt;C404020&gt; Reporting Period End Date = &lt;C000050&gt;</v>
          </cell>
        </row>
        <row r="275">
          <cell r="A275" t="str">
            <v>C404D01</v>
          </cell>
          <cell r="E275" t="str">
            <v>CYP404AssTechToSupportDisTyp</v>
          </cell>
          <cell r="F275" t="str">
            <v>RECORD NUMBER</v>
          </cell>
          <cell r="G275">
            <v>1</v>
          </cell>
          <cell r="H275">
            <v>306</v>
          </cell>
          <cell r="I275" t="str">
            <v>Record number in this extract file.</v>
          </cell>
          <cell r="J275" t="str">
            <v>max an20</v>
          </cell>
        </row>
        <row r="276">
          <cell r="A276" t="str">
            <v>C404D02</v>
          </cell>
          <cell r="E276" t="str">
            <v>CYP404AssTechToSupportDisTyp</v>
          </cell>
          <cell r="F276" t="str">
            <v>CYP404 UNIQUE ID</v>
          </cell>
          <cell r="G276">
            <v>1</v>
          </cell>
          <cell r="H276">
            <v>307</v>
          </cell>
          <cell r="I276" t="str">
            <v>A unique ID per table.  This continues across reporting periods and across providers.  This uniquely identifies a row of data within a table.</v>
          </cell>
          <cell r="J276" t="str">
            <v>min an6 max an20</v>
          </cell>
        </row>
        <row r="277">
          <cell r="A277" t="str">
            <v>C404D03</v>
          </cell>
          <cell r="E277" t="str">
            <v>CYP404AssTechToSupportDisTyp</v>
          </cell>
          <cell r="F277" t="str">
            <v>ORGANISATION CODE (PROVIDER)</v>
          </cell>
          <cell r="G277">
            <v>1</v>
          </cell>
          <cell r="H277">
            <v>308</v>
          </cell>
          <cell r="I277" t="str">
            <v>Organisation code of provider submitting the data.</v>
          </cell>
          <cell r="J277" t="str">
            <v>max an6</v>
          </cell>
        </row>
        <row r="278">
          <cell r="A278" t="str">
            <v>C404D04</v>
          </cell>
          <cell r="E278" t="str">
            <v>CYP404AssTechToSupportDisTyp</v>
          </cell>
          <cell r="F278" t="str">
            <v>UNIQUE CSDS ID (PATIENT)</v>
          </cell>
          <cell r="G278">
            <v>1</v>
          </cell>
          <cell r="H278">
            <v>309</v>
          </cell>
          <cell r="I278" t="str">
            <v>A nationally unique ID for the patient in the CSDS generated from an index held by the BSP.</v>
          </cell>
          <cell r="J278" t="str">
            <v>max n10</v>
          </cell>
        </row>
        <row r="279">
          <cell r="A279" t="str">
            <v>C404D05</v>
          </cell>
          <cell r="E279" t="str">
            <v>CYP404AssTechToSupportDisTyp</v>
          </cell>
          <cell r="F279" t="str">
            <v>BSP UNIQUE ID</v>
          </cell>
          <cell r="G279">
            <v>1</v>
          </cell>
          <cell r="H279">
            <v>310</v>
          </cell>
          <cell r="I279" t="str">
            <v xml:space="preserve">A unique ID applied when original data file was uploaded to the Bureau Service Portal. Where a single upload is used to provide data for different reporting periods, there will be a separate BSPUniqueID assigned to each reporting period.  </v>
          </cell>
          <cell r="J279" t="str">
            <v>max n6</v>
          </cell>
        </row>
        <row r="280">
          <cell r="A280" t="str">
            <v>C501901</v>
          </cell>
          <cell r="B280" t="str">
            <v>C501</v>
          </cell>
          <cell r="C280" t="str">
            <v>901</v>
          </cell>
          <cell r="D280" t="str">
            <v>901_9</v>
          </cell>
          <cell r="E280" t="str">
            <v>CYP501CodedImm</v>
          </cell>
          <cell r="F280" t="str">
            <v>LOCAL PATIENT IDENTIFIER (EXTENDED)</v>
          </cell>
          <cell r="G280">
            <v>0</v>
          </cell>
          <cell r="H280">
            <v>311</v>
          </cell>
          <cell r="I280" t="str">
            <v>This is a number used to identify a PATIENT uniquely within a Health Care Provider. It may be different from the PATIENT's casenote number and may be assigned automatically by the computer system.</v>
          </cell>
          <cell r="J280" t="str">
            <v>max an20</v>
          </cell>
          <cell r="K280" t="str">
            <v>Reject</v>
          </cell>
          <cell r="L280" t="str">
            <v>Reject</v>
          </cell>
          <cell r="M280" t="str">
            <v>N/A</v>
          </cell>
          <cell r="O280" t="str">
            <v>All to identify individual</v>
          </cell>
          <cell r="P280" t="str">
            <v>Used to uniquely identify an individual</v>
          </cell>
          <cell r="Q280" t="str">
            <v>M</v>
          </cell>
          <cell r="R280">
            <v>2</v>
          </cell>
          <cell r="S280" t="str">
            <v>CYP50103 - Record rejected - Local Patient Identifier (Extended) is blank. 
CYP50104 - Record rejected - Local Patient Identifier (Extended) has incorrect data format. Local Patient Identifier (Extended)=&lt;C501901&gt;</v>
          </cell>
        </row>
        <row r="281">
          <cell r="A281" t="str">
            <v>C501907</v>
          </cell>
          <cell r="B281" t="str">
            <v>C501</v>
          </cell>
          <cell r="C281" t="str">
            <v>907</v>
          </cell>
          <cell r="D281" t="str">
            <v>907_1</v>
          </cell>
          <cell r="E281" t="str">
            <v>CYP501CodedImm</v>
          </cell>
          <cell r="F281" t="str">
            <v>IMMUNISATION DATE</v>
          </cell>
          <cell r="G281">
            <v>0</v>
          </cell>
          <cell r="H281">
            <v>312</v>
          </cell>
          <cell r="I281" t="str">
            <v>The date on which the immunisation was carried out</v>
          </cell>
          <cell r="J281" t="str">
            <v>an10
CCYY-MM-DD</v>
          </cell>
          <cell r="K281" t="str">
            <v>Reject</v>
          </cell>
          <cell r="L281" t="str">
            <v>Reject</v>
          </cell>
          <cell r="M281" t="str">
            <v>N/A</v>
          </cell>
          <cell r="N281" t="str">
            <v>If ImmunisationDate is after the end of the reporting period, the record will be rejected.
If ImmunisationDate is before the patient's DATE OF BIRTH (as included in CYP001), the record will be rejected.
If Person Birth Date is blank AND Immunisation Date is before 1 January 1901, the record will be rejected.</v>
          </cell>
          <cell r="O281" t="str">
            <v>All to analyse between the data item and other events</v>
          </cell>
          <cell r="P281" t="str">
            <v>Analysis of times differences</v>
          </cell>
          <cell r="Q281" t="str">
            <v>M</v>
          </cell>
          <cell r="R281">
            <v>5</v>
          </cell>
          <cell r="S281" t="str">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CYP50117 - Record rejected - Person Birth Date is blank AND Immunisation Date is before 1 January 1901. Local Patient Identifier (Extended)=&lt;C501901&gt; Immunisation Date=&lt;C501907&gt;</v>
          </cell>
        </row>
        <row r="282">
          <cell r="A282" t="str">
            <v>C501010</v>
          </cell>
          <cell r="B282" t="str">
            <v>C501</v>
          </cell>
          <cell r="C282" t="str">
            <v>010</v>
          </cell>
          <cell r="D282" t="str">
            <v>C501010_1</v>
          </cell>
          <cell r="E282" t="str">
            <v>CYP501CodedImm</v>
          </cell>
          <cell r="F282" t="str">
            <v>PROCEDURE SCHEME IN USE</v>
          </cell>
          <cell r="G282">
            <v>0</v>
          </cell>
          <cell r="H282">
            <v>313</v>
          </cell>
          <cell r="I282" t="str">
            <v>The code scheme basis of a procedure.</v>
          </cell>
          <cell r="J282" t="str">
            <v>an2</v>
          </cell>
          <cell r="K282" t="str">
            <v>Reject</v>
          </cell>
          <cell r="L282" t="str">
            <v>Reject</v>
          </cell>
          <cell r="M282" t="str">
            <v>Warning</v>
          </cell>
          <cell r="O282" t="str">
            <v>All for analysis of the data item</v>
          </cell>
          <cell r="P282" t="str">
            <v>Required for reporting on data quality differences between coding schemes</v>
          </cell>
          <cell r="Q282" t="str">
            <v>M</v>
          </cell>
          <cell r="R282">
            <v>3</v>
          </cell>
          <cell r="S282"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283">
          <cell r="A283" t="str">
            <v>C501020</v>
          </cell>
          <cell r="B283" t="str">
            <v>C501</v>
          </cell>
          <cell r="C283" t="str">
            <v>020</v>
          </cell>
          <cell r="D283" t="str">
            <v>C501020_1</v>
          </cell>
          <cell r="E283" t="str">
            <v>CYP501CodedImm</v>
          </cell>
          <cell r="F283" t="str">
            <v>IMMUNISATION PROCEDURE (CLINICAL TERMINOLOGY)</v>
          </cell>
          <cell r="G283">
            <v>0</v>
          </cell>
          <cell r="H283">
            <v>314</v>
          </cell>
          <cell r="I283" t="str">
            <v>A unique identifier for an immunisation from a specific clinical terminology</v>
          </cell>
          <cell r="J283" t="str">
            <v>min an5 max an18</v>
          </cell>
          <cell r="K283" t="str">
            <v>Reject</v>
          </cell>
          <cell r="L283" t="str">
            <v>Reject</v>
          </cell>
          <cell r="M283" t="str">
            <v>N/A</v>
          </cell>
          <cell r="O283" t="str">
            <v>All for analysis of the data item</v>
          </cell>
          <cell r="P283" t="str">
            <v>The analyse differences in the outcomes and activity depending on immunisation procedure</v>
          </cell>
          <cell r="Q283" t="str">
            <v>M</v>
          </cell>
          <cell r="R283">
            <v>2</v>
          </cell>
          <cell r="S283"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284">
          <cell r="A284" t="str">
            <v>C501908</v>
          </cell>
          <cell r="B284" t="str">
            <v>C501</v>
          </cell>
          <cell r="C284" t="str">
            <v>908</v>
          </cell>
          <cell r="D284" t="str">
            <v>908_1</v>
          </cell>
          <cell r="E284" t="str">
            <v>CYP501CodedImm</v>
          </cell>
          <cell r="F284" t="str">
            <v>ORGANISATION CODE (IMMUNISATION RESPONSIBLE ORGANISATION)</v>
          </cell>
          <cell r="G284">
            <v>0</v>
          </cell>
          <cell r="H284">
            <v>315</v>
          </cell>
          <cell r="I284" t="str">
            <v>The ORGANISATION CODE of the ORGANISATION carrying out the immunisation.</v>
          </cell>
          <cell r="J284" t="str">
            <v>max an6</v>
          </cell>
          <cell r="K284" t="str">
            <v>N/A</v>
          </cell>
          <cell r="L284" t="str">
            <v>Reject</v>
          </cell>
          <cell r="M284" t="str">
            <v>Warning</v>
          </cell>
          <cell r="N284" t="str">
            <v>If ORGANISATION CODE is not in national organisation tables a warning will be reported</v>
          </cell>
          <cell r="O284" t="str">
            <v>Used for analysis of data item</v>
          </cell>
          <cell r="P284" t="str">
            <v>Required for reporting on Care Activities, Performance and Pricing</v>
          </cell>
          <cell r="Q284" t="str">
            <v>R</v>
          </cell>
          <cell r="R284">
            <v>2</v>
          </cell>
          <cell r="S284"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285">
          <cell r="A285" t="str">
            <v>C501D01</v>
          </cell>
          <cell r="E285" t="str">
            <v>CYP501CodedImm</v>
          </cell>
          <cell r="F285" t="str">
            <v>RECORD NUMBER</v>
          </cell>
          <cell r="G285">
            <v>1</v>
          </cell>
          <cell r="H285">
            <v>316</v>
          </cell>
          <cell r="I285" t="str">
            <v>Record number in this extract file.</v>
          </cell>
          <cell r="J285" t="str">
            <v>max an20</v>
          </cell>
        </row>
        <row r="286">
          <cell r="A286" t="str">
            <v>C501D02</v>
          </cell>
          <cell r="E286" t="str">
            <v>CYP501CodedImm</v>
          </cell>
          <cell r="F286" t="str">
            <v>CYP501 UNIQUE ID</v>
          </cell>
          <cell r="G286">
            <v>1</v>
          </cell>
          <cell r="H286">
            <v>317</v>
          </cell>
          <cell r="I286" t="str">
            <v>A unique ID per table.  This continues across reporting periods and across providers.  This uniquely identifies a row of data within a table.</v>
          </cell>
          <cell r="J286" t="str">
            <v>min an6 max an20</v>
          </cell>
        </row>
        <row r="287">
          <cell r="A287" t="str">
            <v>C501D03</v>
          </cell>
          <cell r="E287" t="str">
            <v>CYP501CodedImm</v>
          </cell>
          <cell r="F287" t="str">
            <v>ORGANISATION CODE (PROVIDER)</v>
          </cell>
          <cell r="G287">
            <v>1</v>
          </cell>
          <cell r="H287">
            <v>318</v>
          </cell>
          <cell r="I287" t="str">
            <v>Organisation code of provider submitting the data.</v>
          </cell>
          <cell r="J287" t="str">
            <v>max an6</v>
          </cell>
        </row>
        <row r="288">
          <cell r="A288" t="str">
            <v>C501D04</v>
          </cell>
          <cell r="E288" t="str">
            <v>CYP501CodedImm</v>
          </cell>
          <cell r="F288" t="str">
            <v>UNIQUE CSDS ID (PATIENT)</v>
          </cell>
          <cell r="G288">
            <v>1</v>
          </cell>
          <cell r="H288">
            <v>319</v>
          </cell>
          <cell r="I288" t="str">
            <v>A nationally unique ID for the patient in the CSDS generated from an index held by the BSP.</v>
          </cell>
          <cell r="J288" t="str">
            <v>max n10</v>
          </cell>
        </row>
        <row r="289">
          <cell r="A289" t="str">
            <v>C501D05</v>
          </cell>
          <cell r="E289" t="str">
            <v>CYP501CodedImm</v>
          </cell>
          <cell r="F289" t="str">
            <v>BSP UNIQUE ID</v>
          </cell>
          <cell r="G289">
            <v>1</v>
          </cell>
          <cell r="H289">
            <v>320</v>
          </cell>
          <cell r="I289" t="str">
            <v xml:space="preserve">A unique ID applied when original data file was uploaded to the Bureau Service Portal. Where a single upload is used to provide data for different reporting periods, there will be a separate BSPUniqueID assigned to each reporting period.  </v>
          </cell>
          <cell r="J289" t="str">
            <v>max n6</v>
          </cell>
        </row>
        <row r="290">
          <cell r="A290" t="str">
            <v>C501D06</v>
          </cell>
          <cell r="E290" t="str">
            <v>CYP501CodedImm</v>
          </cell>
          <cell r="F290" t="str">
            <v>AGE AT IMMUNISATION DATE</v>
          </cell>
          <cell r="G290">
            <v>1</v>
          </cell>
          <cell r="H290">
            <v>321</v>
          </cell>
          <cell r="I290" t="str">
            <v>Age at Immunisation Date in days</v>
          </cell>
          <cell r="J290" t="str">
            <v>max n5</v>
          </cell>
        </row>
        <row r="291">
          <cell r="A291" t="str">
            <v>C501D07</v>
          </cell>
          <cell r="E291" t="str">
            <v>CYP501CodedImm</v>
          </cell>
          <cell r="F291" t="str">
            <v>SCHOOL YEAR AT IMMUNISATION DATE</v>
          </cell>
          <cell r="G291">
            <v>1</v>
          </cell>
          <cell r="H291">
            <v>322</v>
          </cell>
          <cell r="I291" t="str">
            <v>School Year at Immunisation Date should be recorded whether the young person is at school or not.</v>
          </cell>
          <cell r="J291" t="str">
            <v>max an2</v>
          </cell>
        </row>
        <row r="292">
          <cell r="A292" t="str">
            <v>C502901</v>
          </cell>
          <cell r="B292" t="str">
            <v>C502</v>
          </cell>
          <cell r="C292" t="str">
            <v>901</v>
          </cell>
          <cell r="D292" t="str">
            <v>901_10</v>
          </cell>
          <cell r="E292" t="str">
            <v>CYP502Imm</v>
          </cell>
          <cell r="F292" t="str">
            <v>LOCAL PATIENT IDENTIFIER (EXTENDED)</v>
          </cell>
          <cell r="G292">
            <v>0</v>
          </cell>
          <cell r="H292">
            <v>323</v>
          </cell>
          <cell r="I292" t="str">
            <v>This is a number used to identify a PATIENT uniquely within a Health Care Provider. It may be different from the PATIENT's casenote number and may be assigned automatically by the computer system.</v>
          </cell>
          <cell r="J292" t="str">
            <v>max an20</v>
          </cell>
          <cell r="K292" t="str">
            <v>Reject</v>
          </cell>
          <cell r="L292" t="str">
            <v>Reject</v>
          </cell>
          <cell r="M292" t="str">
            <v>N/A</v>
          </cell>
          <cell r="O292" t="str">
            <v>All to identify individual</v>
          </cell>
          <cell r="P292" t="str">
            <v>Used to uniquely identify an individual</v>
          </cell>
          <cell r="Q292" t="str">
            <v>M</v>
          </cell>
          <cell r="R292">
            <v>2</v>
          </cell>
          <cell r="S292" t="str">
            <v>CYP50203 - Record rejected - Local Patient Identifier (Extended) is blank.
CYP50204 - Record rejected - Local Patient Identifier (Extended) has incorrect data format. Local Patient Identifier (Extended)=&lt;C502901&gt;</v>
          </cell>
        </row>
        <row r="293">
          <cell r="A293" t="str">
            <v>C502907</v>
          </cell>
          <cell r="B293" t="str">
            <v>C502</v>
          </cell>
          <cell r="C293" t="str">
            <v>907</v>
          </cell>
          <cell r="D293" t="str">
            <v>907_2</v>
          </cell>
          <cell r="E293" t="str">
            <v>CYP502Imm</v>
          </cell>
          <cell r="F293" t="str">
            <v>IMMUNISATION DATE</v>
          </cell>
          <cell r="G293">
            <v>0</v>
          </cell>
          <cell r="H293">
            <v>324</v>
          </cell>
          <cell r="I293" t="str">
            <v>The date on which the immunisation was carried out</v>
          </cell>
          <cell r="J293" t="str">
            <v>an10
CCYY-MM-DD</v>
          </cell>
          <cell r="K293" t="str">
            <v>Reject</v>
          </cell>
          <cell r="L293" t="str">
            <v>Reject</v>
          </cell>
          <cell r="M293" t="str">
            <v>N/A</v>
          </cell>
          <cell r="N293" t="str">
            <v>If Immunisation Date is after the end of the reporting period, the record will be rejected.
If Immunisation Date is before Person Birth Date, the record will be rejected.
If Person Birth Date is blank AND Immunisation Date is before 1 January 1901, the record will be rejected.</v>
          </cell>
          <cell r="O293" t="str">
            <v>All to analyse between the data item and other events</v>
          </cell>
          <cell r="P293" t="str">
            <v>Analysis of times differences</v>
          </cell>
          <cell r="Q293" t="str">
            <v>M</v>
          </cell>
          <cell r="R293">
            <v>5</v>
          </cell>
          <cell r="S293" t="str">
            <v>CYP50208 - Record rejected - Immunisation Date is blank. Local Patient Identifier (Extended)=&lt;C502901&gt;
CYP50209 - Record rejected - Immunisation Date has incorrect data format. Local Patient Identifier (Extended)=&lt;C502901&gt;
CYP50212 - Record rejected - Immunisation Date is after the end of the reporting period.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1901. Local Patient Identifier (Extended)=&lt;C502901&gt; Immunisation Date=&lt;C502907&gt;</v>
          </cell>
        </row>
        <row r="294">
          <cell r="A294" t="str">
            <v>C502010</v>
          </cell>
          <cell r="B294" t="str">
            <v>C502</v>
          </cell>
          <cell r="C294" t="str">
            <v>010</v>
          </cell>
          <cell r="D294" t="str">
            <v>C502010_1</v>
          </cell>
          <cell r="E294" t="str">
            <v>CYP502Imm</v>
          </cell>
          <cell r="F294" t="str">
            <v>CHILDHOOD IMMUNISATION TYPE (CHILDREN AND YOUNG PEOPLE'S HEALTH SERVICES)</v>
          </cell>
          <cell r="G294">
            <v>0</v>
          </cell>
          <cell r="H294">
            <v>325</v>
          </cell>
          <cell r="I294" t="str">
            <v>Whether or not a child's immunisations are up to date, derived from Red Book 2009</v>
          </cell>
          <cell r="J294" t="str">
            <v>an3</v>
          </cell>
          <cell r="K294" t="str">
            <v>Reject</v>
          </cell>
          <cell r="L294" t="str">
            <v>Reject</v>
          </cell>
          <cell r="M294" t="str">
            <v>Warning</v>
          </cell>
          <cell r="O294" t="str">
            <v>All for analysis of the data item</v>
          </cell>
          <cell r="P294" t="str">
            <v>The analyse differences in the outcomes and activity depending on immunisation type</v>
          </cell>
          <cell r="Q294" t="str">
            <v>M</v>
          </cell>
          <cell r="R294">
            <v>3</v>
          </cell>
          <cell r="S294"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295">
          <cell r="A295" t="str">
            <v>C502908</v>
          </cell>
          <cell r="B295" t="str">
            <v>C502</v>
          </cell>
          <cell r="C295" t="str">
            <v>908</v>
          </cell>
          <cell r="D295" t="str">
            <v>908_2</v>
          </cell>
          <cell r="E295" t="str">
            <v>CYP502Imm</v>
          </cell>
          <cell r="F295" t="str">
            <v>ORGANISATION CODE (IMMUNISATION RESPONSIBLE ORGANISATION)</v>
          </cell>
          <cell r="G295">
            <v>0</v>
          </cell>
          <cell r="H295">
            <v>326</v>
          </cell>
          <cell r="I295" t="str">
            <v>The ORGANISATION CODE of the ORGANISATION carrying out the immunisation.</v>
          </cell>
          <cell r="J295" t="str">
            <v>max an6</v>
          </cell>
          <cell r="K295" t="str">
            <v>N/A</v>
          </cell>
          <cell r="L295" t="str">
            <v>Reject</v>
          </cell>
          <cell r="M295" t="str">
            <v>Warning</v>
          </cell>
          <cell r="N295" t="str">
            <v>If ORGANISATION CODE is not in national organisation tables a warning will be reported.</v>
          </cell>
          <cell r="O295" t="str">
            <v>Used for analysis of data item</v>
          </cell>
          <cell r="P295" t="str">
            <v>Required for reporting on Care Activities, Performance and Pricing</v>
          </cell>
          <cell r="Q295" t="str">
            <v>R</v>
          </cell>
          <cell r="R295">
            <v>2</v>
          </cell>
          <cell r="S29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296">
          <cell r="A296" t="str">
            <v>C502D01</v>
          </cell>
          <cell r="E296" t="str">
            <v>CYP502Imm</v>
          </cell>
          <cell r="F296" t="str">
            <v>RECORD NUMBER</v>
          </cell>
          <cell r="G296">
            <v>1</v>
          </cell>
          <cell r="H296">
            <v>327</v>
          </cell>
          <cell r="I296" t="str">
            <v>Record number in this extract file.</v>
          </cell>
          <cell r="J296" t="str">
            <v>max an20</v>
          </cell>
        </row>
        <row r="297">
          <cell r="A297" t="str">
            <v>C502D02</v>
          </cell>
          <cell r="E297" t="str">
            <v>CYP502Imm</v>
          </cell>
          <cell r="F297" t="str">
            <v>CYP502 UNIQUE ID</v>
          </cell>
          <cell r="G297">
            <v>1</v>
          </cell>
          <cell r="H297">
            <v>328</v>
          </cell>
          <cell r="I297" t="str">
            <v>A unique ID per table.  This continues across reporting periods and across providers.  This uniquely identifies a row of data within a table.</v>
          </cell>
          <cell r="J297" t="str">
            <v>min an6 max an20</v>
          </cell>
        </row>
        <row r="298">
          <cell r="A298" t="str">
            <v>C502D03</v>
          </cell>
          <cell r="E298" t="str">
            <v>CYP502Imm</v>
          </cell>
          <cell r="F298" t="str">
            <v>ORGANISATION CODE (PROVIDER)</v>
          </cell>
          <cell r="G298">
            <v>1</v>
          </cell>
          <cell r="H298">
            <v>329</v>
          </cell>
          <cell r="I298" t="str">
            <v>Organisation code of provider submitting the data.</v>
          </cell>
          <cell r="J298" t="str">
            <v>max an6</v>
          </cell>
        </row>
        <row r="299">
          <cell r="A299" t="str">
            <v>C502D04</v>
          </cell>
          <cell r="E299" t="str">
            <v>CYP502Imm</v>
          </cell>
          <cell r="F299" t="str">
            <v>UNIQUE CSDS ID (PATIENT)</v>
          </cell>
          <cell r="G299">
            <v>1</v>
          </cell>
          <cell r="H299">
            <v>330</v>
          </cell>
          <cell r="I299" t="str">
            <v>A nationally unique ID for the patient in the CSDS generated from an index held by the BSP.</v>
          </cell>
          <cell r="J299" t="str">
            <v>max n10</v>
          </cell>
        </row>
        <row r="300">
          <cell r="A300" t="str">
            <v>C502D05</v>
          </cell>
          <cell r="E300" t="str">
            <v>CYP502Imm</v>
          </cell>
          <cell r="F300" t="str">
            <v>BSP UNIQUE ID</v>
          </cell>
          <cell r="G300">
            <v>1</v>
          </cell>
          <cell r="H300">
            <v>331</v>
          </cell>
          <cell r="I300" t="str">
            <v xml:space="preserve">A unique ID applied when original data file was uploaded to the Bureau Service Portal. Where a single upload is used to provide data for different reporting periods, there will be a separate BSPUniqueID assigned to each reporting period.  </v>
          </cell>
          <cell r="J300" t="str">
            <v>max n6</v>
          </cell>
        </row>
        <row r="301">
          <cell r="A301" t="str">
            <v>C502D06</v>
          </cell>
          <cell r="E301" t="str">
            <v>CYP502Imm</v>
          </cell>
          <cell r="F301" t="str">
            <v>AGE AT IMMUNISATION DATE</v>
          </cell>
          <cell r="G301">
            <v>1</v>
          </cell>
          <cell r="H301">
            <v>332</v>
          </cell>
          <cell r="I301" t="str">
            <v>Age at Immunisation Date in days</v>
          </cell>
          <cell r="J301" t="str">
            <v>max n5</v>
          </cell>
        </row>
        <row r="302">
          <cell r="A302" t="str">
            <v>C502D07</v>
          </cell>
          <cell r="E302" t="str">
            <v>CYP502Imm</v>
          </cell>
          <cell r="F302" t="str">
            <v>SCHOOL YEAR AT IMMUNISATION DATE</v>
          </cell>
          <cell r="G302">
            <v>1</v>
          </cell>
          <cell r="H302">
            <v>333</v>
          </cell>
          <cell r="I302" t="str">
            <v>School Year at Immunisation Date should be recorded whether the young person is at school or not.</v>
          </cell>
          <cell r="J302" t="str">
            <v>max an2</v>
          </cell>
        </row>
        <row r="303">
          <cell r="A303" t="str">
            <v>C601901</v>
          </cell>
          <cell r="B303" t="str">
            <v>C601</v>
          </cell>
          <cell r="C303" t="str">
            <v>901</v>
          </cell>
          <cell r="D303" t="str">
            <v>901_11</v>
          </cell>
          <cell r="E303" t="str">
            <v>CYP601MedicalHistory</v>
          </cell>
          <cell r="F303" t="str">
            <v>LOCAL PATIENT IDENTIFIER (EXTENDED)</v>
          </cell>
          <cell r="G303">
            <v>0</v>
          </cell>
          <cell r="H303">
            <v>334</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CYP60102 - Record rejected - Local Patient Identifier (Extended) is blank. 
CYP60103 - Record rejected - Local Patient Identifier (Extended) has incorrect data format. Local Patient Identifier (Extended)=&lt;C601901&gt;</v>
          </cell>
        </row>
        <row r="304">
          <cell r="A304" t="str">
            <v>C601913</v>
          </cell>
          <cell r="B304" t="str">
            <v>C601</v>
          </cell>
          <cell r="C304" t="str">
            <v>913</v>
          </cell>
          <cell r="D304" t="str">
            <v>913_1</v>
          </cell>
          <cell r="E304" t="str">
            <v>CYP601MedicalHistory</v>
          </cell>
          <cell r="F304" t="str">
            <v>DIAGNOSIS SCHEME IN USE</v>
          </cell>
          <cell r="G304">
            <v>0</v>
          </cell>
          <cell r="H304">
            <v>335</v>
          </cell>
          <cell r="I304" t="str">
            <v>The code scheme basis of the Diagnosis.</v>
          </cell>
          <cell r="J304" t="str">
            <v>an2</v>
          </cell>
          <cell r="K304" t="str">
            <v>Reject</v>
          </cell>
          <cell r="L304" t="str">
            <v>Reject</v>
          </cell>
          <cell r="M304" t="str">
            <v>Warning</v>
          </cell>
          <cell r="N304" t="str">
            <v xml:space="preserve">
</v>
          </cell>
          <cell r="O304" t="str">
            <v>Used for analysis of data item</v>
          </cell>
          <cell r="P304" t="str">
            <v>To monitor data quality details of the diagnosis scheme</v>
          </cell>
          <cell r="Q304" t="str">
            <v>M</v>
          </cell>
          <cell r="R304">
            <v>3</v>
          </cell>
          <cell r="S304"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05">
          <cell r="A305" t="str">
            <v>C601010</v>
          </cell>
          <cell r="B305" t="str">
            <v>C601</v>
          </cell>
          <cell r="C305" t="str">
            <v>010</v>
          </cell>
          <cell r="D305" t="str">
            <v>C601010_1</v>
          </cell>
          <cell r="E305" t="str">
            <v>CYP601MedicalHistory</v>
          </cell>
          <cell r="F305" t="str">
            <v>PREVIOUS DIAGNOSIS (CODED CLINICAL ENTRY)</v>
          </cell>
          <cell r="G305">
            <v>0</v>
          </cell>
          <cell r="H305">
            <v>336</v>
          </cell>
          <cell r="I305" t="str">
            <v>A unique identifier for a CLINICAL DIAGNOSIS from a specific classification or clinical terminology.</v>
          </cell>
          <cell r="J305" t="str">
            <v>min an4 max an18</v>
          </cell>
          <cell r="K305" t="str">
            <v>Reject</v>
          </cell>
          <cell r="L305" t="str">
            <v>Reject</v>
          </cell>
          <cell r="M305" t="str">
            <v>N/A</v>
          </cell>
          <cell r="N305" t="str">
            <v>If Previous Diagnosis (Coded Clinical Entry) format does not match expected format for Diagnosis Scheme In Use, the record will be rejected.</v>
          </cell>
          <cell r="O305" t="str">
            <v>All for analysis of the data item</v>
          </cell>
          <cell r="P305" t="str">
            <v>The analyse differences in the outcomes and activity depending on previous diagnosis</v>
          </cell>
          <cell r="Q305" t="str">
            <v>M</v>
          </cell>
          <cell r="R305">
            <v>3</v>
          </cell>
          <cell r="S305"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06">
          <cell r="A306" t="str">
            <v>C601020</v>
          </cell>
          <cell r="B306" t="str">
            <v>C601</v>
          </cell>
          <cell r="C306" t="str">
            <v>020</v>
          </cell>
          <cell r="D306" t="str">
            <v>C601020_1</v>
          </cell>
          <cell r="E306" t="str">
            <v>CYP601MedicalHistory</v>
          </cell>
          <cell r="F306" t="str">
            <v>DIAGNOSIS DATE</v>
          </cell>
          <cell r="G306">
            <v>0</v>
          </cell>
          <cell r="H306">
            <v>337</v>
          </cell>
          <cell r="I306" t="str">
            <v xml:space="preserve">DIAGNOSIS DATE is the PERSON PROPERTY OBSERVED DATE for the PATIENT DIAGNOSIS. </v>
          </cell>
          <cell r="J306" t="str">
            <v>an10
CCYY-MM-DD</v>
          </cell>
          <cell r="K306" t="str">
            <v>N/A</v>
          </cell>
          <cell r="L306" t="str">
            <v>Reject</v>
          </cell>
          <cell r="M306" t="str">
            <v>N/A</v>
          </cell>
          <cell r="N306" t="str">
            <v>If DiagnosisDate is after the end of the reporting period, the record will be rejected.
If Diagnosis Date is before the Person Birth Date, the record will be rejected.
If Person Birth Date is blank AND Diagnosis Date is before 1 January 1901, the record will be rejected.</v>
          </cell>
          <cell r="O306" t="str">
            <v>All to analyse between the data item and other events</v>
          </cell>
          <cell r="P306" t="str">
            <v>Analysis of times differences</v>
          </cell>
          <cell r="Q306" t="str">
            <v>R</v>
          </cell>
          <cell r="R306">
            <v>4</v>
          </cell>
          <cell r="S306" t="str">
            <v xml:space="preserve">CYP60108 - Record rejected - Diagnosis Date has incorrect data format. Local Patient Identifier (Extended)=&lt;C601901&gt;
CYP60109 - Record rejected - Diagnosis Date is after the end date of the reporting period.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1901. Local Patient Identifier (Extended)=&lt;C601901&gt; Diagnosis Date=&lt;C601020&gt; </v>
          </cell>
        </row>
        <row r="307">
          <cell r="A307" t="str">
            <v>C601D01</v>
          </cell>
          <cell r="E307" t="str">
            <v>CYP601MedicalHistory</v>
          </cell>
          <cell r="F307" t="str">
            <v>RECORD NUMBER</v>
          </cell>
          <cell r="G307">
            <v>1</v>
          </cell>
          <cell r="H307">
            <v>338</v>
          </cell>
          <cell r="I307" t="str">
            <v>Record number in this extract file.</v>
          </cell>
          <cell r="J307" t="str">
            <v>max an20</v>
          </cell>
        </row>
        <row r="308">
          <cell r="A308" t="str">
            <v>C601D02</v>
          </cell>
          <cell r="E308" t="str">
            <v>CYP601MedicalHistory</v>
          </cell>
          <cell r="F308" t="str">
            <v>CYP601 UNIQUE ID</v>
          </cell>
          <cell r="G308">
            <v>1</v>
          </cell>
          <cell r="H308">
            <v>339</v>
          </cell>
          <cell r="I308" t="str">
            <v>A unique ID per table.  This continues across reporting periods and across providers.  This uniquely identifies a row of data within a table.</v>
          </cell>
          <cell r="J308" t="str">
            <v>min an6 max an20</v>
          </cell>
        </row>
        <row r="309">
          <cell r="A309" t="str">
            <v>C601D03</v>
          </cell>
          <cell r="E309" t="str">
            <v>CYP601MedicalHistory</v>
          </cell>
          <cell r="F309" t="str">
            <v>ORGANISATION CODE (PROVIDER)</v>
          </cell>
          <cell r="G309">
            <v>1</v>
          </cell>
          <cell r="H309">
            <v>340</v>
          </cell>
          <cell r="I309" t="str">
            <v>Organisation code of provider submitting the data.</v>
          </cell>
          <cell r="J309" t="str">
            <v>max an6</v>
          </cell>
        </row>
        <row r="310">
          <cell r="A310" t="str">
            <v>C601D04</v>
          </cell>
          <cell r="E310" t="str">
            <v>CYP601MedicalHistory</v>
          </cell>
          <cell r="F310" t="str">
            <v>UNIQUE CSDS ID (PATIENT)</v>
          </cell>
          <cell r="G310">
            <v>1</v>
          </cell>
          <cell r="H310">
            <v>341</v>
          </cell>
          <cell r="I310" t="str">
            <v>A nationally unique ID for the patient in the CSDS generated from an index held by the BSP.</v>
          </cell>
          <cell r="J310" t="str">
            <v>max n10</v>
          </cell>
        </row>
        <row r="311">
          <cell r="A311" t="str">
            <v>C601D05</v>
          </cell>
          <cell r="E311" t="str">
            <v>CYP601MedicalHistory</v>
          </cell>
          <cell r="F311" t="str">
            <v>BSP UNIQUE ID</v>
          </cell>
          <cell r="G311">
            <v>1</v>
          </cell>
          <cell r="H311">
            <v>342</v>
          </cell>
          <cell r="I311" t="str">
            <v xml:space="preserve">A unique ID applied when original data file was uploaded to the Bureau Service Portal. Where a single upload is used to provide data for different reporting periods, there will be a separate BSPUniqueID assigned to each reporting period.  </v>
          </cell>
          <cell r="J311" t="str">
            <v>max n6</v>
          </cell>
        </row>
        <row r="312">
          <cell r="A312" t="str">
            <v>C602901</v>
          </cell>
          <cell r="B312" t="str">
            <v>C602</v>
          </cell>
          <cell r="C312" t="str">
            <v>901</v>
          </cell>
          <cell r="D312" t="str">
            <v>901_12</v>
          </cell>
          <cell r="E312" t="str">
            <v>CYP602DisabilityType</v>
          </cell>
          <cell r="F312" t="str">
            <v>LOCAL PATIENT IDENTIFIER (EXTENDED)</v>
          </cell>
          <cell r="G312">
            <v>0</v>
          </cell>
          <cell r="H312">
            <v>343</v>
          </cell>
          <cell r="I312" t="str">
            <v>This is a number used to identify a PATIENT uniquely within a Health Care Provider. It may be different from the PATIENT's casenote number and may be assigned automatically by the computer system.</v>
          </cell>
          <cell r="J312" t="str">
            <v>max an20</v>
          </cell>
          <cell r="K312" t="str">
            <v>Reject</v>
          </cell>
          <cell r="L312" t="str">
            <v>Reject</v>
          </cell>
          <cell r="M312" t="str">
            <v>N/A</v>
          </cell>
          <cell r="O312" t="str">
            <v>All to identify individual</v>
          </cell>
          <cell r="P312" t="str">
            <v>Used to uniquely identify an individual</v>
          </cell>
          <cell r="Q312" t="str">
            <v>M</v>
          </cell>
          <cell r="R312">
            <v>2</v>
          </cell>
          <cell r="S312" t="str">
            <v>CYP60202 - Record rejected - Local Patient Identifier (Extended) is blank.
CYP60203 - Record rejected - Local Patient Identifier (Extended) has incorrect data format. Local Patient Identifier (Extended)=&lt;C602901&gt;</v>
          </cell>
        </row>
        <row r="313">
          <cell r="A313" t="str">
            <v>C602010</v>
          </cell>
          <cell r="B313" t="str">
            <v>C602</v>
          </cell>
          <cell r="C313" t="str">
            <v>010</v>
          </cell>
          <cell r="D313" t="str">
            <v>C602010_1</v>
          </cell>
          <cell r="E313" t="str">
            <v>CYP602DisabilityType</v>
          </cell>
          <cell r="F313" t="str">
            <v>DISABILITY CODE</v>
          </cell>
          <cell r="G313">
            <v>0</v>
          </cell>
          <cell r="H313">
            <v>344</v>
          </cell>
          <cell r="I313" t="str">
            <v>An indication of whether a PERSON is disabled.</v>
          </cell>
          <cell r="J313" t="str">
            <v>an2</v>
          </cell>
          <cell r="K313" t="str">
            <v>Reject</v>
          </cell>
          <cell r="L313" t="str">
            <v>Reject</v>
          </cell>
          <cell r="M313" t="str">
            <v>Warning</v>
          </cell>
          <cell r="O313" t="str">
            <v>Used for analysis of data item</v>
          </cell>
          <cell r="P313" t="str">
            <v>The analyse differences in the outcomes and activity depending on disability code</v>
          </cell>
          <cell r="Q313" t="str">
            <v>M</v>
          </cell>
          <cell r="R313">
            <v>3</v>
          </cell>
          <cell r="S313"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14">
          <cell r="A314" t="str">
            <v>C602020</v>
          </cell>
          <cell r="B314" t="str">
            <v>C602</v>
          </cell>
          <cell r="C314" t="str">
            <v>020</v>
          </cell>
          <cell r="D314" t="str">
            <v>C602020_1</v>
          </cell>
          <cell r="E314" t="str">
            <v>CYP602DisabilityType</v>
          </cell>
          <cell r="F314" t="str">
            <v>DISABILITY IMPACT PERCEPTION</v>
          </cell>
          <cell r="G314">
            <v>0</v>
          </cell>
          <cell r="H314">
            <v>345</v>
          </cell>
          <cell r="I314" t="str">
            <v>The patient's perception of whether their day-to-day activities are limited because of a health problem or disability which has lasted, or is expected to last, at least 12 months.</v>
          </cell>
          <cell r="J314" t="str">
            <v>an2</v>
          </cell>
          <cell r="K314" t="str">
            <v>N/A</v>
          </cell>
          <cell r="L314" t="str">
            <v>Reject</v>
          </cell>
          <cell r="M314" t="str">
            <v>Warning</v>
          </cell>
          <cell r="O314" t="str">
            <v>Used for analysis of data item</v>
          </cell>
          <cell r="P314" t="str">
            <v>The analyse differences in the outcomes and activity depending on impact of disability</v>
          </cell>
          <cell r="Q314" t="str">
            <v>R</v>
          </cell>
          <cell r="R314">
            <v>2</v>
          </cell>
          <cell r="S314"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15">
          <cell r="A315" t="str">
            <v>C602D01</v>
          </cell>
          <cell r="E315" t="str">
            <v>CYP602DisabilityType</v>
          </cell>
          <cell r="F315" t="str">
            <v>RECORD NUMBER</v>
          </cell>
          <cell r="G315">
            <v>1</v>
          </cell>
          <cell r="H315">
            <v>346</v>
          </cell>
          <cell r="I315" t="str">
            <v>Record number in this extract file.</v>
          </cell>
          <cell r="J315" t="str">
            <v>max an20</v>
          </cell>
        </row>
        <row r="316">
          <cell r="A316" t="str">
            <v>C602D02</v>
          </cell>
          <cell r="E316" t="str">
            <v>CYP602DisabilityType</v>
          </cell>
          <cell r="F316" t="str">
            <v>CYP602 UNIQUE ID</v>
          </cell>
          <cell r="G316">
            <v>1</v>
          </cell>
          <cell r="H316">
            <v>347</v>
          </cell>
          <cell r="I316" t="str">
            <v>A unique ID per table.  This continues across reporting periods and across providers.  This uniquely identifies a row of data within a table.</v>
          </cell>
          <cell r="J316" t="str">
            <v>min an6 max an20</v>
          </cell>
        </row>
        <row r="317">
          <cell r="A317" t="str">
            <v>C602D03</v>
          </cell>
          <cell r="E317" t="str">
            <v>CYP602DisabilityType</v>
          </cell>
          <cell r="F317" t="str">
            <v>ORGANISATION CODE (PROVIDER)</v>
          </cell>
          <cell r="G317">
            <v>1</v>
          </cell>
          <cell r="H317">
            <v>348</v>
          </cell>
          <cell r="I317" t="str">
            <v>Organisation code of provider submitting the data.</v>
          </cell>
          <cell r="J317" t="str">
            <v>max an6</v>
          </cell>
        </row>
        <row r="318">
          <cell r="A318" t="str">
            <v>C602D04</v>
          </cell>
          <cell r="E318" t="str">
            <v>CYP602DisabilityType</v>
          </cell>
          <cell r="F318" t="str">
            <v>UNIQUE CSDS ID (PATIENT)</v>
          </cell>
          <cell r="G318">
            <v>1</v>
          </cell>
          <cell r="H318">
            <v>349</v>
          </cell>
          <cell r="I318" t="str">
            <v>A nationally unique ID for the patient in the CSDS generated from an index held by the BSP.</v>
          </cell>
          <cell r="J318" t="str">
            <v>max n10</v>
          </cell>
        </row>
        <row r="319">
          <cell r="A319" t="str">
            <v>C602D05</v>
          </cell>
          <cell r="E319" t="str">
            <v>CYP602DisabilityType</v>
          </cell>
          <cell r="F319" t="str">
            <v>BSP UNIQUE ID</v>
          </cell>
          <cell r="G319">
            <v>1</v>
          </cell>
          <cell r="H319">
            <v>350</v>
          </cell>
          <cell r="I319" t="str">
            <v xml:space="preserve">A unique ID applied when original data file was uploaded to the Bureau Service Portal. Where a single upload is used to provide data for different reporting periods, there will be a separate BSPUniqueID assigned to each reporting period.  </v>
          </cell>
          <cell r="J319" t="str">
            <v>max n6</v>
          </cell>
        </row>
        <row r="320">
          <cell r="A320" t="str">
            <v>C603901</v>
          </cell>
          <cell r="B320" t="str">
            <v>C603</v>
          </cell>
          <cell r="C320" t="str">
            <v>901</v>
          </cell>
          <cell r="D320" t="str">
            <v>901_13</v>
          </cell>
          <cell r="E320" t="str">
            <v>CYP603NewbornHearingScreening</v>
          </cell>
          <cell r="F320" t="str">
            <v>LOCAL PATIENT IDENTIFIER (EXTENDED)</v>
          </cell>
          <cell r="G320">
            <v>0</v>
          </cell>
          <cell r="H320">
            <v>351</v>
          </cell>
          <cell r="I320" t="str">
            <v>This is a number used to identify a PATIENT uniquely within a Health Care Provider. It may be different from the PATIENT's casenote number and may be assigned automatically by the computer system.</v>
          </cell>
          <cell r="J320" t="str">
            <v>max an20</v>
          </cell>
          <cell r="K320" t="str">
            <v>Reject</v>
          </cell>
          <cell r="L320" t="str">
            <v>Reject</v>
          </cell>
          <cell r="M320" t="str">
            <v>N/A</v>
          </cell>
          <cell r="O320" t="str">
            <v>All to identify individual</v>
          </cell>
          <cell r="P320" t="str">
            <v>Used to uniquely identify an individual</v>
          </cell>
          <cell r="Q320" t="str">
            <v>M</v>
          </cell>
          <cell r="R320">
            <v>2</v>
          </cell>
          <cell r="S320" t="str">
            <v>CYP60303 - Record rejected - Local Patient Identifier (Extended) is blank. 
CYP60304 - Record rejected - Local Patient Identifier (Extended) has incorrect data format. Local Patient Identifier (Extended)=&lt;C603901&gt;</v>
          </cell>
        </row>
        <row r="321">
          <cell r="A321" t="str">
            <v>C603010</v>
          </cell>
          <cell r="B321" t="str">
            <v>C603</v>
          </cell>
          <cell r="C321" t="str">
            <v>010</v>
          </cell>
          <cell r="D321" t="str">
            <v>C603010_1</v>
          </cell>
          <cell r="E321" t="str">
            <v>CYP603NewbornHearingScreening</v>
          </cell>
          <cell r="F321" t="str">
            <v>NEWBORN HEARING SCREENING OUTCOME</v>
          </cell>
          <cell r="G321">
            <v>0</v>
          </cell>
          <cell r="H321">
            <v>352</v>
          </cell>
          <cell r="I321" t="str">
            <v>Outcome of NEWBORN HEARING SCREENING</v>
          </cell>
          <cell r="J321" t="str">
            <v>an2</v>
          </cell>
          <cell r="K321" t="str">
            <v>N/A</v>
          </cell>
          <cell r="L321" t="str">
            <v>Reject</v>
          </cell>
          <cell r="M321" t="str">
            <v>Warning</v>
          </cell>
          <cell r="N321" t="str">
            <v>If Newborn Hearing Screening Outcome was recorded as "Clear response, no follow up required", but Service Request Date (Newborn Hearing Audiology) is populated, the record will be rejected.</v>
          </cell>
          <cell r="O321">
            <v>1.4</v>
          </cell>
          <cell r="P321" t="str">
            <v>To monitor the outcomes for those babies referred from Newborn Hearing Screening, Blood Spot Screening and Newborn and 6-8 week physical screening</v>
          </cell>
          <cell r="Q321" t="str">
            <v>R</v>
          </cell>
          <cell r="R321">
            <v>5</v>
          </cell>
          <cell r="S321"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22">
          <cell r="A322" t="str">
            <v>C603020</v>
          </cell>
          <cell r="B322" t="str">
            <v>C603</v>
          </cell>
          <cell r="C322" t="str">
            <v>020</v>
          </cell>
          <cell r="D322" t="str">
            <v>C603020_1</v>
          </cell>
          <cell r="E322" t="str">
            <v>CYP603NewbornHearingScreening</v>
          </cell>
          <cell r="F322" t="str">
            <v>SERVICE REQUEST DATE (NEWBORN HEARING AUDIOLOGY)</v>
          </cell>
          <cell r="G322">
            <v>0</v>
          </cell>
          <cell r="H322">
            <v>353</v>
          </cell>
          <cell r="I322" t="str">
            <v>The date on which a referral for audiology testing was made</v>
          </cell>
          <cell r="J322" t="str">
            <v>an10
CCYY-MM-DD</v>
          </cell>
          <cell r="K322" t="str">
            <v>N/A</v>
          </cell>
          <cell r="L322" t="str">
            <v>Reject</v>
          </cell>
          <cell r="M322" t="str">
            <v>N/A</v>
          </cell>
          <cell r="N322" t="str">
            <v>If ServiceRequestDate is after the end of the reporting period, the record will be rejected.
If ServiceRequestDate is before the Child's DATE OF BIRTH (as included in CYP001), the record will be rejected.
If Person Birth Date is blank AND Service Request Date (Newborn Hearing Audiology) is before 1 January 1901, the record will be rejected.</v>
          </cell>
          <cell r="O322" t="str">
            <v>1.4.1</v>
          </cell>
          <cell r="P322" t="str">
            <v>Monitor outcomes from newborn hearing screening</v>
          </cell>
          <cell r="Q322" t="str">
            <v>R</v>
          </cell>
          <cell r="R322">
            <v>4</v>
          </cell>
          <cell r="S32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1901. Local Patient Identifier (Extended)=&lt;C603901&gt; Service Request Date (Newborn Hearing Audiology)=&lt;C603020&gt;</v>
          </cell>
        </row>
        <row r="323">
          <cell r="A323" t="str">
            <v>C603030</v>
          </cell>
          <cell r="B323" t="str">
            <v>C603</v>
          </cell>
          <cell r="C323" t="str">
            <v>030</v>
          </cell>
          <cell r="D323" t="str">
            <v>C603030_1</v>
          </cell>
          <cell r="E323" t="str">
            <v>CYP603NewbornHearingScreening</v>
          </cell>
          <cell r="F323" t="str">
            <v>PROCEDURE DATE (NEWBORN HEARING AUDIOLOGY)</v>
          </cell>
          <cell r="G323">
            <v>0</v>
          </cell>
          <cell r="H323">
            <v>354</v>
          </cell>
          <cell r="I323" t="str">
            <v>The date that a NEWBORN HEARING AUDIOLOGY TEST took place.</v>
          </cell>
          <cell r="J323" t="str">
            <v>an10
CCYY-MM-DD</v>
          </cell>
          <cell r="K323" t="str">
            <v>N/A</v>
          </cell>
          <cell r="L323" t="str">
            <v>Reject</v>
          </cell>
          <cell r="M323" t="str">
            <v>N/A</v>
          </cell>
          <cell r="N323" t="str">
            <v>If NewbornHearingAudiologyTestDate is populated and not within the reporting period, the record will be rejected.
If Procedure Date (Newborn Hearing Audiology) is before the Person Birth Date, the record will be rejected.</v>
          </cell>
          <cell r="O323" t="str">
            <v>All to analyse between the data item and other events</v>
          </cell>
          <cell r="P323" t="str">
            <v>Analysis of date differences</v>
          </cell>
          <cell r="Q323" t="str">
            <v>R</v>
          </cell>
          <cell r="R323">
            <v>3</v>
          </cell>
          <cell r="S323" t="str">
            <v>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CYP60319 - Record rejected - Procedure Date (Newborn Hearing Audiology) is before the Person Birth Date. Local Patient Identifier (Extended)=&lt;C603901&gt; Procedure Date (Newborn Hearing Audiology)=&lt;C603030&gt; Person Birth Date=&lt;C001060&gt;</v>
          </cell>
        </row>
        <row r="324">
          <cell r="A324" t="str">
            <v>C603040</v>
          </cell>
          <cell r="B324" t="str">
            <v>C603</v>
          </cell>
          <cell r="C324" t="str">
            <v>040</v>
          </cell>
          <cell r="D324" t="str">
            <v>C603040_1</v>
          </cell>
          <cell r="E324" t="str">
            <v>CYP603NewbornHearingScreening</v>
          </cell>
          <cell r="F324" t="str">
            <v>NEWBORN HEARING AUDIOLOGY OUTCOME</v>
          </cell>
          <cell r="G324">
            <v>0</v>
          </cell>
          <cell r="H324">
            <v>355</v>
          </cell>
          <cell r="I324" t="str">
            <v>The outcome of audiology testing</v>
          </cell>
          <cell r="J324" t="str">
            <v>an2</v>
          </cell>
          <cell r="K324" t="str">
            <v>N/A</v>
          </cell>
          <cell r="L324" t="str">
            <v>Reject</v>
          </cell>
          <cell r="M324" t="str">
            <v>Warning</v>
          </cell>
          <cell r="O324" t="str">
            <v>1.4.1</v>
          </cell>
          <cell r="P324" t="str">
            <v>Monitor outcomes from newborn hearing screening</v>
          </cell>
          <cell r="Q324" t="str">
            <v>R</v>
          </cell>
          <cell r="R324">
            <v>2</v>
          </cell>
          <cell r="S324"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25">
          <cell r="A325" t="str">
            <v>C603D01</v>
          </cell>
          <cell r="E325" t="str">
            <v>CYP603NewbornHearingScreening</v>
          </cell>
          <cell r="F325" t="str">
            <v>RECORD NUMBER</v>
          </cell>
          <cell r="G325">
            <v>1</v>
          </cell>
          <cell r="H325">
            <v>356</v>
          </cell>
          <cell r="I325" t="str">
            <v>Record number in this extract file.</v>
          </cell>
          <cell r="J325" t="str">
            <v>max an20</v>
          </cell>
        </row>
        <row r="326">
          <cell r="A326" t="str">
            <v>C603D02</v>
          </cell>
          <cell r="E326" t="str">
            <v>CYP603NewbornHearingScreening</v>
          </cell>
          <cell r="F326" t="str">
            <v>CYP603 UNIQUE ID</v>
          </cell>
          <cell r="G326">
            <v>1</v>
          </cell>
          <cell r="H326">
            <v>357</v>
          </cell>
          <cell r="I326" t="str">
            <v>A unique ID per table.  This continues across reporting periods and across providers.  This uniquely identifies a row of data within a table.</v>
          </cell>
          <cell r="J326" t="str">
            <v>min an6 max an20</v>
          </cell>
        </row>
        <row r="327">
          <cell r="A327" t="str">
            <v>C603D03</v>
          </cell>
          <cell r="E327" t="str">
            <v>CYP603NewbornHearingScreening</v>
          </cell>
          <cell r="F327" t="str">
            <v>ORGANISATION CODE (PROVIDER)</v>
          </cell>
          <cell r="G327">
            <v>1</v>
          </cell>
          <cell r="H327">
            <v>358</v>
          </cell>
          <cell r="I327" t="str">
            <v>Organisation code of provider submitting the data.</v>
          </cell>
          <cell r="J327" t="str">
            <v>max an6</v>
          </cell>
        </row>
        <row r="328">
          <cell r="A328" t="str">
            <v>C603D04</v>
          </cell>
          <cell r="E328" t="str">
            <v>CYP603NewbornHearingScreening</v>
          </cell>
          <cell r="F328" t="str">
            <v>UNIQUE CSDS ID (PATIENT)</v>
          </cell>
          <cell r="G328">
            <v>1</v>
          </cell>
          <cell r="H328">
            <v>359</v>
          </cell>
          <cell r="I328" t="str">
            <v>A nationally unique ID for the patient in the CSDS generated from an index held by the BSP.</v>
          </cell>
          <cell r="J328" t="str">
            <v>max n10</v>
          </cell>
        </row>
        <row r="329">
          <cell r="A329" t="str">
            <v>C603D05</v>
          </cell>
          <cell r="E329" t="str">
            <v>CYP603NewbornHearingScreening</v>
          </cell>
          <cell r="F329" t="str">
            <v>BSP UNIQUE ID</v>
          </cell>
          <cell r="G329">
            <v>1</v>
          </cell>
          <cell r="H329">
            <v>360</v>
          </cell>
          <cell r="I329" t="str">
            <v xml:space="preserve">A unique ID applied when original data file was uploaded to the Bureau Service Portal. Where a single upload is used to provide data for different reporting periods, there will be a separate BSPUniqueID assigned to each reporting period.  </v>
          </cell>
          <cell r="J329" t="str">
            <v>max n6</v>
          </cell>
        </row>
        <row r="330">
          <cell r="A330" t="str">
            <v>C603D06</v>
          </cell>
          <cell r="E330" t="str">
            <v>CYP603NewbornHearingScreening</v>
          </cell>
          <cell r="F330" t="str">
            <v>AGE AT NEWBORN HEARING SERVICE REQUEST DATE</v>
          </cell>
          <cell r="G330">
            <v>1</v>
          </cell>
          <cell r="H330">
            <v>361</v>
          </cell>
          <cell r="I330" t="str">
            <v>Age at Newborn Hearing Service Request Date (Newborn Hearing Audiology) in days</v>
          </cell>
          <cell r="J330" t="str">
            <v>max n5</v>
          </cell>
        </row>
        <row r="331">
          <cell r="A331" t="str">
            <v>C603D07</v>
          </cell>
          <cell r="E331" t="str">
            <v>CYP603NewbornHearingScreening</v>
          </cell>
          <cell r="F331" t="str">
            <v>AGE AT NEWBORN HEARING PROCEDURE DATE</v>
          </cell>
          <cell r="G331">
            <v>1</v>
          </cell>
          <cell r="H331">
            <v>362</v>
          </cell>
          <cell r="I331" t="str">
            <v>Age at Procedure Date (Newborn Hearing Audiology) in days</v>
          </cell>
          <cell r="J331" t="str">
            <v>max n5</v>
          </cell>
        </row>
        <row r="332">
          <cell r="A332" t="str">
            <v>C604901</v>
          </cell>
          <cell r="B332" t="str">
            <v>C604</v>
          </cell>
          <cell r="C332" t="str">
            <v>901</v>
          </cell>
          <cell r="D332" t="str">
            <v>901_14</v>
          </cell>
          <cell r="E332" t="str">
            <v>CYP604BloodSpotResult</v>
          </cell>
          <cell r="F332" t="str">
            <v>LOCAL PATIENT IDENTIFIER (EXTENDED)</v>
          </cell>
          <cell r="G332">
            <v>0</v>
          </cell>
          <cell r="H332">
            <v>363</v>
          </cell>
          <cell r="I332" t="str">
            <v>This is a number used to identify a PATIENT uniquely within a Health Care Provider. It may be different from the PATIENT's casenote number and may be assigned automatically by the computer system.</v>
          </cell>
          <cell r="J332" t="str">
            <v>max an20</v>
          </cell>
          <cell r="K332" t="str">
            <v>Reject</v>
          </cell>
          <cell r="L332" t="str">
            <v>Reject</v>
          </cell>
          <cell r="M332" t="str">
            <v>N/A</v>
          </cell>
          <cell r="O332" t="str">
            <v>All to identify individual</v>
          </cell>
          <cell r="P332" t="str">
            <v>Used to uniquely identify an individual</v>
          </cell>
          <cell r="Q332" t="str">
            <v>M</v>
          </cell>
          <cell r="R332">
            <v>2</v>
          </cell>
          <cell r="S332" t="str">
            <v>CYP60403 - Record rejected - Local Patient Identifier (Extended) is blank. 
CYP60404 - Record rejected - Local Patient Identifier (Extended) has incorrect data format. Local Patient Identifier (Extended)=&lt;C604901&gt;</v>
          </cell>
        </row>
        <row r="333">
          <cell r="A333" t="str">
            <v>C604010</v>
          </cell>
          <cell r="B333" t="str">
            <v>C604</v>
          </cell>
          <cell r="C333" t="str">
            <v>010</v>
          </cell>
          <cell r="D333" t="str">
            <v>C604010_1</v>
          </cell>
          <cell r="E333" t="str">
            <v>CYP604BloodSpotResult</v>
          </cell>
          <cell r="F333" t="str">
            <v>BLOOD SPOT CARD COMPLETION DATE</v>
          </cell>
          <cell r="G333">
            <v>0</v>
          </cell>
          <cell r="H333">
            <v>364</v>
          </cell>
          <cell r="I333" t="str">
            <v xml:space="preserve">The blood SAMPLE COLLECTION DATE for a Newborn Blood Spot Test for a Neonate. </v>
          </cell>
          <cell r="J333" t="str">
            <v>an10
CCYY-MM-DD</v>
          </cell>
          <cell r="K333" t="str">
            <v>N/A</v>
          </cell>
          <cell r="L333" t="str">
            <v>Reject</v>
          </cell>
          <cell r="M333" t="str">
            <v>N/A</v>
          </cell>
          <cell r="N333" t="str">
            <v>If BloodSpotCardCompletionDate is after the end of the reporting period, the record will be rejected.
If BloodSpotCardCompletionDate is before the Child's DATE OF BIRTH (as included in CYP001), the record will be rejected.
If Person Birth Date is blank AND Blood Spot Card Completion Date is before 1 January 1901, the record will be rejected.</v>
          </cell>
          <cell r="O333" t="str">
            <v>All to analyse between the data item and other events</v>
          </cell>
          <cell r="P333" t="str">
            <v>Used to identify what date blood tests relate to.</v>
          </cell>
          <cell r="Q333" t="str">
            <v>R</v>
          </cell>
          <cell r="R333">
            <v>4</v>
          </cell>
          <cell r="S333"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1901. Local Patient Identifier (Extended)=&lt;C604901&gt; Blood Spot Card Completion Date=&lt;C604010&gt;</v>
          </cell>
        </row>
        <row r="334">
          <cell r="A334" t="str">
            <v>C604020</v>
          </cell>
          <cell r="B334" t="str">
            <v>C604</v>
          </cell>
          <cell r="C334" t="str">
            <v>020</v>
          </cell>
          <cell r="D334" t="str">
            <v>C604020_1</v>
          </cell>
          <cell r="E334" t="str">
            <v>CYP604BloodSpotResult</v>
          </cell>
          <cell r="F334" t="str">
            <v>NEWBORN BLOOD SPOT TEST RESULT RECEIVED DATE</v>
          </cell>
          <cell r="G334">
            <v>0</v>
          </cell>
          <cell r="H334">
            <v>365</v>
          </cell>
          <cell r="I334" t="str">
            <v>The date that a BLOOD SPOT TEST RESULT was received by a Health Care Provider from the testing laboratory.</v>
          </cell>
          <cell r="J334" t="str">
            <v>an10
CCYY-MM-DD</v>
          </cell>
          <cell r="K334" t="str">
            <v>N/A</v>
          </cell>
          <cell r="L334" t="str">
            <v>Reject</v>
          </cell>
          <cell r="M334" t="str">
            <v>N/A</v>
          </cell>
          <cell r="N334" t="str">
            <v>If Blood Spot Test Result Received Date is populated and not within the reporting period, the record will be rejected.
If Blood Spot Test Result Received is before Blood Spot Card Completion Date, the record will be rejected.</v>
          </cell>
          <cell r="O334" t="str">
            <v>All to analyse between the data item and other events</v>
          </cell>
          <cell r="P334" t="str">
            <v>Analysis of date differences</v>
          </cell>
          <cell r="Q334" t="str">
            <v>R</v>
          </cell>
          <cell r="R334">
            <v>3</v>
          </cell>
          <cell r="S334" t="str">
            <v>CYP60418 - Record rejected - Newborn Blood Spot Test Result Received Date has incorrect data format. Local Patient Identifier (Extended)=&lt;C604901&gt;
CYP60440 - Record rejected -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35">
          <cell r="A335" t="str">
            <v>C604030</v>
          </cell>
          <cell r="B335" t="str">
            <v>C604</v>
          </cell>
          <cell r="C335" t="str">
            <v>030</v>
          </cell>
          <cell r="D335" t="str">
            <v>C604030_1</v>
          </cell>
          <cell r="E335" t="str">
            <v>CYP604BloodSpotResult</v>
          </cell>
          <cell r="F335" t="str">
            <v>NEWBORN BLOOD SPOT TEST OUTCOME STATUS CODE (PHENYLKETONURIA)</v>
          </cell>
          <cell r="G335">
            <v>0</v>
          </cell>
          <cell r="H335">
            <v>366</v>
          </cell>
          <cell r="I335" t="str">
            <v>Result of screening for PKU</v>
          </cell>
          <cell r="J335" t="str">
            <v>an2</v>
          </cell>
          <cell r="K335" t="str">
            <v>N/A</v>
          </cell>
          <cell r="L335" t="str">
            <v>Reject</v>
          </cell>
          <cell r="M335" t="str">
            <v>Warning</v>
          </cell>
          <cell r="N335" t="str">
            <v>If Newborn Blood Spot Test Outcome Status Code (Phenylketonuria) is populated and Newborn Blood Spot Test Result Received Date is blank, then a warning will be generated.</v>
          </cell>
          <cell r="O335">
            <v>1.4</v>
          </cell>
          <cell r="P335" t="str">
            <v>To monitor the outcomes for those babies referred from Newborn Hearing Screening, Blood Spot Screening and Newborn and 6-8 week physical screening</v>
          </cell>
          <cell r="Q335" t="str">
            <v>R</v>
          </cell>
          <cell r="R335">
            <v>3</v>
          </cell>
          <cell r="S335"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36">
          <cell r="A336" t="str">
            <v>C604040</v>
          </cell>
          <cell r="B336" t="str">
            <v>C604</v>
          </cell>
          <cell r="C336" t="str">
            <v>040</v>
          </cell>
          <cell r="D336" t="str">
            <v>C604040_1</v>
          </cell>
          <cell r="E336" t="str">
            <v>CYP604BloodSpotResult</v>
          </cell>
          <cell r="F336" t="str">
            <v>NEWBORN BLOOD SPOT TEST OUTCOME STATUS CODE (SICKLE CELL DISEASE)</v>
          </cell>
          <cell r="G336">
            <v>0</v>
          </cell>
          <cell r="H336">
            <v>367</v>
          </cell>
          <cell r="I336" t="str">
            <v>Result of screening for SCD</v>
          </cell>
          <cell r="J336" t="str">
            <v>an2</v>
          </cell>
          <cell r="K336" t="str">
            <v>N/A</v>
          </cell>
          <cell r="L336" t="str">
            <v>Reject</v>
          </cell>
          <cell r="M336" t="str">
            <v>Warning</v>
          </cell>
          <cell r="N336" t="str">
            <v>If Newborn Blood Spot Test Outcome Status Code (Sickle Cell Disease) is populated and Newborn Blood Spot Test Result Received Date is blank, then a warning will be generated.</v>
          </cell>
          <cell r="O336">
            <v>1.4</v>
          </cell>
          <cell r="P336" t="str">
            <v>To monitor the outcomes for those babies referred from Newborn Hearing Screening, Blood Spot Screening and Newborn and 6-8 week physical screening</v>
          </cell>
          <cell r="Q336" t="str">
            <v>R</v>
          </cell>
          <cell r="R336">
            <v>3</v>
          </cell>
          <cell r="S336"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37">
          <cell r="A337" t="str">
            <v>C604050</v>
          </cell>
          <cell r="B337" t="str">
            <v>C604</v>
          </cell>
          <cell r="C337" t="str">
            <v>050</v>
          </cell>
          <cell r="D337" t="str">
            <v>C604050_1</v>
          </cell>
          <cell r="E337" t="str">
            <v>CYP604BloodSpotResult</v>
          </cell>
          <cell r="F337" t="str">
            <v>NEWBORN BLOOD SPOT TEST OUTCOME STATUS CODE (CYSTIC FIBROSIS)</v>
          </cell>
          <cell r="G337">
            <v>0</v>
          </cell>
          <cell r="H337">
            <v>368</v>
          </cell>
          <cell r="I337" t="str">
            <v>Result of screening for CF</v>
          </cell>
          <cell r="J337" t="str">
            <v>an2</v>
          </cell>
          <cell r="K337" t="str">
            <v>N/A</v>
          </cell>
          <cell r="L337" t="str">
            <v>Reject</v>
          </cell>
          <cell r="M337" t="str">
            <v>Warning</v>
          </cell>
          <cell r="N337" t="str">
            <v>If Newborn Blood Spot Test Outcome Status Code (Cystic Fibrosis) is populated and Newborn Blood Spot Test Result Received Date is blank, then a warning will be generated.</v>
          </cell>
          <cell r="O337">
            <v>1.4</v>
          </cell>
          <cell r="P337" t="str">
            <v>To monitor the outcomes for those babies referred from Newborn Hearing Screening, Blood Spot Screening and Newborn and 6-8 week physical screening</v>
          </cell>
          <cell r="Q337" t="str">
            <v>R</v>
          </cell>
          <cell r="R337">
            <v>3</v>
          </cell>
          <cell r="S337"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38">
          <cell r="A338" t="str">
            <v>C604060</v>
          </cell>
          <cell r="B338" t="str">
            <v>C604</v>
          </cell>
          <cell r="C338" t="str">
            <v>060</v>
          </cell>
          <cell r="D338" t="str">
            <v>C604060_1</v>
          </cell>
          <cell r="E338" t="str">
            <v>CYP604BloodSpotResult</v>
          </cell>
          <cell r="F338" t="str">
            <v>NEWBORN BLOOD SPOT TEST OUTCOME STATUS CODE (CONGENITAL HYPOTHYROIDISM)</v>
          </cell>
          <cell r="G338">
            <v>0</v>
          </cell>
          <cell r="H338">
            <v>369</v>
          </cell>
          <cell r="I338" t="str">
            <v>Result of screening for CHT</v>
          </cell>
          <cell r="J338" t="str">
            <v>an2</v>
          </cell>
          <cell r="K338" t="str">
            <v>N/A</v>
          </cell>
          <cell r="L338" t="str">
            <v>Reject</v>
          </cell>
          <cell r="M338" t="str">
            <v>Warning</v>
          </cell>
          <cell r="N338" t="str">
            <v>If Newborn Blood Spot Test Outcome Status Code (Congenital Hypothyroidism) is populated and Newborn Blood Spot Test Result Received Date is blank, then a warning will be generated.</v>
          </cell>
          <cell r="O338">
            <v>1.4</v>
          </cell>
          <cell r="P338" t="str">
            <v>To monitor the outcomes for those babies referred from Newborn Hearing Screening, Blood Spot Screening and Newborn and 6-8 week physical screening</v>
          </cell>
          <cell r="Q338" t="str">
            <v>R</v>
          </cell>
          <cell r="R338">
            <v>3</v>
          </cell>
          <cell r="S338"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39">
          <cell r="A339" t="str">
            <v>C604070</v>
          </cell>
          <cell r="B339" t="str">
            <v>C604</v>
          </cell>
          <cell r="C339" t="str">
            <v>070</v>
          </cell>
          <cell r="D339" t="str">
            <v>C604070_1</v>
          </cell>
          <cell r="E339" t="str">
            <v>CYP604BloodSpotResult</v>
          </cell>
          <cell r="F339" t="str">
            <v>NEWBORN BLOOD SPOT TEST OUTCOME STATUS CODE (MEDIUM CHAIN ACYL-COA DEHYDROGENASE DEFICIENCY)</v>
          </cell>
          <cell r="G339">
            <v>0</v>
          </cell>
          <cell r="H339">
            <v>370</v>
          </cell>
          <cell r="I339" t="str">
            <v>Result of screening for MCADD</v>
          </cell>
          <cell r="J339" t="str">
            <v>an2</v>
          </cell>
          <cell r="K339" t="str">
            <v>N/A</v>
          </cell>
          <cell r="L339" t="str">
            <v>Reject</v>
          </cell>
          <cell r="M339" t="str">
            <v>Warning</v>
          </cell>
          <cell r="N339" t="str">
            <v>If Newborn Blood Spot Test Outcome Status Code (Medium Chain ACYL-COA Dehydrogenase Deficiency) is populated and Newborn Blood Spot Test Result Received Date is blank, then a warning will be generated.</v>
          </cell>
          <cell r="O339">
            <v>1.4</v>
          </cell>
          <cell r="P339" t="str">
            <v>To monitor the outcomes for those babies referred from Newborn Hearing Screening, Blood Spot Screening and Newborn and 6-8 week physical screening</v>
          </cell>
          <cell r="Q339" t="str">
            <v>R</v>
          </cell>
          <cell r="R339">
            <v>3</v>
          </cell>
          <cell r="S339"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40">
          <cell r="A340" t="str">
            <v>C604080</v>
          </cell>
          <cell r="B340" t="str">
            <v>C604</v>
          </cell>
          <cell r="C340" t="str">
            <v>080</v>
          </cell>
          <cell r="D340" t="str">
            <v>C604080_1</v>
          </cell>
          <cell r="E340" t="str">
            <v>CYP604BloodSpotResult</v>
          </cell>
          <cell r="F340" t="str">
            <v>NEWBORN BLOOD SPOT TEST OUTCOME STATUS CODE (HOMOCYSTINURIA)</v>
          </cell>
          <cell r="G340">
            <v>0</v>
          </cell>
          <cell r="H340">
            <v>371</v>
          </cell>
          <cell r="I340" t="str">
            <v>Result of screening for HCU</v>
          </cell>
          <cell r="J340" t="str">
            <v>an2</v>
          </cell>
          <cell r="K340" t="str">
            <v>N/A</v>
          </cell>
          <cell r="L340" t="str">
            <v>Reject</v>
          </cell>
          <cell r="M340" t="str">
            <v>Warning</v>
          </cell>
          <cell r="N340" t="str">
            <v>If Newborn Blood Spot Test Outcome Status Code (Homocystinuria) is populated and Newborn Blood Spot Test Result Received Date is blank, then a warning will be generated.</v>
          </cell>
          <cell r="O340">
            <v>1.4</v>
          </cell>
          <cell r="P340" t="str">
            <v>To monitor the outcomes for those babies referred from Newborn Hearing Screening, Blood Spot Screening and Newborn and 6-8 week physical screening</v>
          </cell>
          <cell r="Q340" t="str">
            <v>R</v>
          </cell>
          <cell r="R340">
            <v>3</v>
          </cell>
          <cell r="S340"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41">
          <cell r="A341" t="str">
            <v>C604090</v>
          </cell>
          <cell r="B341" t="str">
            <v>C604</v>
          </cell>
          <cell r="C341" t="str">
            <v>090</v>
          </cell>
          <cell r="D341" t="str">
            <v>C604090_1</v>
          </cell>
          <cell r="E341" t="str">
            <v>CYP604BloodSpotResult</v>
          </cell>
          <cell r="F341" t="str">
            <v>NEWBORN BLOOD SPOT TEST OUTCOME STATUS CODE (MAPLE SYRUP URINE DISEASE)</v>
          </cell>
          <cell r="G341">
            <v>0</v>
          </cell>
          <cell r="H341">
            <v>372</v>
          </cell>
          <cell r="I341" t="str">
            <v>Result of screening for MSUD</v>
          </cell>
          <cell r="J341" t="str">
            <v>an2</v>
          </cell>
          <cell r="K341" t="str">
            <v>N/A</v>
          </cell>
          <cell r="L341" t="str">
            <v>Reject</v>
          </cell>
          <cell r="M341" t="str">
            <v>Warning</v>
          </cell>
          <cell r="N341" t="str">
            <v>If Newborn Blood Spot Test Outcome Status Code (Maple Syrup Urine Disease) is populated and Newborn Blood Spot Test Result Received Date is blank, then a warning will be generated.</v>
          </cell>
          <cell r="O341">
            <v>1.4</v>
          </cell>
          <cell r="P341" t="str">
            <v>To monitor the outcomes for those babies referred from Newborn Hearing Screening, Blood Spot Screening and Newborn and 6-8 week physical screening</v>
          </cell>
          <cell r="Q341" t="str">
            <v>R</v>
          </cell>
          <cell r="R341">
            <v>3</v>
          </cell>
          <cell r="S341"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42">
          <cell r="A342" t="str">
            <v>C604100</v>
          </cell>
          <cell r="B342" t="str">
            <v>C604</v>
          </cell>
          <cell r="C342" t="str">
            <v>100</v>
          </cell>
          <cell r="D342" t="str">
            <v>C604100_1</v>
          </cell>
          <cell r="E342" t="str">
            <v>CYP604BloodSpotResult</v>
          </cell>
          <cell r="F342" t="str">
            <v>NEWBORN BLOOD SPOT TEST OUTCOME STATUS CODE (GLUTARIC ACIDURIA TYPE 1)</v>
          </cell>
          <cell r="G342">
            <v>0</v>
          </cell>
          <cell r="H342">
            <v>373</v>
          </cell>
          <cell r="I342" t="str">
            <v>Result of screening for GA1</v>
          </cell>
          <cell r="J342" t="str">
            <v>an2</v>
          </cell>
          <cell r="K342" t="str">
            <v>N/A</v>
          </cell>
          <cell r="L342" t="str">
            <v>Reject</v>
          </cell>
          <cell r="M342" t="str">
            <v>Warning</v>
          </cell>
          <cell r="N342" t="str">
            <v>If Newborn Blood Spot Test Outcome Status Code (Glutaric Aciduria Type 1) is populated and Newborn Blood Spot Test Result Received Date is blank, then a warning will be generated.</v>
          </cell>
          <cell r="O342">
            <v>1.4</v>
          </cell>
          <cell r="P342" t="str">
            <v>To monitor the outcomes for those babies referred from Newborn Hearing Screening, Blood Spot Screening and Newborn and 6-8 week physical screening</v>
          </cell>
          <cell r="Q342" t="str">
            <v>R</v>
          </cell>
          <cell r="R342">
            <v>3</v>
          </cell>
          <cell r="S342"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43">
          <cell r="A343" t="str">
            <v>C604110</v>
          </cell>
          <cell r="B343" t="str">
            <v>C604</v>
          </cell>
          <cell r="C343" t="str">
            <v>110</v>
          </cell>
          <cell r="D343" t="str">
            <v>C604110_1</v>
          </cell>
          <cell r="E343" t="str">
            <v>CYP604BloodSpotResult</v>
          </cell>
          <cell r="F343" t="str">
            <v>NEWBORN BLOOD SPOT TEST OUTCOME STATUS CODE (ISOVALERIC ACIDURIA)</v>
          </cell>
          <cell r="G343">
            <v>0</v>
          </cell>
          <cell r="H343">
            <v>374</v>
          </cell>
          <cell r="I343" t="str">
            <v>Result of screening for IVA</v>
          </cell>
          <cell r="J343" t="str">
            <v>an2</v>
          </cell>
          <cell r="K343" t="str">
            <v>N/A</v>
          </cell>
          <cell r="L343" t="str">
            <v>Reject</v>
          </cell>
          <cell r="M343" t="str">
            <v>Warning</v>
          </cell>
          <cell r="N343" t="str">
            <v>If Newborn Blood Spot Test Outcome Status Code (Isovaleric Aciduria) is populated and Newborn Blood Spot Test Result Received Date is blank, then a warning will be generated.</v>
          </cell>
          <cell r="O343">
            <v>1.4</v>
          </cell>
          <cell r="P343" t="str">
            <v>To monitor the outcomes for those babies referred from Newborn Hearing Screening, Blood Spot Screening and Newborn and 6-8 week physical screening</v>
          </cell>
          <cell r="Q343" t="str">
            <v>R</v>
          </cell>
          <cell r="R343">
            <v>3</v>
          </cell>
          <cell r="S343"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44">
          <cell r="A344" t="str">
            <v>C604D01</v>
          </cell>
          <cell r="E344" t="str">
            <v>CYP604BloodSpotResult</v>
          </cell>
          <cell r="F344" t="str">
            <v>RECORD NUMBER</v>
          </cell>
          <cell r="G344">
            <v>1</v>
          </cell>
          <cell r="H344">
            <v>375</v>
          </cell>
          <cell r="I344" t="str">
            <v>Record number in this extract file.</v>
          </cell>
          <cell r="J344" t="str">
            <v>max an20</v>
          </cell>
        </row>
        <row r="345">
          <cell r="A345" t="str">
            <v>C604D02</v>
          </cell>
          <cell r="E345" t="str">
            <v>CYP604BloodSpotResult</v>
          </cell>
          <cell r="F345" t="str">
            <v>CYP604 UNIQUE ID</v>
          </cell>
          <cell r="G345">
            <v>1</v>
          </cell>
          <cell r="H345">
            <v>376</v>
          </cell>
          <cell r="I345" t="str">
            <v>A unique ID per table.  This continues across reporting periods and across providers.  This uniquely identifies a row of data within a table.</v>
          </cell>
          <cell r="J345" t="str">
            <v>min an6 max an20</v>
          </cell>
        </row>
        <row r="346">
          <cell r="A346" t="str">
            <v>C604D03</v>
          </cell>
          <cell r="E346" t="str">
            <v>CYP604BloodSpotResult</v>
          </cell>
          <cell r="F346" t="str">
            <v>ORGANISATION CODE (PROVIDER)</v>
          </cell>
          <cell r="G346">
            <v>1</v>
          </cell>
          <cell r="H346">
            <v>377</v>
          </cell>
          <cell r="I346" t="str">
            <v>Organisation code of provider submitting the data.</v>
          </cell>
          <cell r="J346" t="str">
            <v>max an6</v>
          </cell>
        </row>
        <row r="347">
          <cell r="A347" t="str">
            <v>C604D04</v>
          </cell>
          <cell r="E347" t="str">
            <v>CYP604BloodSpotResult</v>
          </cell>
          <cell r="F347" t="str">
            <v>UNIQUE CSDS ID (PATIENT)</v>
          </cell>
          <cell r="G347">
            <v>1</v>
          </cell>
          <cell r="H347">
            <v>378</v>
          </cell>
          <cell r="I347" t="str">
            <v>A nationally unique ID for the patient in the CSDS generated from an index held by the BSP.</v>
          </cell>
          <cell r="J347" t="str">
            <v>max n10</v>
          </cell>
        </row>
        <row r="348">
          <cell r="A348" t="str">
            <v>C604D05</v>
          </cell>
          <cell r="E348" t="str">
            <v>CYP604BloodSpotResult</v>
          </cell>
          <cell r="F348" t="str">
            <v>BSP UNIQUE ID</v>
          </cell>
          <cell r="G348">
            <v>1</v>
          </cell>
          <cell r="H348">
            <v>379</v>
          </cell>
          <cell r="I348" t="str">
            <v xml:space="preserve">A unique ID applied when original data file was uploaded to the Bureau Service Portal. Where a single upload is used to provide data for different reporting periods, there will be a separate BSPUniqueID assigned to each reporting period.  </v>
          </cell>
          <cell r="J348" t="str">
            <v>max n6</v>
          </cell>
        </row>
        <row r="349">
          <cell r="A349" t="str">
            <v>C604D06</v>
          </cell>
          <cell r="E349" t="str">
            <v>CYP604BloodSpotResult</v>
          </cell>
          <cell r="F349" t="str">
            <v>AGE AT BLOOD SPOT COMPLETION DATE</v>
          </cell>
          <cell r="G349">
            <v>1</v>
          </cell>
          <cell r="H349">
            <v>380</v>
          </cell>
          <cell r="I349" t="str">
            <v>Age at Blood Spot Completion Date in days</v>
          </cell>
          <cell r="J349" t="str">
            <v>max n5</v>
          </cell>
        </row>
        <row r="350">
          <cell r="A350" t="str">
            <v>C604D07</v>
          </cell>
          <cell r="E350" t="str">
            <v>CYP604BloodSpotResult</v>
          </cell>
          <cell r="F350" t="str">
            <v>TIME TAKEN TO RECEIVE BLOOD SPOT RESULT</v>
          </cell>
          <cell r="G350">
            <v>1</v>
          </cell>
          <cell r="H350">
            <v>381</v>
          </cell>
          <cell r="I350" t="str">
            <v>The length of time taken to receive the blood spot result from the date that the blood spot card was completed.</v>
          </cell>
          <cell r="J350" t="str">
            <v>max n6</v>
          </cell>
        </row>
        <row r="351">
          <cell r="A351" t="str">
            <v>C605901</v>
          </cell>
          <cell r="B351" t="str">
            <v>C605</v>
          </cell>
          <cell r="C351" t="str">
            <v>901</v>
          </cell>
          <cell r="D351" t="str">
            <v>901_15</v>
          </cell>
          <cell r="E351" t="str">
            <v>CYP605IPE</v>
          </cell>
          <cell r="F351" t="str">
            <v>LOCAL PATIENT IDENTIFIER (EXTENDED)</v>
          </cell>
          <cell r="G351">
            <v>0</v>
          </cell>
          <cell r="H351">
            <v>382</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CYP60505 - Record rejected - Local Patient Identifier (Extended) is blank.
CYP60506 - Record rejected - Local Patient Identifier (Extended) has incorrect data format.  Local Patient Identifier (Extended)=&lt;C605901&gt;</v>
          </cell>
        </row>
        <row r="352">
          <cell r="A352" t="str">
            <v>C605010</v>
          </cell>
          <cell r="B352" t="str">
            <v>C605</v>
          </cell>
          <cell r="C352" t="str">
            <v>010</v>
          </cell>
          <cell r="D352" t="str">
            <v>C605010_1</v>
          </cell>
          <cell r="E352" t="str">
            <v>CYP605IPE</v>
          </cell>
          <cell r="F352" t="str">
            <v>INFANT PHYSICAL EXAMINATION DATE</v>
          </cell>
          <cell r="G352">
            <v>0</v>
          </cell>
          <cell r="H352">
            <v>383</v>
          </cell>
          <cell r="I352" t="str">
            <v>The date that the PHYSICAL EXAMINATION of the INFANT took place</v>
          </cell>
          <cell r="J352" t="str">
            <v>an10
CCYY-MM-DD</v>
          </cell>
          <cell r="K352" t="str">
            <v>Reject</v>
          </cell>
          <cell r="L352" t="str">
            <v>Reject</v>
          </cell>
          <cell r="M352" t="str">
            <v>N/A</v>
          </cell>
          <cell r="N352" t="str">
            <v>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v>
          </cell>
          <cell r="O352" t="str">
            <v>All to analyse between the data item and other events</v>
          </cell>
          <cell r="P352" t="str">
            <v>Analysis of date differences</v>
          </cell>
          <cell r="Q352" t="str">
            <v>M</v>
          </cell>
          <cell r="R352">
            <v>6</v>
          </cell>
          <cell r="S352" t="str">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1901.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ell>
        </row>
        <row r="353">
          <cell r="A353" t="str">
            <v>C605020</v>
          </cell>
          <cell r="B353" t="str">
            <v>C605</v>
          </cell>
          <cell r="C353" t="str">
            <v>020</v>
          </cell>
          <cell r="D353" t="str">
            <v>C605020_1</v>
          </cell>
          <cell r="E353" t="str">
            <v>CYP605IPE</v>
          </cell>
          <cell r="F353" t="str">
            <v>INFANT PHYSICAL EXAMINATION RESULT (HIPS)</v>
          </cell>
          <cell r="G353">
            <v>0</v>
          </cell>
          <cell r="H353">
            <v>384</v>
          </cell>
          <cell r="I353" t="str">
            <v>Whether or not a problem was detected or suspected with hips</v>
          </cell>
          <cell r="J353" t="str">
            <v>an2</v>
          </cell>
          <cell r="K353" t="str">
            <v>N/A</v>
          </cell>
          <cell r="L353" t="str">
            <v>Reject</v>
          </cell>
          <cell r="M353" t="str">
            <v>Warning</v>
          </cell>
          <cell r="O353">
            <v>1.4</v>
          </cell>
          <cell r="P353" t="str">
            <v>To monitor the outcomes for those babies referred from Newborn Hearing Screening, Blood Spot Screening and Newborn and physical screening</v>
          </cell>
          <cell r="Q353" t="str">
            <v>R</v>
          </cell>
          <cell r="R353">
            <v>2</v>
          </cell>
          <cell r="S353" t="str">
            <v>CYP60509 - Record rejected - Infant Physical Examination Result (Hips) 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54">
          <cell r="A354" t="str">
            <v>C605030</v>
          </cell>
          <cell r="B354" t="str">
            <v>C605</v>
          </cell>
          <cell r="C354" t="str">
            <v>030</v>
          </cell>
          <cell r="D354" t="str">
            <v>C605030_1</v>
          </cell>
          <cell r="E354" t="str">
            <v>CYP605IPE</v>
          </cell>
          <cell r="F354" t="str">
            <v>INFANT PHYSICAL EXAMINATION RESULT (HEART)</v>
          </cell>
          <cell r="G354">
            <v>0</v>
          </cell>
          <cell r="H354">
            <v>385</v>
          </cell>
          <cell r="I354" t="str">
            <v>Whether or not a problem was detected or suspected with the heart</v>
          </cell>
          <cell r="J354" t="str">
            <v>an2</v>
          </cell>
          <cell r="K354" t="str">
            <v>N/A</v>
          </cell>
          <cell r="L354" t="str">
            <v>Reject</v>
          </cell>
          <cell r="M354" t="str">
            <v>Warning</v>
          </cell>
          <cell r="O354">
            <v>1.4</v>
          </cell>
          <cell r="P354" t="str">
            <v>To monitor the outcomes for those babies referred from Newborn Hearing Screening, Blood Spot Screening and Newborn and physical screening</v>
          </cell>
          <cell r="Q354" t="str">
            <v>R</v>
          </cell>
          <cell r="R354">
            <v>2</v>
          </cell>
          <cell r="S354"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55">
          <cell r="A355" t="str">
            <v>C605040</v>
          </cell>
          <cell r="B355" t="str">
            <v>C605</v>
          </cell>
          <cell r="C355" t="str">
            <v>040</v>
          </cell>
          <cell r="D355" t="str">
            <v>C605040_1</v>
          </cell>
          <cell r="E355" t="str">
            <v>CYP605IPE</v>
          </cell>
          <cell r="F355" t="str">
            <v>INFANT PHYSICAL EXAMINATION RESULT (EYES)</v>
          </cell>
          <cell r="G355">
            <v>0</v>
          </cell>
          <cell r="H355">
            <v>386</v>
          </cell>
          <cell r="I355" t="str">
            <v>Whether or not a problem was detected or suspected with the eyes</v>
          </cell>
          <cell r="J355" t="str">
            <v>an2</v>
          </cell>
          <cell r="K355" t="str">
            <v>N/A</v>
          </cell>
          <cell r="L355" t="str">
            <v>Reject</v>
          </cell>
          <cell r="M355" t="str">
            <v>Warning</v>
          </cell>
          <cell r="O355">
            <v>1.4</v>
          </cell>
          <cell r="P355" t="str">
            <v>To monitor the outcomes for those babies referred from Newborn Hearing Screening, Blood Spot Screening and Newborn and physical screening</v>
          </cell>
          <cell r="Q355" t="str">
            <v>R</v>
          </cell>
          <cell r="R355">
            <v>2</v>
          </cell>
          <cell r="S355"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56">
          <cell r="A356" t="str">
            <v>C605050</v>
          </cell>
          <cell r="B356" t="str">
            <v>C605</v>
          </cell>
          <cell r="C356" t="str">
            <v>050</v>
          </cell>
          <cell r="D356" t="str">
            <v>C605050_1</v>
          </cell>
          <cell r="E356" t="str">
            <v>CYP605IPE</v>
          </cell>
          <cell r="F356" t="str">
            <v>INFANT PHYSICAL EXAMINATION RESULT (TESTES)</v>
          </cell>
          <cell r="G356">
            <v>0</v>
          </cell>
          <cell r="H356">
            <v>387</v>
          </cell>
          <cell r="I356" t="str">
            <v>Whether or not a problem was detected or suspected with the testes</v>
          </cell>
          <cell r="J356" t="str">
            <v>an2</v>
          </cell>
          <cell r="K356" t="str">
            <v>N/A</v>
          </cell>
          <cell r="L356" t="str">
            <v>Reject</v>
          </cell>
          <cell r="M356" t="str">
            <v>Warning</v>
          </cell>
          <cell r="N356" t="str">
            <v>If Infant Physical Examination Result is populated with a value other than NN, and Person Stated Gender Code is recorded as 02 (Female) then the record will be rejected.</v>
          </cell>
          <cell r="O356">
            <v>1.4</v>
          </cell>
          <cell r="P356" t="str">
            <v>To monitor the outcomes for those babies referred from Newborn Hearing Screening, Blood Spot Screening and Newborn and physical screening</v>
          </cell>
          <cell r="Q356" t="str">
            <v>R</v>
          </cell>
          <cell r="R356">
            <v>3</v>
          </cell>
          <cell r="S356"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57">
          <cell r="A357" t="str">
            <v>C605D01</v>
          </cell>
          <cell r="E357" t="str">
            <v>CYP605IPE</v>
          </cell>
          <cell r="F357" t="str">
            <v>RECORD NUMBER</v>
          </cell>
          <cell r="G357">
            <v>1</v>
          </cell>
          <cell r="H357">
            <v>388</v>
          </cell>
          <cell r="I357" t="str">
            <v>Record number in this extract file.</v>
          </cell>
          <cell r="J357" t="str">
            <v>max an20</v>
          </cell>
        </row>
        <row r="358">
          <cell r="A358" t="str">
            <v>C605D02</v>
          </cell>
          <cell r="E358" t="str">
            <v>CYP605IPE</v>
          </cell>
          <cell r="F358" t="str">
            <v>CYP605 UNIQUE ID</v>
          </cell>
          <cell r="G358">
            <v>1</v>
          </cell>
          <cell r="H358">
            <v>389</v>
          </cell>
          <cell r="I358" t="str">
            <v>A unique ID per table.  This continues across reporting periods and across providers.  This uniquely identifies a row of data within a table.</v>
          </cell>
          <cell r="J358" t="str">
            <v>min an6 max an20</v>
          </cell>
        </row>
        <row r="359">
          <cell r="A359" t="str">
            <v>C605D03</v>
          </cell>
          <cell r="E359" t="str">
            <v>CYP605IPE</v>
          </cell>
          <cell r="F359" t="str">
            <v>ORGANISATION CODE (PROVIDER)</v>
          </cell>
          <cell r="G359">
            <v>1</v>
          </cell>
          <cell r="H359">
            <v>390</v>
          </cell>
          <cell r="I359" t="str">
            <v>Organisation code of provider submitting the data.</v>
          </cell>
          <cell r="J359" t="str">
            <v>max an6</v>
          </cell>
        </row>
        <row r="360">
          <cell r="A360" t="str">
            <v>C605D04</v>
          </cell>
          <cell r="E360" t="str">
            <v>CYP605IPE</v>
          </cell>
          <cell r="F360" t="str">
            <v>UNIQUE CSDS ID (PATIENT)</v>
          </cell>
          <cell r="G360">
            <v>1</v>
          </cell>
          <cell r="H360">
            <v>391</v>
          </cell>
          <cell r="I360" t="str">
            <v>A nationally unique ID for the patient in the CSDS generated from an index held by the BSP.</v>
          </cell>
          <cell r="J360" t="str">
            <v>max n10</v>
          </cell>
        </row>
        <row r="361">
          <cell r="A361" t="str">
            <v>C605D05</v>
          </cell>
          <cell r="E361" t="str">
            <v>CYP605IPE</v>
          </cell>
          <cell r="F361" t="str">
            <v>BSP UNIQUE ID</v>
          </cell>
          <cell r="G361">
            <v>1</v>
          </cell>
          <cell r="H361">
            <v>392</v>
          </cell>
          <cell r="I361" t="str">
            <v xml:space="preserve">A unique ID applied when original data file was uploaded to the Bureau Service Portal. Where a single upload is used to provide data for different reporting periods, there will be a separate BSPUniqueID assigned to each reporting period.  </v>
          </cell>
          <cell r="J361" t="str">
            <v>max n6</v>
          </cell>
        </row>
        <row r="362">
          <cell r="A362" t="str">
            <v>C605D06</v>
          </cell>
          <cell r="E362" t="str">
            <v>CYP605IPE</v>
          </cell>
          <cell r="F362" t="str">
            <v>AGE AT 6-8 WEEK PHYSICAL  EXAMINATION</v>
          </cell>
          <cell r="G362">
            <v>1</v>
          </cell>
          <cell r="H362">
            <v>393</v>
          </cell>
          <cell r="I362" t="str">
            <v>Age at 6 to 8 Week Physical Examination in days</v>
          </cell>
          <cell r="J362" t="str">
            <v>max n5</v>
          </cell>
        </row>
        <row r="363">
          <cell r="A363" t="str">
            <v>C606902</v>
          </cell>
          <cell r="B363" t="str">
            <v>C606</v>
          </cell>
          <cell r="C363" t="str">
            <v>902</v>
          </cell>
          <cell r="D363" t="str">
            <v>902_7</v>
          </cell>
          <cell r="E363" t="str">
            <v>CYP606ProvDiag</v>
          </cell>
          <cell r="F363" t="str">
            <v>SERVICE REQUEST IDENTIFIER</v>
          </cell>
          <cell r="G363">
            <v>0</v>
          </cell>
          <cell r="H363">
            <v>394</v>
          </cell>
          <cell r="I363" t="str">
            <v>The unique identifier for a SERVICE REQUEST. 
It would normally be automatically generated by the local system upon recording a new Referral, although could be manually assigned.</v>
          </cell>
          <cell r="J363" t="str">
            <v>max an20</v>
          </cell>
          <cell r="K363" t="str">
            <v>Reject</v>
          </cell>
          <cell r="L363" t="str">
            <v>Reject</v>
          </cell>
          <cell r="M363" t="str">
            <v>N/A</v>
          </cell>
          <cell r="N363" t="str">
            <v>Field must contain SERVICE REQUEST IDENTIFIER as provided in the CYP101 or record will be rejected</v>
          </cell>
          <cell r="O363" t="str">
            <v>Linkage item</v>
          </cell>
          <cell r="P363" t="str">
            <v>Relationship key to allow data linkage between referral and activity (this will normally be the referral identifier).</v>
          </cell>
          <cell r="Q363" t="str">
            <v>M</v>
          </cell>
          <cell r="R363">
            <v>2</v>
          </cell>
          <cell r="S363" t="str">
            <v xml:space="preserve">CYP60603 - Record rejected - Service Request Identifier is blank.
CYP60604 - Record rejected - Service Request Identifier has incorrect data format. Service Request Identifier = &lt;C606902&gt; </v>
          </cell>
        </row>
        <row r="364">
          <cell r="A364" t="str">
            <v>C606913</v>
          </cell>
          <cell r="B364" t="str">
            <v>C606</v>
          </cell>
          <cell r="C364" t="str">
            <v>913</v>
          </cell>
          <cell r="D364" t="str">
            <v>913_2</v>
          </cell>
          <cell r="E364" t="str">
            <v>CYP606ProvDiag</v>
          </cell>
          <cell r="F364" t="str">
            <v>DIAGNOSIS SCHEME IN USE</v>
          </cell>
          <cell r="G364">
            <v>0</v>
          </cell>
          <cell r="H364">
            <v>395</v>
          </cell>
          <cell r="I364" t="str">
            <v>The code scheme basis of a diagnosis.</v>
          </cell>
          <cell r="J364" t="str">
            <v>an2</v>
          </cell>
          <cell r="K364" t="str">
            <v>Reject</v>
          </cell>
          <cell r="L364" t="str">
            <v>Reject</v>
          </cell>
          <cell r="M364" t="str">
            <v>Warning</v>
          </cell>
          <cell r="O364" t="str">
            <v>Used for analysis of data item</v>
          </cell>
          <cell r="P364" t="str">
            <v>To monitor data quality details of the diagnosis scheme</v>
          </cell>
          <cell r="Q364" t="str">
            <v>M</v>
          </cell>
          <cell r="R364">
            <v>3</v>
          </cell>
          <cell r="S364"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65">
          <cell r="A365" t="str">
            <v>C606010</v>
          </cell>
          <cell r="B365" t="str">
            <v>C606</v>
          </cell>
          <cell r="C365" t="str">
            <v>010</v>
          </cell>
          <cell r="D365" t="str">
            <v>C606010_1</v>
          </cell>
          <cell r="E365" t="str">
            <v>CYP606ProvDiag</v>
          </cell>
          <cell r="F365" t="str">
            <v>PROVISIONAL DIAGNOSIS (CODED CLINICAL ENTRY)</v>
          </cell>
          <cell r="G365">
            <v>0</v>
          </cell>
          <cell r="H365">
            <v>396</v>
          </cell>
          <cell r="I365" t="str">
            <v xml:space="preserve">This is the provisional DIAGNOSIS of the person, from a specific classification or clinical terminology, for the main condition treated or investigated during the relevant episode of healthcare.
</v>
          </cell>
          <cell r="J365" t="str">
            <v>min an4 max an18</v>
          </cell>
          <cell r="K365" t="str">
            <v>Reject</v>
          </cell>
          <cell r="L365" t="str">
            <v>Reject</v>
          </cell>
          <cell r="M365" t="str">
            <v>N/A</v>
          </cell>
          <cell r="N365" t="str">
            <v>If Provisional Diagnosis (Coded Clinical Entry) format does not match expected format for Diagnosis Scheme In Use, the record will be rejected.</v>
          </cell>
          <cell r="O365" t="str">
            <v>All for analysis of the data item</v>
          </cell>
          <cell r="P365" t="str">
            <v>The analyse differences in the outcomes and activity depending on provisional diagnosis</v>
          </cell>
          <cell r="Q365" t="str">
            <v>M</v>
          </cell>
          <cell r="R365">
            <v>3</v>
          </cell>
          <cell r="S365"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66">
          <cell r="A366" t="str">
            <v>C606020</v>
          </cell>
          <cell r="B366" t="str">
            <v>C606</v>
          </cell>
          <cell r="C366" t="str">
            <v>020</v>
          </cell>
          <cell r="D366" t="str">
            <v>C606020_1</v>
          </cell>
          <cell r="E366" t="str">
            <v>CYP606ProvDiag</v>
          </cell>
          <cell r="F366" t="str">
            <v>PROVISIONAL DIAGNOSIS DATE</v>
          </cell>
          <cell r="G366">
            <v>0</v>
          </cell>
          <cell r="H366">
            <v>397</v>
          </cell>
          <cell r="I366" t="str">
            <v>The date of diagnosis.</v>
          </cell>
          <cell r="J366" t="str">
            <v>an10
CCYY-MM-DD</v>
          </cell>
          <cell r="K366" t="str">
            <v>Warning</v>
          </cell>
          <cell r="L366" t="str">
            <v>Reject</v>
          </cell>
          <cell r="M366" t="str">
            <v>N/A</v>
          </cell>
          <cell r="N366" t="str">
            <v>If PROVISIONAL DIAGNOSIS DATE is after the end of the reporting period,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v>
          </cell>
          <cell r="O366" t="str">
            <v>All to analyse between the data item and other events</v>
          </cell>
          <cell r="P366" t="str">
            <v>Analysis of times differences</v>
          </cell>
          <cell r="Q366" t="str">
            <v>R</v>
          </cell>
          <cell r="R366">
            <v>5</v>
          </cell>
          <cell r="S366"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CYP60617 - Record rejected - Provisional Diagnosis Date is after the end date of the reporting period. Service Request Identifier = &lt;C606902&gt; Local Patient Identifier (Extended)=&lt;C101901&gt; Provisional Diagnosis Date=&lt;C606020&gt;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v>
          </cell>
        </row>
        <row r="367">
          <cell r="A367" t="str">
            <v>C606D01</v>
          </cell>
          <cell r="E367" t="str">
            <v>CYP606ProvDiag</v>
          </cell>
          <cell r="F367" t="str">
            <v>RECORD NUMBER</v>
          </cell>
          <cell r="G367">
            <v>1</v>
          </cell>
          <cell r="H367">
            <v>398</v>
          </cell>
          <cell r="I367" t="str">
            <v>Record number in this extract file.</v>
          </cell>
          <cell r="J367" t="str">
            <v>max an20</v>
          </cell>
        </row>
        <row r="368">
          <cell r="A368" t="str">
            <v>C606D02</v>
          </cell>
          <cell r="E368" t="str">
            <v>CYP606ProvDiag</v>
          </cell>
          <cell r="F368" t="str">
            <v>CYP606 UNIQUE ID</v>
          </cell>
          <cell r="G368">
            <v>1</v>
          </cell>
          <cell r="H368">
            <v>399</v>
          </cell>
          <cell r="I368" t="str">
            <v>A unique ID per table.  This continues across reporting periods and across providers.  This uniquely identifies a row of data within a table.</v>
          </cell>
          <cell r="J368" t="str">
            <v>min an6 max an20</v>
          </cell>
        </row>
        <row r="369">
          <cell r="A369" t="str">
            <v>C606D03</v>
          </cell>
          <cell r="E369" t="str">
            <v>CYP606ProvDiag</v>
          </cell>
          <cell r="F369" t="str">
            <v>ORGANISATION CODE (PROVIDER)</v>
          </cell>
          <cell r="G369">
            <v>1</v>
          </cell>
          <cell r="H369">
            <v>400</v>
          </cell>
          <cell r="I369" t="str">
            <v>Organisation code of provider submitting the data.</v>
          </cell>
          <cell r="J369" t="str">
            <v>max an6</v>
          </cell>
        </row>
        <row r="370">
          <cell r="A370" t="str">
            <v>C606D04</v>
          </cell>
          <cell r="E370" t="str">
            <v>CYP606ProvDiag</v>
          </cell>
          <cell r="F370" t="str">
            <v>UNIQUE CSDS ID (PATIENT)</v>
          </cell>
          <cell r="G370">
            <v>1</v>
          </cell>
          <cell r="H370">
            <v>401</v>
          </cell>
          <cell r="I370" t="str">
            <v>A nationally unique ID for the patient in the CSDS generated from an index held by the BSP.</v>
          </cell>
          <cell r="J370" t="str">
            <v>max n10</v>
          </cell>
        </row>
        <row r="371">
          <cell r="A371" t="str">
            <v>C606D05</v>
          </cell>
          <cell r="E371" t="str">
            <v>CYP606ProvDiag</v>
          </cell>
          <cell r="F371" t="str">
            <v>BSP UNIQUE ID</v>
          </cell>
          <cell r="G371">
            <v>1</v>
          </cell>
          <cell r="H371">
            <v>402</v>
          </cell>
          <cell r="I371" t="str">
            <v xml:space="preserve">A unique ID applied when original data file was uploaded to the Bureau Service Portal. Where a single upload is used to provide data for different reporting periods, there will be a separate BSPUniqueID assigned to each reporting period.  </v>
          </cell>
          <cell r="J371" t="str">
            <v>max n6</v>
          </cell>
        </row>
        <row r="372">
          <cell r="A372" t="str">
            <v>C606D06</v>
          </cell>
          <cell r="E372" t="str">
            <v>CYP606ProvDiag</v>
          </cell>
          <cell r="F372" t="str">
            <v>UNIQUE SERVICE REQUEST IDENTIFIER</v>
          </cell>
          <cell r="G372">
            <v>1</v>
          </cell>
          <cell r="H372">
            <v>403</v>
          </cell>
          <cell r="I372" t="str">
            <v>To uniquely identify the referral</v>
          </cell>
          <cell r="J372" t="str">
            <v>max an26</v>
          </cell>
        </row>
        <row r="373">
          <cell r="A373" t="str">
            <v>C607902</v>
          </cell>
          <cell r="B373" t="str">
            <v>C607</v>
          </cell>
          <cell r="C373" t="str">
            <v>902</v>
          </cell>
          <cell r="D373" t="str">
            <v>902_8</v>
          </cell>
          <cell r="E373" t="str">
            <v>CYP607PrimDiag</v>
          </cell>
          <cell r="F373" t="str">
            <v>SERVICE REQUEST IDENTIFIER</v>
          </cell>
          <cell r="G373">
            <v>0</v>
          </cell>
          <cell r="H373">
            <v>404</v>
          </cell>
          <cell r="I373" t="str">
            <v>The unique identifier for a SERVICE REQUEST. 
It would normally be automatically generated by the local system upon recording a new Referral, although could be manually assigned.</v>
          </cell>
          <cell r="J373" t="str">
            <v>max an20</v>
          </cell>
          <cell r="K373" t="str">
            <v>Reject</v>
          </cell>
          <cell r="L373" t="str">
            <v>Reject</v>
          </cell>
          <cell r="M373" t="str">
            <v>N/A</v>
          </cell>
          <cell r="N373" t="str">
            <v>Field must contain SERVICE REQUEST IDENTIFIER as provided in the CYP101 or record will be rejected</v>
          </cell>
          <cell r="O373" t="str">
            <v>Linkage item</v>
          </cell>
          <cell r="P373" t="str">
            <v>Relationship key to allow link data linkage between referral and activity (this will normally be the referral identifier).</v>
          </cell>
          <cell r="Q373" t="str">
            <v>M</v>
          </cell>
          <cell r="R373">
            <v>2</v>
          </cell>
          <cell r="S373" t="str">
            <v xml:space="preserve">CYP60703 - Record rejected - Service Request Identifier is blank.
CYP60704 - Record rejected - Service Request Identifier has incorrect data format. Service Request Identifier = &lt;C607902&gt; </v>
          </cell>
        </row>
        <row r="374">
          <cell r="A374" t="str">
            <v>C607913</v>
          </cell>
          <cell r="B374" t="str">
            <v>C607</v>
          </cell>
          <cell r="C374" t="str">
            <v>913</v>
          </cell>
          <cell r="D374" t="str">
            <v>913_3</v>
          </cell>
          <cell r="E374" t="str">
            <v>CYP607PrimDiag</v>
          </cell>
          <cell r="F374" t="str">
            <v>DIAGNOSIS SCHEME IN USE</v>
          </cell>
          <cell r="G374">
            <v>0</v>
          </cell>
          <cell r="H374">
            <v>405</v>
          </cell>
          <cell r="I374" t="str">
            <v>The code scheme basis of a diagnosis.</v>
          </cell>
          <cell r="J374" t="str">
            <v>an2</v>
          </cell>
          <cell r="K374" t="str">
            <v>Reject</v>
          </cell>
          <cell r="L374" t="str">
            <v>Reject</v>
          </cell>
          <cell r="M374" t="str">
            <v>Warning</v>
          </cell>
          <cell r="O374" t="str">
            <v>Used for analysis of data item</v>
          </cell>
          <cell r="P374" t="str">
            <v>To monitor data quality details of the diagnosis scheme</v>
          </cell>
          <cell r="Q374" t="str">
            <v>M</v>
          </cell>
          <cell r="R374">
            <v>3</v>
          </cell>
          <cell r="S374"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375">
          <cell r="A375" t="str">
            <v>C607010</v>
          </cell>
          <cell r="B375" t="str">
            <v>C607</v>
          </cell>
          <cell r="C375" t="str">
            <v>010</v>
          </cell>
          <cell r="D375" t="str">
            <v>C607010_1</v>
          </cell>
          <cell r="E375" t="str">
            <v>CYP607PrimDiag</v>
          </cell>
          <cell r="F375" t="str">
            <v>PRIMARY DIAGNOSIS (CODED CLINICAL ENTRY)</v>
          </cell>
          <cell r="G375">
            <v>0</v>
          </cell>
          <cell r="H375">
            <v>406</v>
          </cell>
          <cell r="I375"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375" t="str">
            <v>min an4 max an18</v>
          </cell>
          <cell r="K375" t="str">
            <v>Reject</v>
          </cell>
          <cell r="L375" t="str">
            <v>Reject</v>
          </cell>
          <cell r="M375" t="str">
            <v>N/A</v>
          </cell>
          <cell r="N375" t="str">
            <v>If Primary Diagnosis (Coded Clinical Entry) format does not match expected format for Diagnosis Scheme In Use, the record will be rejected.</v>
          </cell>
          <cell r="O375" t="str">
            <v>All for analysis of the data item</v>
          </cell>
          <cell r="P375" t="str">
            <v>The analyse differences in the outcomes and activity depending on primary diagnosis</v>
          </cell>
          <cell r="Q375" t="str">
            <v>M</v>
          </cell>
          <cell r="R375">
            <v>3</v>
          </cell>
          <cell r="S375"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376">
          <cell r="A376" t="str">
            <v>C607020</v>
          </cell>
          <cell r="B376" t="str">
            <v>C607</v>
          </cell>
          <cell r="C376" t="str">
            <v>020</v>
          </cell>
          <cell r="D376" t="str">
            <v>C607020_1</v>
          </cell>
          <cell r="E376" t="str">
            <v>CYP607PrimDiag</v>
          </cell>
          <cell r="F376" t="str">
            <v>DIAGNOSIS DATE</v>
          </cell>
          <cell r="G376">
            <v>0</v>
          </cell>
          <cell r="H376">
            <v>407</v>
          </cell>
          <cell r="I376" t="str">
            <v>The date of the primary diagnosis.</v>
          </cell>
          <cell r="J376" t="str">
            <v>an10
CCYY-MM-DD</v>
          </cell>
          <cell r="K376" t="str">
            <v>Warning</v>
          </cell>
          <cell r="L376" t="str">
            <v>Reject</v>
          </cell>
          <cell r="M376" t="str">
            <v>N/A</v>
          </cell>
          <cell r="N376" t="str">
            <v>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v>
          </cell>
          <cell r="O376" t="str">
            <v>All to analyse between the data item and other events</v>
          </cell>
          <cell r="P376" t="str">
            <v>Analysis of times differences</v>
          </cell>
          <cell r="Q376" t="str">
            <v>R</v>
          </cell>
          <cell r="R376">
            <v>5</v>
          </cell>
          <cell r="S376" t="str">
            <v>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CYP60715 - Record rejected - Diagnosis Date is after the end date of the reporting period.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ell>
        </row>
        <row r="377">
          <cell r="A377" t="str">
            <v>C607D01</v>
          </cell>
          <cell r="E377" t="str">
            <v>CYP607PrimDiag</v>
          </cell>
          <cell r="F377" t="str">
            <v>RECORD NUMBER</v>
          </cell>
          <cell r="G377">
            <v>1</v>
          </cell>
          <cell r="H377">
            <v>408</v>
          </cell>
          <cell r="I377" t="str">
            <v>Record number in this extract file.</v>
          </cell>
          <cell r="J377" t="str">
            <v>max an20</v>
          </cell>
        </row>
        <row r="378">
          <cell r="A378" t="str">
            <v>C607D02</v>
          </cell>
          <cell r="E378" t="str">
            <v>CYP607PrimDiag</v>
          </cell>
          <cell r="F378" t="str">
            <v>CYP607 UNIQUE ID</v>
          </cell>
          <cell r="G378">
            <v>1</v>
          </cell>
          <cell r="H378">
            <v>409</v>
          </cell>
          <cell r="I378" t="str">
            <v>A unique ID per table.  This continues across reporting periods and across providers.  This uniquely identifies a row of data within a table.</v>
          </cell>
          <cell r="J378" t="str">
            <v>min an6 max an20</v>
          </cell>
        </row>
        <row r="379">
          <cell r="A379" t="str">
            <v>C607D03</v>
          </cell>
          <cell r="E379" t="str">
            <v>CYP607PrimDiag</v>
          </cell>
          <cell r="F379" t="str">
            <v>ORGANISATION CODE (PROVIDER)</v>
          </cell>
          <cell r="G379">
            <v>1</v>
          </cell>
          <cell r="H379">
            <v>410</v>
          </cell>
          <cell r="I379" t="str">
            <v>Organisation code of provider submitting the data.</v>
          </cell>
          <cell r="J379" t="str">
            <v>max an6</v>
          </cell>
        </row>
        <row r="380">
          <cell r="A380" t="str">
            <v>C607D04</v>
          </cell>
          <cell r="E380" t="str">
            <v>CYP607PrimDiag</v>
          </cell>
          <cell r="F380" t="str">
            <v>UNIQUE CSDS ID (PATIENT)</v>
          </cell>
          <cell r="G380">
            <v>1</v>
          </cell>
          <cell r="H380">
            <v>411</v>
          </cell>
          <cell r="I380" t="str">
            <v>A nationally unique ID for the patient in the CSDS generated from an index held by the BSP.</v>
          </cell>
          <cell r="J380" t="str">
            <v>max n10</v>
          </cell>
        </row>
        <row r="381">
          <cell r="A381" t="str">
            <v>C607D05</v>
          </cell>
          <cell r="E381" t="str">
            <v>CYP607PrimDiag</v>
          </cell>
          <cell r="F381" t="str">
            <v>BSP UNIQUE ID</v>
          </cell>
          <cell r="G381">
            <v>1</v>
          </cell>
          <cell r="H381">
            <v>412</v>
          </cell>
          <cell r="I381" t="str">
            <v xml:space="preserve">A unique ID applied when original data file was uploaded to the Bureau Service Portal. Where a single upload is used to provide data for different reporting periods, there will be a separate BSPUniqueID assigned to each reporting period.  </v>
          </cell>
          <cell r="J381" t="str">
            <v>max n6</v>
          </cell>
        </row>
        <row r="382">
          <cell r="A382" t="str">
            <v>C607D06</v>
          </cell>
          <cell r="E382" t="str">
            <v>CYP607PrimDiag</v>
          </cell>
          <cell r="F382" t="str">
            <v>UNIQUE SERVICE REQUEST IDENTIFIER</v>
          </cell>
          <cell r="G382">
            <v>1</v>
          </cell>
          <cell r="H382">
            <v>413</v>
          </cell>
          <cell r="I382" t="str">
            <v>To uniquely identify the referral</v>
          </cell>
          <cell r="J382" t="str">
            <v>max an26</v>
          </cell>
        </row>
        <row r="383">
          <cell r="A383" t="str">
            <v>C608902</v>
          </cell>
          <cell r="B383" t="str">
            <v>C608</v>
          </cell>
          <cell r="C383" t="str">
            <v>902</v>
          </cell>
          <cell r="D383" t="str">
            <v>902_9</v>
          </cell>
          <cell r="E383" t="str">
            <v>CYP608SecDiag</v>
          </cell>
          <cell r="F383" t="str">
            <v>SERVICE REQUEST IDENTIFIER</v>
          </cell>
          <cell r="G383">
            <v>0</v>
          </cell>
          <cell r="H383">
            <v>414</v>
          </cell>
          <cell r="I383" t="str">
            <v>The unique identifier for a SERVICE REQUEST. 
It would normally be automatically generated by the local system upon recording a new Referral, although could be manually assigned.</v>
          </cell>
          <cell r="J383" t="str">
            <v>max an20</v>
          </cell>
          <cell r="K383" t="str">
            <v>Reject</v>
          </cell>
          <cell r="L383" t="str">
            <v>Reject</v>
          </cell>
          <cell r="M383" t="str">
            <v>N/A</v>
          </cell>
          <cell r="N383" t="str">
            <v>Field must contain SERVICE REQUEST IDENTIFIER as provided in the CYP101 or record will be rejected</v>
          </cell>
          <cell r="O383" t="str">
            <v>Linkage item</v>
          </cell>
          <cell r="P383" t="str">
            <v>Relationship key to allow link data linkage between referral and activity (this will normally be the referral identifier).</v>
          </cell>
          <cell r="Q383" t="str">
            <v>M</v>
          </cell>
          <cell r="R383">
            <v>2</v>
          </cell>
          <cell r="S383" t="str">
            <v xml:space="preserve">CYP60803 - Record rejected - Service Request Identifier is blank.
CYP60804 - Record rejected - Service Request Identifier has incorrect data format. Service Request Identifier = &lt;C608902&gt; </v>
          </cell>
        </row>
        <row r="384">
          <cell r="A384" t="str">
            <v>C608913</v>
          </cell>
          <cell r="B384" t="str">
            <v>C608</v>
          </cell>
          <cell r="C384" t="str">
            <v>913</v>
          </cell>
          <cell r="D384" t="str">
            <v>913_4</v>
          </cell>
          <cell r="E384" t="str">
            <v>CYP608SecDiag</v>
          </cell>
          <cell r="F384" t="str">
            <v>DIAGNOSIS SCHEME IN USE</v>
          </cell>
          <cell r="G384">
            <v>0</v>
          </cell>
          <cell r="H384">
            <v>415</v>
          </cell>
          <cell r="I384" t="str">
            <v>The code scheme basis of a diagnosis.</v>
          </cell>
          <cell r="J384" t="str">
            <v>an2</v>
          </cell>
          <cell r="K384" t="str">
            <v>Reject</v>
          </cell>
          <cell r="L384" t="str">
            <v>Reject</v>
          </cell>
          <cell r="M384" t="str">
            <v>Warning</v>
          </cell>
          <cell r="N384" t="str">
            <v xml:space="preserve">
</v>
          </cell>
          <cell r="O384" t="str">
            <v>Used for analysis of data item</v>
          </cell>
          <cell r="P384" t="str">
            <v>To monitor data quality details of the diagnosis scheme</v>
          </cell>
          <cell r="Q384" t="str">
            <v>M</v>
          </cell>
          <cell r="R384">
            <v>3</v>
          </cell>
          <cell r="S384"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385">
          <cell r="A385" t="str">
            <v>C608010</v>
          </cell>
          <cell r="B385" t="str">
            <v>C608</v>
          </cell>
          <cell r="C385" t="str">
            <v>010</v>
          </cell>
          <cell r="D385" t="str">
            <v>C608010_1</v>
          </cell>
          <cell r="E385" t="str">
            <v>CYP608SecDiag</v>
          </cell>
          <cell r="F385" t="str">
            <v>SECONDARY DIAGNOSIS (CODED CLINICAL ENTRY)</v>
          </cell>
          <cell r="G385">
            <v>0</v>
          </cell>
          <cell r="H385">
            <v>416</v>
          </cell>
          <cell r="I385" t="str">
            <v>This is any other diagnosis other than the primary diagnosis, from a specific classification or clinical terminology.
Multiple Secondary Diagnoses may be recorded.</v>
          </cell>
          <cell r="J385" t="str">
            <v>min an4 max an18</v>
          </cell>
          <cell r="K385" t="str">
            <v>Reject</v>
          </cell>
          <cell r="L385" t="str">
            <v>Reject</v>
          </cell>
          <cell r="M385" t="str">
            <v>N/A</v>
          </cell>
          <cell r="N385" t="str">
            <v>If Secondary Diagnosis (Coded Clinical Entry) format does not match expected format for Diagnosis Scheme In Use, the record will be rejected.</v>
          </cell>
          <cell r="O385" t="str">
            <v>All for analysis of the data item</v>
          </cell>
          <cell r="P385" t="str">
            <v>The analyse differences in the outcomes and activity depending on secondary</v>
          </cell>
          <cell r="Q385" t="str">
            <v>M</v>
          </cell>
          <cell r="R385">
            <v>3</v>
          </cell>
          <cell r="S385"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386">
          <cell r="A386" t="str">
            <v>C608020</v>
          </cell>
          <cell r="B386" t="str">
            <v>C608</v>
          </cell>
          <cell r="C386" t="str">
            <v>020</v>
          </cell>
          <cell r="D386" t="str">
            <v>C608020_1</v>
          </cell>
          <cell r="E386" t="str">
            <v>CYP608SecDiag</v>
          </cell>
          <cell r="F386" t="str">
            <v>DIAGNOSIS DATE</v>
          </cell>
          <cell r="G386">
            <v>0</v>
          </cell>
          <cell r="H386">
            <v>417</v>
          </cell>
          <cell r="I386" t="str">
            <v>The date of the secondary diagnosis.</v>
          </cell>
          <cell r="J386" t="str">
            <v>an10
CCYY-MM-DD</v>
          </cell>
          <cell r="K386" t="str">
            <v>Warning</v>
          </cell>
          <cell r="L386" t="str">
            <v>Reject</v>
          </cell>
          <cell r="M386" t="str">
            <v>N/A</v>
          </cell>
          <cell r="N386" t="str">
            <v>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v>
          </cell>
          <cell r="O386" t="str">
            <v>All to analyse between the data item and other events</v>
          </cell>
          <cell r="P386" t="str">
            <v>Analysis of times differences</v>
          </cell>
          <cell r="Q386" t="str">
            <v>R</v>
          </cell>
          <cell r="R386">
            <v>5</v>
          </cell>
          <cell r="S386" t="str">
            <v>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CYP60813 - Record rejected - Diagnosis Date is after the end date of the reporting period.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ell>
        </row>
        <row r="387">
          <cell r="A387" t="str">
            <v>C608D01</v>
          </cell>
          <cell r="E387" t="str">
            <v>CYP608SecDiag</v>
          </cell>
          <cell r="F387" t="str">
            <v>RECORD NUMBER</v>
          </cell>
          <cell r="G387">
            <v>1</v>
          </cell>
          <cell r="H387">
            <v>418</v>
          </cell>
          <cell r="I387" t="str">
            <v>Record number in this extract file.</v>
          </cell>
          <cell r="J387" t="str">
            <v>max an20</v>
          </cell>
        </row>
        <row r="388">
          <cell r="A388" t="str">
            <v>C608D02</v>
          </cell>
          <cell r="E388" t="str">
            <v>CYP608SecDiag</v>
          </cell>
          <cell r="F388" t="str">
            <v>CYP608 UNIQUE ID</v>
          </cell>
          <cell r="G388">
            <v>1</v>
          </cell>
          <cell r="H388">
            <v>419</v>
          </cell>
          <cell r="I388" t="str">
            <v>A unique ID per table.  This continues across reporting periods and across providers.  This uniquely identifies a row of data within a table.</v>
          </cell>
          <cell r="J388" t="str">
            <v>min an6 max an20</v>
          </cell>
        </row>
        <row r="389">
          <cell r="A389" t="str">
            <v>C608D03</v>
          </cell>
          <cell r="E389" t="str">
            <v>CYP608SecDiag</v>
          </cell>
          <cell r="F389" t="str">
            <v>ORGANISATION CODE (PROVIDER)</v>
          </cell>
          <cell r="G389">
            <v>1</v>
          </cell>
          <cell r="H389">
            <v>420</v>
          </cell>
          <cell r="I389" t="str">
            <v>Organisation code of provider submitting the data.</v>
          </cell>
          <cell r="J389" t="str">
            <v>max an6</v>
          </cell>
        </row>
        <row r="390">
          <cell r="A390" t="str">
            <v>C608D04</v>
          </cell>
          <cell r="E390" t="str">
            <v>CYP608SecDiag</v>
          </cell>
          <cell r="F390" t="str">
            <v>UNIQUE CSDS ID (PATIENT)</v>
          </cell>
          <cell r="G390">
            <v>1</v>
          </cell>
          <cell r="H390">
            <v>421</v>
          </cell>
          <cell r="I390" t="str">
            <v>A nationally unique ID for the patient in the CSDS generated from an index held by the BSP.</v>
          </cell>
          <cell r="J390" t="str">
            <v>max n10</v>
          </cell>
        </row>
        <row r="391">
          <cell r="A391" t="str">
            <v>C608D05</v>
          </cell>
          <cell r="E391" t="str">
            <v>CYP608SecDiag</v>
          </cell>
          <cell r="F391" t="str">
            <v>BSP UNIQUE ID</v>
          </cell>
          <cell r="G391">
            <v>1</v>
          </cell>
          <cell r="H391">
            <v>422</v>
          </cell>
          <cell r="I391" t="str">
            <v xml:space="preserve">A unique ID applied when original data file was uploaded to the Bureau Service Portal. Where a single upload is used to provide data for different reporting periods, there will be a separate BSPUniqueID assigned to each reporting period.  </v>
          </cell>
          <cell r="J391" t="str">
            <v>max n6</v>
          </cell>
        </row>
        <row r="392">
          <cell r="A392" t="str">
            <v>C608D06</v>
          </cell>
          <cell r="E392" t="str">
            <v>CYP608SecDiag</v>
          </cell>
          <cell r="F392" t="str">
            <v>UNIQUE SERVICE REQUEST IDENTIFIER</v>
          </cell>
          <cell r="G392">
            <v>1</v>
          </cell>
          <cell r="H392">
            <v>423</v>
          </cell>
          <cell r="I392" t="str">
            <v>To uniquely identify the referral</v>
          </cell>
          <cell r="J392" t="str">
            <v>max an26</v>
          </cell>
        </row>
        <row r="393">
          <cell r="A393" t="str">
            <v>C609902</v>
          </cell>
          <cell r="B393" t="str">
            <v>C609</v>
          </cell>
          <cell r="C393" t="str">
            <v>902</v>
          </cell>
          <cell r="D393" t="str">
            <v>902_10</v>
          </cell>
          <cell r="E393" t="str">
            <v>CYP609CodedAssessmentReferral</v>
          </cell>
          <cell r="F393" t="str">
            <v>SERVICE REQUEST IDENTIFIER</v>
          </cell>
          <cell r="G393">
            <v>0</v>
          </cell>
          <cell r="H393">
            <v>424</v>
          </cell>
          <cell r="I393" t="str">
            <v>The unique identifier for a SERVICE REQUEST. 
It would normally be automatically generated by the local system upon recording a new Referral, although could be manually assigned.</v>
          </cell>
          <cell r="J393" t="str">
            <v>max an20</v>
          </cell>
          <cell r="K393" t="str">
            <v>Reject</v>
          </cell>
          <cell r="L393" t="str">
            <v>Reject</v>
          </cell>
          <cell r="M393" t="str">
            <v>N/A</v>
          </cell>
          <cell r="N393" t="str">
            <v>Field must contain SERVICE REQUEST IDENTIFIER as provided in the CYP101 or record will be rejected</v>
          </cell>
          <cell r="O393" t="str">
            <v>Linkage item</v>
          </cell>
          <cell r="P393" t="str">
            <v>Relationship key to allow link data linkage between referral and activity (this will normally be the referral identifier).</v>
          </cell>
          <cell r="Q393" t="str">
            <v>M</v>
          </cell>
          <cell r="R393">
            <v>2</v>
          </cell>
          <cell r="S393" t="str">
            <v>CYP60904 - Record rejected - Service Request Identifier is blank.
CYP60905 - Record rejected - Service Request Identifier has incorrect data format. Service Request Identifier = &lt;C609902&gt;</v>
          </cell>
        </row>
        <row r="394">
          <cell r="A394" t="str">
            <v>C609910</v>
          </cell>
          <cell r="B394" t="str">
            <v>C609</v>
          </cell>
          <cell r="C394" t="str">
            <v>910</v>
          </cell>
          <cell r="D394" t="str">
            <v>910_1</v>
          </cell>
          <cell r="E394" t="str">
            <v>CYP609CodedAssessmentReferral</v>
          </cell>
          <cell r="F394" t="str">
            <v>CODED ASSESSMENT TOOL TYPE (SNOMED CT)</v>
          </cell>
          <cell r="G394">
            <v>0</v>
          </cell>
          <cell r="H394">
            <v>425</v>
          </cell>
          <cell r="I394" t="str">
            <v>The SNOMED CT concept ID which is used to identify an ASSESSMENT in SNOMED CT.</v>
          </cell>
          <cell r="J394" t="str">
            <v>min n6 max n18</v>
          </cell>
          <cell r="K394" t="str">
            <v>Reject</v>
          </cell>
          <cell r="L394" t="str">
            <v>Reject</v>
          </cell>
          <cell r="M394" t="str">
            <v>N/A</v>
          </cell>
          <cell r="N394" t="str">
            <v>If Coded Assessment Tool Type (SNOMED CT) is not in CSDS Assessment Tools reference table, the record will be rejected.</v>
          </cell>
          <cell r="O394" t="str">
            <v>Used for analysis of data item</v>
          </cell>
          <cell r="P394" t="str">
            <v>To monitor outcomes and activites depending on Coded Assessments</v>
          </cell>
          <cell r="Q394" t="str">
            <v>M</v>
          </cell>
          <cell r="R394">
            <v>3</v>
          </cell>
          <cell r="S394"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395">
          <cell r="A395" t="str">
            <v>C609911</v>
          </cell>
          <cell r="B395" t="str">
            <v>C609</v>
          </cell>
          <cell r="C395" t="str">
            <v>911</v>
          </cell>
          <cell r="D395" t="str">
            <v>911_1</v>
          </cell>
          <cell r="E395" t="str">
            <v>CYP609CodedAssessmentReferral</v>
          </cell>
          <cell r="F395" t="str">
            <v>PERSON SCORE</v>
          </cell>
          <cell r="G395">
            <v>0</v>
          </cell>
          <cell r="H395">
            <v>426</v>
          </cell>
          <cell r="I395" t="str">
            <v>The observable value (score) resulting from an ASSESSMENT.</v>
          </cell>
          <cell r="J395" t="str">
            <v>max an5</v>
          </cell>
          <cell r="K395" t="str">
            <v>Reject</v>
          </cell>
          <cell r="L395" t="str">
            <v>Reject</v>
          </cell>
          <cell r="M395" t="str">
            <v>Warning</v>
          </cell>
          <cell r="O395" t="str">
            <v>Used for analysis of data item</v>
          </cell>
          <cell r="P395" t="str">
            <v>To monitor outcomes and activites and quantify</v>
          </cell>
          <cell r="Q395" t="str">
            <v>M</v>
          </cell>
          <cell r="R395">
            <v>3</v>
          </cell>
          <cell r="S395"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396">
          <cell r="A396" t="str">
            <v>C609010</v>
          </cell>
          <cell r="B396" t="str">
            <v>C609</v>
          </cell>
          <cell r="C396" t="str">
            <v>010</v>
          </cell>
          <cell r="D396" t="str">
            <v>C609010_1</v>
          </cell>
          <cell r="E396" t="str">
            <v>CYP609CodedAssessmentReferral</v>
          </cell>
          <cell r="F396" t="str">
            <v>ASSESSMENT TOOL COMPLETION DATE</v>
          </cell>
          <cell r="G396">
            <v>0</v>
          </cell>
          <cell r="H396">
            <v>427</v>
          </cell>
          <cell r="I396" t="str">
            <v>The date on which an assessment took place.</v>
          </cell>
          <cell r="J396" t="str">
            <v>an10
CCYY-MM-DD</v>
          </cell>
          <cell r="K396" t="str">
            <v>Warning</v>
          </cell>
          <cell r="L396" t="str">
            <v>Reject</v>
          </cell>
          <cell r="M396" t="str">
            <v>N/A</v>
          </cell>
          <cell r="N396" t="str">
            <v>If ASSESSMENT TOOL COMPLETION DATE is populated and not within the reporting period, the record will be rejected.
If Assessment Tool Completion Date is before the Referral Request Received Date, the record will be rejected.</v>
          </cell>
          <cell r="O396" t="str">
            <v>All to analyse between the data item and other events</v>
          </cell>
          <cell r="P396" t="str">
            <v>Analysis of times differences</v>
          </cell>
          <cell r="Q396" t="str">
            <v>R</v>
          </cell>
          <cell r="R396">
            <v>4</v>
          </cell>
          <cell r="S396" t="str">
            <v>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CYP60914 - Record rejected - Assessment Tool Completion Date is outside of reporting period. Service Request Identifier = &lt;C609902&gt; Local Patient Identifier (Extended)=&lt;C101901&gt;  Assessment Tool Completion Date=&lt;C609010&gt;
CYP60915 - Record rejected - Assessment Tool Completion Date is before the Referral Request Received Date. Assessment Tool Completion Date=&lt;C609010&gt; Service Request Identifier=&lt;C609902&gt; Local Patient Identifier (Extended)=&lt;C101901&gt; Care Contact Date=&lt;C201020&gt; Referral Request Received Date=&lt;C101010&gt;</v>
          </cell>
        </row>
        <row r="397">
          <cell r="A397" t="str">
            <v>C609D01</v>
          </cell>
          <cell r="E397" t="str">
            <v>CYP609CodedAssessmentReferral</v>
          </cell>
          <cell r="F397" t="str">
            <v>RECORD NUMBER</v>
          </cell>
          <cell r="G397">
            <v>1</v>
          </cell>
          <cell r="H397">
            <v>428</v>
          </cell>
          <cell r="I397" t="str">
            <v>Record number in this extract file.</v>
          </cell>
          <cell r="J397" t="str">
            <v>max an20</v>
          </cell>
        </row>
        <row r="398">
          <cell r="A398" t="str">
            <v>C609D02</v>
          </cell>
          <cell r="E398" t="str">
            <v>CYP609CodedAssessmentReferral</v>
          </cell>
          <cell r="F398" t="str">
            <v>CYP609 UNIQUE ID</v>
          </cell>
          <cell r="G398">
            <v>1</v>
          </cell>
          <cell r="H398">
            <v>429</v>
          </cell>
          <cell r="I398" t="str">
            <v>A unique ID per table.  This continues across reporting periods and across providers.  This uniquely identifies a row of data within a table.</v>
          </cell>
          <cell r="J398" t="str">
            <v>min an6 max an20</v>
          </cell>
        </row>
        <row r="399">
          <cell r="A399" t="str">
            <v>C609D03</v>
          </cell>
          <cell r="E399" t="str">
            <v>CYP609CodedAssessmentReferral</v>
          </cell>
          <cell r="F399" t="str">
            <v>ORGANISATION CODE (PROVIDER)</v>
          </cell>
          <cell r="G399">
            <v>1</v>
          </cell>
          <cell r="H399">
            <v>430</v>
          </cell>
          <cell r="I399" t="str">
            <v>Organisation code of provider submitting the data.</v>
          </cell>
          <cell r="J399" t="str">
            <v>max an6</v>
          </cell>
        </row>
        <row r="400">
          <cell r="A400" t="str">
            <v>C609D04</v>
          </cell>
          <cell r="E400" t="str">
            <v>CYP609CodedAssessmentReferral</v>
          </cell>
          <cell r="F400" t="str">
            <v>UNIQUE CSDS ID (PATIENT)</v>
          </cell>
          <cell r="G400">
            <v>1</v>
          </cell>
          <cell r="H400">
            <v>431</v>
          </cell>
          <cell r="I400" t="str">
            <v>A nationally unique ID for the patient in the CSDS generated from an index held by the BSP.</v>
          </cell>
          <cell r="J400" t="str">
            <v>max n10</v>
          </cell>
        </row>
        <row r="401">
          <cell r="A401" t="str">
            <v>C609D05</v>
          </cell>
          <cell r="E401" t="str">
            <v>CYP609CodedAssessmentReferral</v>
          </cell>
          <cell r="F401" t="str">
            <v>BSP UNIQUE ID</v>
          </cell>
          <cell r="G401">
            <v>1</v>
          </cell>
          <cell r="H401">
            <v>432</v>
          </cell>
          <cell r="I401" t="str">
            <v xml:space="preserve">A unique ID applied when original data file was uploaded to the Bureau Service Portal. Where a single upload is used to provide data for different reporting periods, there will be a separate BSPUniqueID assigned to each reporting period.  </v>
          </cell>
          <cell r="J401" t="str">
            <v>max n6</v>
          </cell>
        </row>
        <row r="402">
          <cell r="A402" t="str">
            <v>C609D06</v>
          </cell>
          <cell r="E402" t="str">
            <v>CYP609CodedAssessmentReferral</v>
          </cell>
          <cell r="F402" t="str">
            <v>UNIQUE SERVICE REQUEST IDENTIFIER</v>
          </cell>
          <cell r="G402">
            <v>1</v>
          </cell>
          <cell r="H402">
            <v>433</v>
          </cell>
          <cell r="I402" t="str">
            <v>To uniquely identify the referral</v>
          </cell>
          <cell r="J402" t="str">
            <v>max an26</v>
          </cell>
        </row>
        <row r="403">
          <cell r="A403" t="str">
            <v>C609D07</v>
          </cell>
          <cell r="E403" t="str">
            <v>CYP609CodedAssessmentReferral</v>
          </cell>
          <cell r="F403" t="str">
            <v>AGE AT  ASSESSMENT TOOL (REFERRAL) COMPLETION DATE</v>
          </cell>
          <cell r="G403">
            <v>1</v>
          </cell>
          <cell r="H403">
            <v>434</v>
          </cell>
          <cell r="I403" t="str">
            <v xml:space="preserve">Age of the patient in days when the Coded Scored Assessment Tool (Referral) was completed. </v>
          </cell>
          <cell r="J403" t="str">
            <v>max n5</v>
          </cell>
        </row>
        <row r="404">
          <cell r="A404" t="str">
            <v>C610904</v>
          </cell>
          <cell r="B404" t="str">
            <v>C610</v>
          </cell>
          <cell r="C404" t="str">
            <v>904</v>
          </cell>
          <cell r="D404" t="str">
            <v>904_2</v>
          </cell>
          <cell r="E404" t="str">
            <v>CYP610BreastfeedingStatus</v>
          </cell>
          <cell r="F404" t="str">
            <v>CARE ACTIVITY IDENTIFIER</v>
          </cell>
          <cell r="G404">
            <v>0</v>
          </cell>
          <cell r="H404">
            <v>435</v>
          </cell>
          <cell r="I404" t="str">
            <v>The unique identifier for a CARE ACTIVITY. 
It would normally be automatically generated by the local system upon recording a new activity, although could be manually assigned.</v>
          </cell>
          <cell r="J404" t="str">
            <v>max an20</v>
          </cell>
          <cell r="K404" t="str">
            <v>Reject</v>
          </cell>
          <cell r="L404" t="str">
            <v>Reject</v>
          </cell>
          <cell r="M404" t="str">
            <v>N/A</v>
          </cell>
          <cell r="O404" t="str">
            <v>Uniquely identify a care activity</v>
          </cell>
          <cell r="P404" t="str">
            <v>Required for reporting on Care Activities</v>
          </cell>
          <cell r="Q404" t="str">
            <v>M</v>
          </cell>
          <cell r="R404">
            <v>2</v>
          </cell>
          <cell r="S404" t="str">
            <v xml:space="preserve">CYP61003 - Record rejected - Care Activity Identifier is blank.
CYP61004 - Record rejected - Care Activity Identifier has incorrect data format. Care Activity Identifier=&lt;C610904&gt; </v>
          </cell>
        </row>
        <row r="405">
          <cell r="A405" t="str">
            <v>C610010</v>
          </cell>
          <cell r="B405" t="str">
            <v>C610</v>
          </cell>
          <cell r="C405" t="str">
            <v>010</v>
          </cell>
          <cell r="D405" t="str">
            <v>C610010_1</v>
          </cell>
          <cell r="E405" t="str">
            <v>CYP610BreastfeedingStatus</v>
          </cell>
          <cell r="F405" t="str">
            <v>BREASTFEEDING STATUS</v>
          </cell>
          <cell r="G405">
            <v>0</v>
          </cell>
          <cell r="H405">
            <v>436</v>
          </cell>
          <cell r="I405" t="str">
            <v>This is the type of feed a baby is receiving</v>
          </cell>
          <cell r="J405" t="str">
            <v>an2</v>
          </cell>
          <cell r="K405" t="str">
            <v>Reject</v>
          </cell>
          <cell r="L405" t="str">
            <v>Reject</v>
          </cell>
          <cell r="M405" t="str">
            <v>Warning</v>
          </cell>
          <cell r="O405" t="str">
            <v>1.8.1.1</v>
          </cell>
          <cell r="P405" t="str">
            <v>To monitor breastfeeding rates</v>
          </cell>
          <cell r="Q405" t="str">
            <v>M</v>
          </cell>
          <cell r="R405">
            <v>3</v>
          </cell>
          <cell r="S405"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06">
          <cell r="A406" t="str">
            <v>C610D01</v>
          </cell>
          <cell r="E406" t="str">
            <v>CYP610BreastfeedingStatus</v>
          </cell>
          <cell r="F406" t="str">
            <v>RECORD NUMBER</v>
          </cell>
          <cell r="G406">
            <v>1</v>
          </cell>
          <cell r="H406">
            <v>437</v>
          </cell>
          <cell r="I406" t="str">
            <v>Record number in this extract file.</v>
          </cell>
          <cell r="J406" t="str">
            <v>max an20</v>
          </cell>
        </row>
        <row r="407">
          <cell r="A407" t="str">
            <v>C610D02</v>
          </cell>
          <cell r="E407" t="str">
            <v>CYP610BreastfeedingStatus</v>
          </cell>
          <cell r="F407" t="str">
            <v>CYP610 UNIQUE ID</v>
          </cell>
          <cell r="G407">
            <v>1</v>
          </cell>
          <cell r="H407">
            <v>438</v>
          </cell>
          <cell r="I407" t="str">
            <v>A unique ID per table.  This continues across reporting periods and across providers.  This uniquely identifies a row of data within a table.</v>
          </cell>
          <cell r="J407" t="str">
            <v>min an6 max an20</v>
          </cell>
        </row>
        <row r="408">
          <cell r="A408" t="str">
            <v>C610D03</v>
          </cell>
          <cell r="E408" t="str">
            <v>CYP610BreastfeedingStatus</v>
          </cell>
          <cell r="F408" t="str">
            <v>ORGANISATION CODE (PROVIDER)</v>
          </cell>
          <cell r="G408">
            <v>1</v>
          </cell>
          <cell r="H408">
            <v>439</v>
          </cell>
          <cell r="I408" t="str">
            <v>Organisation code of provider submitting the data.</v>
          </cell>
          <cell r="J408" t="str">
            <v>max an6</v>
          </cell>
        </row>
        <row r="409">
          <cell r="A409" t="str">
            <v>C610D04</v>
          </cell>
          <cell r="E409" t="str">
            <v>CYP610BreastfeedingStatus</v>
          </cell>
          <cell r="F409" t="str">
            <v>UNIQUE CSDS ID (PATIENT)</v>
          </cell>
          <cell r="G409">
            <v>1</v>
          </cell>
          <cell r="H409">
            <v>440</v>
          </cell>
          <cell r="I409" t="str">
            <v>A nationally unique ID for the patient in the CSDS generated from an index held by the BSP.</v>
          </cell>
          <cell r="J409" t="str">
            <v>max n10</v>
          </cell>
        </row>
        <row r="410">
          <cell r="A410" t="str">
            <v>C610D05</v>
          </cell>
          <cell r="E410" t="str">
            <v>CYP610BreastfeedingStatus</v>
          </cell>
          <cell r="F410" t="str">
            <v>BSP UNIQUE ID</v>
          </cell>
          <cell r="G410">
            <v>1</v>
          </cell>
          <cell r="H410">
            <v>441</v>
          </cell>
          <cell r="I410" t="str">
            <v xml:space="preserve">A unique ID applied when original data file was uploaded to the Bureau Service Portal. Where a single upload is used to provide data for different reporting periods, there will be a separate BSPUniqueID assigned to each reporting period.  </v>
          </cell>
          <cell r="J410" t="str">
            <v>max n6</v>
          </cell>
        </row>
        <row r="411">
          <cell r="A411" t="str">
            <v>C610D06</v>
          </cell>
          <cell r="E411" t="str">
            <v>CYP610BreastfeedingStatus</v>
          </cell>
          <cell r="F411" t="str">
            <v>UNIQUE CARE ACTIVITY IDENTIFIER</v>
          </cell>
          <cell r="G411">
            <v>1</v>
          </cell>
          <cell r="H411">
            <v>442</v>
          </cell>
          <cell r="I411" t="str">
            <v>To uniquely identify the activity</v>
          </cell>
          <cell r="J411" t="str">
            <v>max an26</v>
          </cell>
        </row>
        <row r="412">
          <cell r="A412" t="str">
            <v>C610D07</v>
          </cell>
          <cell r="E412" t="str">
            <v>CYP610BreastfeedingStatus</v>
          </cell>
          <cell r="F412" t="str">
            <v>AGE AT  BREASTFEEDING STATUS OBSERVATION DATE</v>
          </cell>
          <cell r="G412">
            <v>1</v>
          </cell>
          <cell r="H412">
            <v>443</v>
          </cell>
          <cell r="I412" t="str">
            <v>Age of the patient in days on the date Breastfeeding Status was observed as part of the Care Activity in CYP202.</v>
          </cell>
          <cell r="J412" t="str">
            <v>max n5</v>
          </cell>
        </row>
        <row r="413">
          <cell r="A413" t="str">
            <v>C611904</v>
          </cell>
          <cell r="B413" t="str">
            <v>C611</v>
          </cell>
          <cell r="C413" t="str">
            <v>904</v>
          </cell>
          <cell r="D413" t="str">
            <v>904_3</v>
          </cell>
          <cell r="E413" t="str">
            <v>CYP611Obs</v>
          </cell>
          <cell r="F413" t="str">
            <v>CARE ACTIVITY IDENTIFIER</v>
          </cell>
          <cell r="G413">
            <v>0</v>
          </cell>
          <cell r="H413">
            <v>444</v>
          </cell>
          <cell r="I413" t="str">
            <v>The unique identifier for a CARE ACTIVITY. 
It would normally be automatically generated by the local system upon recording a new activity, although could be manually assigned.</v>
          </cell>
          <cell r="J413" t="str">
            <v>max an20</v>
          </cell>
          <cell r="K413" t="str">
            <v>Reject</v>
          </cell>
          <cell r="L413" t="str">
            <v>Reject</v>
          </cell>
          <cell r="M413" t="str">
            <v>N/A</v>
          </cell>
          <cell r="N413" t="str">
            <v>If Care Activity Identifier is populated, then at least one of Person Weight, Person Height in Metres or Person Length in Centimeters should be populated.</v>
          </cell>
          <cell r="O413" t="str">
            <v>Uniquely identify a care activity</v>
          </cell>
          <cell r="P413" t="str">
            <v>Required for reporting on Care Activities</v>
          </cell>
          <cell r="Q413" t="str">
            <v>M</v>
          </cell>
          <cell r="R413">
            <v>3</v>
          </cell>
          <cell r="S413"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14">
          <cell r="A414" t="str">
            <v>C611010</v>
          </cell>
          <cell r="B414" t="str">
            <v>C611</v>
          </cell>
          <cell r="C414" t="str">
            <v>010</v>
          </cell>
          <cell r="D414" t="str">
            <v>C611010_1</v>
          </cell>
          <cell r="E414" t="str">
            <v>CYP611Obs</v>
          </cell>
          <cell r="F414" t="str">
            <v>PERSON WEIGHT</v>
          </cell>
          <cell r="G414">
            <v>0</v>
          </cell>
          <cell r="H414">
            <v>445</v>
          </cell>
          <cell r="I414" t="str">
            <v>PERSON WEIGHT is the result of the Clinical Investigation which measures the PATIENT's Weight, where the UNIT OF MEASUREMENT is 'Kilograms (kg)'.</v>
          </cell>
          <cell r="J414" t="str">
            <v>max n3.max n3</v>
          </cell>
          <cell r="K414" t="str">
            <v>N/A</v>
          </cell>
          <cell r="L414" t="str">
            <v>Reject</v>
          </cell>
          <cell r="M414" t="str">
            <v>N/A</v>
          </cell>
          <cell r="O414" t="str">
            <v>9.1.3.1</v>
          </cell>
          <cell r="P414" t="str">
            <v>To monitor whether or not a recent measurement had been taken when prescribing drugs by body weight.  Also to monitor obesity</v>
          </cell>
          <cell r="Q414" t="str">
            <v>R</v>
          </cell>
          <cell r="R414">
            <v>1</v>
          </cell>
          <cell r="S414" t="str">
            <v>CYP61104 - Record rejected - Person Weight has incorrect data format. Care Activity Identifier=&lt;C611904&gt; Care Contact Identifier=&lt;C202903&gt; Service Request Identifier=&lt;C201902&gt; Local Patient Identifier (Extended)=&lt;C101901&gt;</v>
          </cell>
        </row>
        <row r="415">
          <cell r="A415" t="str">
            <v>C611020</v>
          </cell>
          <cell r="B415" t="str">
            <v>C611</v>
          </cell>
          <cell r="C415" t="str">
            <v>020</v>
          </cell>
          <cell r="D415" t="str">
            <v>C611020_1</v>
          </cell>
          <cell r="E415" t="str">
            <v>CYP611Obs</v>
          </cell>
          <cell r="F415" t="str">
            <v>PERSON HEIGHT IN METRES</v>
          </cell>
          <cell r="G415">
            <v>0</v>
          </cell>
          <cell r="H415">
            <v>446</v>
          </cell>
          <cell r="I415" t="str">
            <v>PERSON HEIGHT IN METRES is the result of the Clinical Investigation which measures the PATIENT's Height, where the UNIT OF MEASUREMENT is 'Metres (m)'.</v>
          </cell>
          <cell r="J415" t="str">
            <v>n1.maxn2</v>
          </cell>
          <cell r="K415" t="str">
            <v>N/A</v>
          </cell>
          <cell r="L415" t="str">
            <v>Reject</v>
          </cell>
          <cell r="M415" t="str">
            <v>N/A</v>
          </cell>
          <cell r="O415" t="str">
            <v>9.1.3.1</v>
          </cell>
          <cell r="P415" t="str">
            <v>To monitor growth and obesity</v>
          </cell>
          <cell r="Q415" t="str">
            <v>R</v>
          </cell>
          <cell r="R415">
            <v>1</v>
          </cell>
          <cell r="S415" t="str">
            <v>CYP61105 - Record rejected - Person Height In Metres has incorrect data format. Care Activity Identifier=&lt;C611904&gt; Care Contact Identifier=&lt;C202903&gt; Service Request Identifier=&lt;C201902&gt; Local Patient Identifier (Extended)=&lt;C101901&gt;</v>
          </cell>
        </row>
        <row r="416">
          <cell r="A416" t="str">
            <v>C611030</v>
          </cell>
          <cell r="B416" t="str">
            <v>C611</v>
          </cell>
          <cell r="C416" t="str">
            <v>030</v>
          </cell>
          <cell r="D416" t="str">
            <v>C611030_1</v>
          </cell>
          <cell r="E416" t="str">
            <v>CYP611Obs</v>
          </cell>
          <cell r="F416" t="str">
            <v xml:space="preserve">PERSON LENGTH IN CENTIMETRES </v>
          </cell>
          <cell r="G416">
            <v>0</v>
          </cell>
          <cell r="H416">
            <v>447</v>
          </cell>
          <cell r="I416" t="str">
            <v xml:space="preserve">PERSON LENGTH IN CENTIMETRES is the Length of the PATIENT, where the UNIT OF MEASUREMENT is 'Centimetres (cm)'. </v>
          </cell>
          <cell r="J416" t="str">
            <v>max n2.n1</v>
          </cell>
          <cell r="K416" t="str">
            <v>N/A</v>
          </cell>
          <cell r="L416" t="str">
            <v>Reject</v>
          </cell>
          <cell r="M416" t="str">
            <v>N/A</v>
          </cell>
          <cell r="N416" t="str">
            <v>If Person Length In Centimetres and Person Height In Metres are both populated, the record will be rejected.</v>
          </cell>
          <cell r="O416" t="str">
            <v>9.1.3.1</v>
          </cell>
          <cell r="P416" t="str">
            <v>To monitor growth and obesity</v>
          </cell>
          <cell r="Q416" t="str">
            <v>R</v>
          </cell>
          <cell r="R416">
            <v>2</v>
          </cell>
          <cell r="S416"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17">
          <cell r="A417" t="str">
            <v>C611D01</v>
          </cell>
          <cell r="E417" t="str">
            <v>CYP611Obs</v>
          </cell>
          <cell r="F417" t="str">
            <v>RECORD NUMBER</v>
          </cell>
          <cell r="G417">
            <v>1</v>
          </cell>
          <cell r="H417">
            <v>448</v>
          </cell>
          <cell r="I417" t="str">
            <v>Record number in this extract file.</v>
          </cell>
          <cell r="J417" t="str">
            <v>max an20</v>
          </cell>
        </row>
        <row r="418">
          <cell r="A418" t="str">
            <v>C611D02</v>
          </cell>
          <cell r="E418" t="str">
            <v>CYP611Obs</v>
          </cell>
          <cell r="F418" t="str">
            <v>CYP611 UNIQUE ID</v>
          </cell>
          <cell r="G418">
            <v>1</v>
          </cell>
          <cell r="H418">
            <v>449</v>
          </cell>
          <cell r="I418" t="str">
            <v>A unique ID per table.  This continues across reporting periods and across providers.  This uniquely identifies a row of data within a table.</v>
          </cell>
          <cell r="J418" t="str">
            <v>min an6 max an20</v>
          </cell>
        </row>
        <row r="419">
          <cell r="A419" t="str">
            <v>C611D03</v>
          </cell>
          <cell r="E419" t="str">
            <v>CYP611Obs</v>
          </cell>
          <cell r="F419" t="str">
            <v>ORGANISATION CODE (PROVIDER)</v>
          </cell>
          <cell r="G419">
            <v>1</v>
          </cell>
          <cell r="H419">
            <v>450</v>
          </cell>
          <cell r="I419" t="str">
            <v>Organisation code of provider submitting the data.</v>
          </cell>
          <cell r="J419" t="str">
            <v>max an6</v>
          </cell>
        </row>
        <row r="420">
          <cell r="A420" t="str">
            <v>C611D04</v>
          </cell>
          <cell r="E420" t="str">
            <v>CYP611Obs</v>
          </cell>
          <cell r="F420" t="str">
            <v>UNIQUE CSDS ID (PATIENT)</v>
          </cell>
          <cell r="G420">
            <v>1</v>
          </cell>
          <cell r="H420">
            <v>451</v>
          </cell>
          <cell r="I420" t="str">
            <v>A nationally unique ID for the patient in the CSDS generated from an index held by the BSP.</v>
          </cell>
          <cell r="J420" t="str">
            <v>max n10</v>
          </cell>
        </row>
        <row r="421">
          <cell r="A421" t="str">
            <v>C611D05</v>
          </cell>
          <cell r="E421" t="str">
            <v>CYP611Obs</v>
          </cell>
          <cell r="F421" t="str">
            <v>BSP UNIQUE ID</v>
          </cell>
          <cell r="G421">
            <v>1</v>
          </cell>
          <cell r="H421">
            <v>452</v>
          </cell>
          <cell r="I421" t="str">
            <v xml:space="preserve">A unique ID applied when original data file was uploaded to the Bureau Service Portal. Where a single upload is used to provide data for different reporting periods, there will be a separate BSPUniqueID assigned to each reporting period.  </v>
          </cell>
          <cell r="J421" t="str">
            <v>max n6</v>
          </cell>
        </row>
        <row r="422">
          <cell r="A422" t="str">
            <v>C611D06</v>
          </cell>
          <cell r="E422" t="str">
            <v>CYP611Obs</v>
          </cell>
          <cell r="F422" t="str">
            <v>UNIQUE CARE ACTIVITY IDENTIFIER</v>
          </cell>
          <cell r="G422">
            <v>1</v>
          </cell>
          <cell r="H422">
            <v>453</v>
          </cell>
          <cell r="I422" t="str">
            <v>To uniquely identify the activity</v>
          </cell>
          <cell r="J422" t="str">
            <v>max an26</v>
          </cell>
        </row>
        <row r="423">
          <cell r="A423" t="str">
            <v>C611D10</v>
          </cell>
          <cell r="E423" t="str">
            <v>CYP611Obs</v>
          </cell>
          <cell r="F423" t="str">
            <v>AGE AT BMI OBSERVATION</v>
          </cell>
          <cell r="G423">
            <v>1</v>
          </cell>
          <cell r="H423">
            <v>457</v>
          </cell>
          <cell r="I423" t="str">
            <v>Age in days of the patient at the time of the BMI Observation</v>
          </cell>
          <cell r="J423" t="str">
            <v>max n5</v>
          </cell>
        </row>
        <row r="424">
          <cell r="A424" t="str">
            <v>C611D11</v>
          </cell>
          <cell r="E424" t="str">
            <v>CYP611Obs</v>
          </cell>
          <cell r="F424" t="str">
            <v>SCHOOL YEAR AT BMI OBSERVATION</v>
          </cell>
          <cell r="G424">
            <v>1</v>
          </cell>
          <cell r="H424">
            <v>458</v>
          </cell>
          <cell r="I424" t="str">
            <v>School Year of the young person at the time of the BMI Observation</v>
          </cell>
          <cell r="J424" t="str">
            <v>max an2</v>
          </cell>
        </row>
        <row r="425">
          <cell r="A425" t="str">
            <v>C612904</v>
          </cell>
          <cell r="B425" t="str">
            <v>C612</v>
          </cell>
          <cell r="C425" t="str">
            <v>904</v>
          </cell>
          <cell r="D425" t="str">
            <v>904_4</v>
          </cell>
          <cell r="E425" t="str">
            <v>CYP612CodedAssessmentContact</v>
          </cell>
          <cell r="F425" t="str">
            <v>CARE ACTIVITY IDENTIFIER</v>
          </cell>
          <cell r="G425">
            <v>0</v>
          </cell>
          <cell r="H425">
            <v>459</v>
          </cell>
          <cell r="I425" t="str">
            <v>The unique identifier for a CARE ACTIVITY. 
It would normally be automatically generated by the local system upon recording a new activity, although could be manually assigned.</v>
          </cell>
          <cell r="J425" t="str">
            <v>max an20</v>
          </cell>
          <cell r="K425" t="str">
            <v>Reject</v>
          </cell>
          <cell r="L425" t="str">
            <v>Reject</v>
          </cell>
          <cell r="M425" t="str">
            <v>N/A</v>
          </cell>
          <cell r="O425" t="str">
            <v>Uniquely identify a care activity</v>
          </cell>
          <cell r="P425" t="str">
            <v>Required for reporting on Care Activities</v>
          </cell>
          <cell r="Q425" t="str">
            <v>M</v>
          </cell>
          <cell r="R425">
            <v>2</v>
          </cell>
          <cell r="S425" t="str">
            <v xml:space="preserve">CYP61202 - Record rejected - Care Activity Identifier is blank.
CYP61203 - Record rejected - Care Activity Identifier has incorrect data format. Care Activity Identifier=&lt;C612904&gt; </v>
          </cell>
        </row>
        <row r="426">
          <cell r="A426" t="str">
            <v>C612910</v>
          </cell>
          <cell r="B426" t="str">
            <v>C612</v>
          </cell>
          <cell r="C426" t="str">
            <v>910</v>
          </cell>
          <cell r="D426" t="str">
            <v>910_2</v>
          </cell>
          <cell r="E426" t="str">
            <v>CYP612CodedAssessmentContact</v>
          </cell>
          <cell r="F426" t="str">
            <v>CODED ASSESSMENT TOOL TYPE (SNOMED CT)</v>
          </cell>
          <cell r="G426">
            <v>0</v>
          </cell>
          <cell r="H426">
            <v>460</v>
          </cell>
          <cell r="I426" t="str">
            <v>The SNOMED CT concept ID which is used to identify an ASSESSMENT in SNOMED CT.</v>
          </cell>
          <cell r="J426" t="str">
            <v>min n6 max n18</v>
          </cell>
          <cell r="K426" t="str">
            <v>Reject</v>
          </cell>
          <cell r="L426" t="str">
            <v>Reject</v>
          </cell>
          <cell r="M426" t="str">
            <v>N/A</v>
          </cell>
          <cell r="N426" t="str">
            <v>If Coded Assessment Tool Type (SNOMED CT) is not in CSDS Assessment Tools reference table, the record will be rejected.</v>
          </cell>
          <cell r="O426" t="str">
            <v>Used for analysis of data item</v>
          </cell>
          <cell r="P426" t="str">
            <v>To monitor outcomes and activites depending on Coded Assessments</v>
          </cell>
          <cell r="Q426" t="str">
            <v>M</v>
          </cell>
          <cell r="R426">
            <v>3</v>
          </cell>
          <cell r="S426"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27">
          <cell r="A427" t="str">
            <v>C612911</v>
          </cell>
          <cell r="B427" t="str">
            <v>C612</v>
          </cell>
          <cell r="C427" t="str">
            <v>911</v>
          </cell>
          <cell r="D427" t="str">
            <v>911_2</v>
          </cell>
          <cell r="E427" t="str">
            <v>CYP612CodedAssessmentContact</v>
          </cell>
          <cell r="F427" t="str">
            <v>PERSON SCORE</v>
          </cell>
          <cell r="G427">
            <v>0</v>
          </cell>
          <cell r="H427">
            <v>461</v>
          </cell>
          <cell r="I427" t="str">
            <v>The observable value (score) resulting from an ASSESSMENT.</v>
          </cell>
          <cell r="J427" t="str">
            <v>max an5</v>
          </cell>
          <cell r="K427" t="str">
            <v>Reject</v>
          </cell>
          <cell r="L427" t="str">
            <v>Reject</v>
          </cell>
          <cell r="M427" t="str">
            <v>Warning</v>
          </cell>
          <cell r="O427" t="str">
            <v>Used for analysis of data item</v>
          </cell>
          <cell r="P427" t="str">
            <v>To monitor outcomes and activites and quantify</v>
          </cell>
          <cell r="Q427" t="str">
            <v>M</v>
          </cell>
          <cell r="R427">
            <v>3</v>
          </cell>
          <cell r="S427"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28">
          <cell r="A428" t="str">
            <v>C612D01</v>
          </cell>
          <cell r="E428" t="str">
            <v>CYP612CodedAssessmentContact</v>
          </cell>
          <cell r="F428" t="str">
            <v>RECORD NUMBER</v>
          </cell>
          <cell r="G428">
            <v>1</v>
          </cell>
          <cell r="H428">
            <v>462</v>
          </cell>
          <cell r="I428" t="str">
            <v>Record number in this extract file.</v>
          </cell>
          <cell r="J428" t="str">
            <v>max an20</v>
          </cell>
        </row>
        <row r="429">
          <cell r="A429" t="str">
            <v>C612D02</v>
          </cell>
          <cell r="E429" t="str">
            <v>CYP612CodedAssessmentContact</v>
          </cell>
          <cell r="F429" t="str">
            <v>CYP612 UNIQUE ID</v>
          </cell>
          <cell r="G429">
            <v>1</v>
          </cell>
          <cell r="H429">
            <v>463</v>
          </cell>
          <cell r="I429" t="str">
            <v>A unique ID per table.  This continues across reporting periods and across providers.  This uniquely identifies a row of data within a table.</v>
          </cell>
          <cell r="J429" t="str">
            <v>min an6 max an20</v>
          </cell>
        </row>
        <row r="430">
          <cell r="A430" t="str">
            <v>C612D03</v>
          </cell>
          <cell r="E430" t="str">
            <v>CYP612CodedAssessmentContact</v>
          </cell>
          <cell r="F430" t="str">
            <v>ORGANISATION CODE (PROVIDER)</v>
          </cell>
          <cell r="G430">
            <v>1</v>
          </cell>
          <cell r="H430">
            <v>464</v>
          </cell>
          <cell r="I430" t="str">
            <v>Organisation code of provider submitting the data.</v>
          </cell>
          <cell r="J430" t="str">
            <v>max an6</v>
          </cell>
        </row>
        <row r="431">
          <cell r="A431" t="str">
            <v>C612D04</v>
          </cell>
          <cell r="E431" t="str">
            <v>CYP612CodedAssessmentContact</v>
          </cell>
          <cell r="F431" t="str">
            <v>UNIQUE CSDS ID (PATIENT)</v>
          </cell>
          <cell r="G431">
            <v>1</v>
          </cell>
          <cell r="H431">
            <v>465</v>
          </cell>
          <cell r="I431" t="str">
            <v>A nationally unique ID for the patient in the CSDS generated from an index held by the BSP.</v>
          </cell>
          <cell r="J431" t="str">
            <v>max n10</v>
          </cell>
        </row>
        <row r="432">
          <cell r="A432" t="str">
            <v>C612D05</v>
          </cell>
          <cell r="E432" t="str">
            <v>CYP612CodedAssessmentContact</v>
          </cell>
          <cell r="F432" t="str">
            <v>BSP UNIQUE ID</v>
          </cell>
          <cell r="G432">
            <v>1</v>
          </cell>
          <cell r="H432">
            <v>466</v>
          </cell>
          <cell r="I432" t="str">
            <v xml:space="preserve">A unique ID applied when original data file was uploaded to the Bureau Service Portal. Where a single upload is used to provide data for different reporting periods, there will be a separate BSPUniqueID assigned to each reporting period.  </v>
          </cell>
          <cell r="J432" t="str">
            <v>max n6</v>
          </cell>
        </row>
        <row r="433">
          <cell r="A433" t="str">
            <v>C612D06</v>
          </cell>
          <cell r="E433" t="str">
            <v>CYP612CodedAssessmentContact</v>
          </cell>
          <cell r="F433" t="str">
            <v>UNIQUE CARE ACTIVITY IDENTIFIER</v>
          </cell>
          <cell r="G433">
            <v>1</v>
          </cell>
          <cell r="H433">
            <v>467</v>
          </cell>
          <cell r="I433" t="str">
            <v>To uniquely identify the activity</v>
          </cell>
          <cell r="J433" t="str">
            <v>max an26</v>
          </cell>
        </row>
        <row r="434">
          <cell r="A434" t="str">
            <v>C612D07</v>
          </cell>
          <cell r="E434" t="str">
            <v>CYP612CodedAssessmentContact</v>
          </cell>
          <cell r="F434" t="str">
            <v>AGE AT  ASSESSMENT TOOL (CONTACT) COMPLETION DATE</v>
          </cell>
          <cell r="G434">
            <v>1</v>
          </cell>
          <cell r="H434">
            <v>468</v>
          </cell>
          <cell r="I434" t="str">
            <v xml:space="preserve">Age of the patient when the Coded Scored Assessment Tool (Contact) was completed. </v>
          </cell>
          <cell r="J434" t="str">
            <v>max n5</v>
          </cell>
        </row>
        <row r="435">
          <cell r="A435" t="str">
            <v>C613010</v>
          </cell>
          <cell r="B435" t="str">
            <v>C613</v>
          </cell>
          <cell r="C435" t="str">
            <v>010</v>
          </cell>
          <cell r="D435" t="str">
            <v>C613010_1</v>
          </cell>
          <cell r="E435" t="str">
            <v>CYP613AnonSelfAssessment</v>
          </cell>
          <cell r="F435" t="str">
            <v>ASSESSMENT TOOL COMPLETION DATE</v>
          </cell>
          <cell r="G435">
            <v>0</v>
          </cell>
          <cell r="H435">
            <v>469</v>
          </cell>
          <cell r="I435" t="str">
            <v xml:space="preserve">SELF ASSESSMENT COMPLETION DATE is the DATE the completed ASSESSMENT was received. </v>
          </cell>
          <cell r="J435" t="str">
            <v>an10
CCYY-MM-DD</v>
          </cell>
          <cell r="K435" t="str">
            <v>Reject</v>
          </cell>
          <cell r="L435" t="str">
            <v>Reject</v>
          </cell>
          <cell r="M435" t="str">
            <v>N/A</v>
          </cell>
          <cell r="O435" t="str">
            <v>All to analyse between the data item and other events</v>
          </cell>
          <cell r="P435" t="str">
            <v>Analysis of times differences</v>
          </cell>
          <cell r="Q435" t="str">
            <v>M</v>
          </cell>
          <cell r="R435">
            <v>3</v>
          </cell>
          <cell r="S435" t="str">
            <v>CYP61301 - Record rejected - Assessment Tool Completion Date is blank.
CYP61302 - Record rejected - Assessment Tool Completion Date has incorrect data format.
CYP61316 - Record rejected - Assessment Tool Completion Date is outside of reporting period. Assessment Tool Completion Date=&lt;C613010&gt;</v>
          </cell>
        </row>
        <row r="436">
          <cell r="A436" t="str">
            <v>C613910</v>
          </cell>
          <cell r="B436" t="str">
            <v>C613</v>
          </cell>
          <cell r="C436" t="str">
            <v>910</v>
          </cell>
          <cell r="D436" t="str">
            <v>910_3</v>
          </cell>
          <cell r="E436" t="str">
            <v>CYP613AnonSelfAssessment</v>
          </cell>
          <cell r="F436" t="str">
            <v>CODED ASSESSMENT TOOL TYPE (SNOMED CT)</v>
          </cell>
          <cell r="G436">
            <v>0</v>
          </cell>
          <cell r="H436">
            <v>470</v>
          </cell>
          <cell r="I436" t="str">
            <v>The SNOMED CT concept ID which is used to identify an ASSESSMENT in SNOMED CT.</v>
          </cell>
          <cell r="J436" t="str">
            <v>min n6 max n18</v>
          </cell>
          <cell r="K436" t="str">
            <v>Reject</v>
          </cell>
          <cell r="L436" t="str">
            <v>Reject</v>
          </cell>
          <cell r="M436" t="str">
            <v>N/A</v>
          </cell>
          <cell r="N436" t="str">
            <v>If Coded Assessment Tool Type (SNOMED CT) is not in CSDS Assessment Tools reference table, the record will be rejected.</v>
          </cell>
          <cell r="O436" t="str">
            <v>Used for analysis of data item</v>
          </cell>
          <cell r="P436" t="str">
            <v>To monitor outcomes and activites depending on Coded Assessments</v>
          </cell>
          <cell r="Q436" t="str">
            <v>M</v>
          </cell>
          <cell r="R436">
            <v>3</v>
          </cell>
          <cell r="S436"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37">
          <cell r="A437" t="str">
            <v>C613911</v>
          </cell>
          <cell r="B437" t="str">
            <v>C613</v>
          </cell>
          <cell r="C437" t="str">
            <v>911</v>
          </cell>
          <cell r="D437" t="str">
            <v>911_3</v>
          </cell>
          <cell r="E437" t="str">
            <v>CYP613AnonSelfAssessment</v>
          </cell>
          <cell r="F437" t="str">
            <v>PERSON SCORE</v>
          </cell>
          <cell r="G437">
            <v>0</v>
          </cell>
          <cell r="H437">
            <v>471</v>
          </cell>
          <cell r="I437" t="str">
            <v>The observable value (score) resulting from an ASSESSMENT.</v>
          </cell>
          <cell r="J437" t="str">
            <v>max an5</v>
          </cell>
          <cell r="K437" t="str">
            <v>Reject</v>
          </cell>
          <cell r="L437" t="str">
            <v>Reject</v>
          </cell>
          <cell r="M437" t="str">
            <v>Warning</v>
          </cell>
          <cell r="O437" t="str">
            <v>Used for analysis of data item</v>
          </cell>
          <cell r="P437" t="str">
            <v>To monitor outcomes and activites and quantify</v>
          </cell>
          <cell r="Q437" t="str">
            <v>M</v>
          </cell>
          <cell r="R437">
            <v>3</v>
          </cell>
          <cell r="S437" t="str">
            <v xml:space="preserve">CYP61305 - Record rejected - Person Score is blank.
CYP61306 - Record rejected - Person Score has incorrect data format.
CYP61314 - Warning - Person Score contains an invalid Person Score. Person Score=&lt;C613911&gt; </v>
          </cell>
        </row>
        <row r="438">
          <cell r="A438" t="str">
            <v>C613909</v>
          </cell>
          <cell r="B438" t="str">
            <v>C613</v>
          </cell>
          <cell r="C438" t="str">
            <v>909</v>
          </cell>
          <cell r="D438" t="str">
            <v>909_3</v>
          </cell>
          <cell r="E438" t="str">
            <v>CYP613AnonSelfAssessment</v>
          </cell>
          <cell r="F438" t="str">
            <v>ACTIVITY LOCATION TYPE CODE</v>
          </cell>
          <cell r="G438">
            <v>0</v>
          </cell>
          <cell r="H438">
            <v>472</v>
          </cell>
          <cell r="I438" t="str">
            <v>The type of physical LOCATION where PATIENTS complete the self assessment.</v>
          </cell>
          <cell r="J438" t="str">
            <v>an3</v>
          </cell>
          <cell r="K438" t="str">
            <v>N/A</v>
          </cell>
          <cell r="L438" t="str">
            <v>Reject</v>
          </cell>
          <cell r="M438" t="str">
            <v>Warning</v>
          </cell>
          <cell r="O438" t="str">
            <v>Used for analysis of data item</v>
          </cell>
          <cell r="P438" t="str">
            <v>To monitor self-assessment outcomes and completion rates depending on location</v>
          </cell>
          <cell r="Q438" t="str">
            <v>R</v>
          </cell>
          <cell r="R438">
            <v>2</v>
          </cell>
          <cell r="S438" t="str">
            <v>CYP61308 - Record rejected - Activity Location Type Code has incorrect data format.
CYP61309 - Warning - Activity Location Type Code contains an invalid Activity Location Type Code Activity Location Type Code = &lt;C613909&gt;</v>
          </cell>
        </row>
        <row r="439">
          <cell r="A439" t="str">
            <v>C613912</v>
          </cell>
          <cell r="B439" t="str">
            <v>C613</v>
          </cell>
          <cell r="C439" t="str">
            <v>912</v>
          </cell>
          <cell r="D439" t="str">
            <v>912_4</v>
          </cell>
          <cell r="E439" t="str">
            <v>CYP613AnonSelfAssessment</v>
          </cell>
          <cell r="F439" t="str">
            <v>ORGANISATION CODE (CODE OF COMMISSIONER)</v>
          </cell>
          <cell r="G439">
            <v>0</v>
          </cell>
          <cell r="H439">
            <v>473</v>
          </cell>
          <cell r="I43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39" t="str">
            <v>an3 or an5</v>
          </cell>
          <cell r="K439" t="str">
            <v>Warning</v>
          </cell>
          <cell r="L439" t="str">
            <v>Reject</v>
          </cell>
          <cell r="M439" t="str">
            <v>Warning</v>
          </cell>
          <cell r="N439" t="str">
            <v>If OrgCodeCommissioner is not in national tables, a warning will be output</v>
          </cell>
          <cell r="O439" t="str">
            <v>Used to analyse by commisioner</v>
          </cell>
          <cell r="P439" t="str">
            <v>Required for identifying the Commissioner responsible for payment</v>
          </cell>
          <cell r="Q439" t="str">
            <v>R</v>
          </cell>
          <cell r="R439">
            <v>3</v>
          </cell>
          <cell r="S43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40">
          <cell r="A440" t="str">
            <v>C613D02</v>
          </cell>
          <cell r="E440" t="str">
            <v>CYP613AnonSelfAssessment</v>
          </cell>
          <cell r="F440" t="str">
            <v>CYP613 UNIQUE ID</v>
          </cell>
          <cell r="G440">
            <v>1</v>
          </cell>
          <cell r="H440">
            <v>474</v>
          </cell>
          <cell r="I440" t="str">
            <v>A unique ID per table.  This continues across reporting periods and across providers.  This uniquely identifies a row of data within a table.</v>
          </cell>
          <cell r="J440" t="str">
            <v>min an6 max an20</v>
          </cell>
        </row>
        <row r="441">
          <cell r="A441" t="str">
            <v>C613D03</v>
          </cell>
          <cell r="E441" t="str">
            <v>CYP613AnonSelfAssessment</v>
          </cell>
          <cell r="F441" t="str">
            <v>ORGANISATION CODE (PROVIDER)</v>
          </cell>
          <cell r="G441">
            <v>1</v>
          </cell>
          <cell r="H441">
            <v>475</v>
          </cell>
          <cell r="I441" t="str">
            <v>Organisation code of provider submitting the data.</v>
          </cell>
          <cell r="J441" t="str">
            <v>max an6</v>
          </cell>
        </row>
        <row r="442">
          <cell r="A442" t="str">
            <v>C613D04</v>
          </cell>
          <cell r="E442" t="str">
            <v>CYP613AnonSelfAssessment</v>
          </cell>
          <cell r="F442" t="str">
            <v>BSP UNIQUE ID</v>
          </cell>
          <cell r="G442">
            <v>1</v>
          </cell>
          <cell r="H442">
            <v>476</v>
          </cell>
          <cell r="I442" t="str">
            <v xml:space="preserve">A unique ID applied when original data file was uploaded to the Bureau Service Portal. Where a single upload is used to provide data for different reporting periods, there will be a separate BSPUniqueID assigned to each reporting period.  </v>
          </cell>
          <cell r="J442" t="str">
            <v>max n6</v>
          </cell>
        </row>
        <row r="443">
          <cell r="A443" t="str">
            <v>C901010</v>
          </cell>
          <cell r="B443" t="str">
            <v>C901</v>
          </cell>
          <cell r="C443" t="str">
            <v>010</v>
          </cell>
          <cell r="D443" t="str">
            <v>C901010_1</v>
          </cell>
          <cell r="E443" t="str">
            <v>CYP901StaffDetails</v>
          </cell>
          <cell r="F443" t="str">
            <v>CARE PROFESSIONAL LOCAL IDENTIFIER</v>
          </cell>
          <cell r="G443">
            <v>0</v>
          </cell>
          <cell r="H443">
            <v>477</v>
          </cell>
          <cell r="I443" t="str">
            <v xml:space="preserve">CARE PROFESSIONAL LOCAL IDENTIFIER is a unique local CARE PROFESSIONAL IDENTIFIER within a Health Care Provider and may be assigned automatically by the computer system.
 </v>
          </cell>
          <cell r="J443" t="str">
            <v>max an20</v>
          </cell>
          <cell r="K443" t="str">
            <v>Reject</v>
          </cell>
          <cell r="L443" t="str">
            <v>Reject</v>
          </cell>
          <cell r="M443" t="str">
            <v>N/A</v>
          </cell>
          <cell r="O443" t="str">
            <v>Uniquely identify a care professional</v>
          </cell>
          <cell r="P443" t="str">
            <v>Required for reporting on Care Professionals</v>
          </cell>
          <cell r="Q443" t="str">
            <v>M</v>
          </cell>
          <cell r="R443">
            <v>2</v>
          </cell>
          <cell r="S443" t="str">
            <v>CYP90101 - Record rejected - Care Professional Local Identifier is blank.
CYP90102 - Record rejected - Care Professional Local Identifier has incorrect data format. Care Professional Local Identifier=&lt;C901010&gt;</v>
          </cell>
        </row>
        <row r="444">
          <cell r="A444" t="str">
            <v>C901020</v>
          </cell>
          <cell r="B444" t="str">
            <v>C901</v>
          </cell>
          <cell r="C444" t="str">
            <v>020</v>
          </cell>
          <cell r="D444" t="str">
            <v>C901020_1</v>
          </cell>
          <cell r="E444" t="str">
            <v>CYP901StaffDetails</v>
          </cell>
          <cell r="F444" t="str">
            <v>PROFESSIONAL REGISTRATION BODY CODE</v>
          </cell>
          <cell r="G444">
            <v>0</v>
          </cell>
          <cell r="H444">
            <v>478</v>
          </cell>
          <cell r="I444" t="str">
            <v>A code which identifies the PROFESSIONAL REGISTRATION BODY or Representative Body.</v>
          </cell>
          <cell r="J444" t="str">
            <v>an2</v>
          </cell>
          <cell r="K444" t="str">
            <v>N/A</v>
          </cell>
          <cell r="L444" t="str">
            <v>Reject</v>
          </cell>
          <cell r="M444" t="str">
            <v>Warning</v>
          </cell>
          <cell r="O444" t="str">
            <v>Used for analysis of data item</v>
          </cell>
          <cell r="P444" t="str">
            <v>To monitor outcomes depending on professional registration</v>
          </cell>
          <cell r="Q444" t="str">
            <v>R</v>
          </cell>
          <cell r="R444">
            <v>2</v>
          </cell>
          <cell r="S444"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45">
          <cell r="A445" t="str">
            <v>C901030</v>
          </cell>
          <cell r="B445" t="str">
            <v>C901</v>
          </cell>
          <cell r="C445" t="str">
            <v>030</v>
          </cell>
          <cell r="D445" t="str">
            <v>C901030_1</v>
          </cell>
          <cell r="E445" t="str">
            <v>CYP901StaffDetails</v>
          </cell>
          <cell r="F445" t="str">
            <v>PROFESSIONAL REGISTRATION ENTRY IDENTIFIER</v>
          </cell>
          <cell r="G445">
            <v>0</v>
          </cell>
          <cell r="H445">
            <v>479</v>
          </cell>
          <cell r="I445" t="str">
            <v xml:space="preserve">The registration identifier allocated by an ORGANISATION.
</v>
          </cell>
          <cell r="J445" t="str">
            <v>max an32</v>
          </cell>
          <cell r="K445" t="str">
            <v>N/A</v>
          </cell>
          <cell r="L445" t="str">
            <v>Reject</v>
          </cell>
          <cell r="M445" t="str">
            <v>N/A</v>
          </cell>
          <cell r="O445" t="str">
            <v>All to confirm status of professional registration body code</v>
          </cell>
          <cell r="P445" t="str">
            <v>Used to uniquely identify an professional registration body</v>
          </cell>
          <cell r="Q445" t="str">
            <v>R</v>
          </cell>
          <cell r="R445">
            <v>1</v>
          </cell>
          <cell r="S445" t="str">
            <v xml:space="preserve">CYP90107 - Record rejected - Professional Registration Entry Identifier has incorrect data format. Care Professional Local Identifier=&lt;C901010&gt; </v>
          </cell>
        </row>
        <row r="446">
          <cell r="A446" t="str">
            <v>C901040</v>
          </cell>
          <cell r="B446" t="str">
            <v>C901</v>
          </cell>
          <cell r="C446" t="str">
            <v>040</v>
          </cell>
          <cell r="D446" t="str">
            <v>C901040_1</v>
          </cell>
          <cell r="E446" t="str">
            <v>CYP901StaffDetails</v>
          </cell>
          <cell r="F446" t="str">
            <v>CARE PROFESSIONAL STAFF GROUP (COMMUNITY CARE)</v>
          </cell>
          <cell r="G446">
            <v>0</v>
          </cell>
          <cell r="H446">
            <v>480</v>
          </cell>
          <cell r="I446" t="str">
            <v>The staff group of a CARE PROFESSIONAL working in a Community Health Service.</v>
          </cell>
          <cell r="J446" t="str">
            <v>an3</v>
          </cell>
          <cell r="K446" t="str">
            <v>N/A</v>
          </cell>
          <cell r="L446" t="str">
            <v>Reject</v>
          </cell>
          <cell r="M446" t="str">
            <v>Warning</v>
          </cell>
          <cell r="O446" t="str">
            <v>Used for analysis of data item</v>
          </cell>
          <cell r="P446" t="str">
            <v>Required for reporting on Care Activities, Performance of Care Professionals</v>
          </cell>
          <cell r="Q446" t="str">
            <v>R</v>
          </cell>
          <cell r="R446">
            <v>2</v>
          </cell>
          <cell r="S446"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47">
          <cell r="A447" t="str">
            <v>C901050</v>
          </cell>
          <cell r="B447" t="str">
            <v>C901</v>
          </cell>
          <cell r="C447" t="str">
            <v>050</v>
          </cell>
          <cell r="D447" t="str">
            <v>C901050_1</v>
          </cell>
          <cell r="E447" t="str">
            <v>CYP901StaffDetails</v>
          </cell>
          <cell r="F447" t="str">
            <v>OCCUPATION CODE</v>
          </cell>
          <cell r="G447">
            <v>0</v>
          </cell>
          <cell r="H447">
            <v>481</v>
          </cell>
          <cell r="I447" t="str">
            <v>An NHS OCCUPATION CODE for an EMPLOYEE filling a POSITION.
The NHS OCCUPATION CODES are maintained by the Health and Social Care Information Centre, on behalf of the Department of Health and can be viewed in the NHS Occupation Code Manual.</v>
          </cell>
          <cell r="J447" t="str">
            <v>an3</v>
          </cell>
          <cell r="K447" t="str">
            <v>N/A</v>
          </cell>
          <cell r="L447" t="str">
            <v>Reject</v>
          </cell>
          <cell r="M447" t="str">
            <v>N/A</v>
          </cell>
          <cell r="O447" t="str">
            <v>Used for analysis of data item</v>
          </cell>
          <cell r="P447" t="str">
            <v>To monitor outcomes depending on NHS occupation</v>
          </cell>
          <cell r="Q447" t="str">
            <v>R</v>
          </cell>
          <cell r="R447">
            <v>1</v>
          </cell>
          <cell r="S447" t="str">
            <v>CYP90110 - Record rejected - Occupation Code has incorrect data format. Care Professional Local Identifier=&lt;C901010&gt;</v>
          </cell>
        </row>
        <row r="448">
          <cell r="A448" t="str">
            <v>C901060</v>
          </cell>
          <cell r="B448" t="str">
            <v>C901</v>
          </cell>
          <cell r="C448" t="str">
            <v>060</v>
          </cell>
          <cell r="D448" t="str">
            <v>C901060_1</v>
          </cell>
          <cell r="E448" t="str">
            <v>CYP901StaffDetails</v>
          </cell>
          <cell r="F448" t="str">
            <v>CARE PROFESSIONAL (JOB ROLE CODE)</v>
          </cell>
          <cell r="G448">
            <v>0</v>
          </cell>
          <cell r="H448">
            <v>482</v>
          </cell>
          <cell r="I448" t="str">
            <v>A National Code for a POSITION applicable to an EMPLOYEE.</v>
          </cell>
          <cell r="J448" t="str">
            <v>an5</v>
          </cell>
          <cell r="K448" t="str">
            <v>N/A</v>
          </cell>
          <cell r="L448" t="str">
            <v>Reject</v>
          </cell>
          <cell r="M448" t="str">
            <v>N/A</v>
          </cell>
          <cell r="O448" t="str">
            <v>Used for analysis of data item</v>
          </cell>
          <cell r="P448" t="str">
            <v>To monitor outcomes depending on care professional job role</v>
          </cell>
          <cell r="Q448" t="str">
            <v>R</v>
          </cell>
          <cell r="R448">
            <v>1</v>
          </cell>
          <cell r="S448" t="str">
            <v>CYP90111 - Record rejected - Care Professional (Job Role Code) has incorrect data format. Care Professional Local Identifier=&lt;C901010&gt;</v>
          </cell>
        </row>
        <row r="449">
          <cell r="A449" t="str">
            <v>C901D02</v>
          </cell>
          <cell r="E449" t="str">
            <v>CYP901StaffDetails</v>
          </cell>
          <cell r="F449" t="str">
            <v>CYP901 UNIQUE ID</v>
          </cell>
          <cell r="G449">
            <v>1</v>
          </cell>
          <cell r="H449">
            <v>483</v>
          </cell>
          <cell r="I449" t="str">
            <v>A unique ID per table.  This continues across reporting periods and across providers.  This uniquely identifies a row of data within a table.</v>
          </cell>
          <cell r="J449" t="str">
            <v>min an6 max an20</v>
          </cell>
        </row>
        <row r="450">
          <cell r="A450" t="str">
            <v>C901D03</v>
          </cell>
          <cell r="E450" t="str">
            <v>CYP901StaffDetails</v>
          </cell>
          <cell r="F450" t="str">
            <v>ORGANISATION CODE (PROVIDER)</v>
          </cell>
          <cell r="G450">
            <v>1</v>
          </cell>
          <cell r="H450">
            <v>484</v>
          </cell>
          <cell r="I450" t="str">
            <v>Organisation code of provider submitting the data.</v>
          </cell>
          <cell r="J450" t="str">
            <v>max an6</v>
          </cell>
        </row>
        <row r="451">
          <cell r="A451" t="str">
            <v>C901D04</v>
          </cell>
          <cell r="E451" t="str">
            <v>CYP901StaffDetails</v>
          </cell>
          <cell r="F451" t="str">
            <v>BSP UNIQUE ID</v>
          </cell>
          <cell r="G451">
            <v>1</v>
          </cell>
          <cell r="H451">
            <v>485</v>
          </cell>
          <cell r="I451" t="str">
            <v xml:space="preserve">A unique ID applied when original data file was uploaded to the Bureau Service Portal. Where a single upload is used to provide data for different reporting periods, there will be a separate BSPUniqueID assigned to each reporting period.  </v>
          </cell>
          <cell r="J451" t="str">
            <v>max n6</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
      <sheetName val="Change Log"/>
      <sheetName val="20-21 Data Model"/>
      <sheetName val="21-22 Data Model"/>
      <sheetName val="ReconciliationList"/>
      <sheetName val="APC Extract List"/>
      <sheetName val="EC Extract List"/>
      <sheetName val="SI Extract List"/>
      <sheetName val="OP Extract List"/>
      <sheetName val="MHPS Extract List"/>
      <sheetName val="SWC Extract List"/>
      <sheetName val="MHCC Extract List"/>
      <sheetName val="IAPT Extract List"/>
      <sheetName val="CSCC Extract List"/>
      <sheetName val="Ref Data - Reconciliation"/>
      <sheetName val="Ref Data - Activities"/>
      <sheetName val="Ref Data - Resources"/>
      <sheetName val="Ref Data - TFC"/>
      <sheetName val="Ref Data - HRG Codes"/>
      <sheetName val="Ref Data - Currency Codes"/>
      <sheetName val="Ref Data - WAT"/>
      <sheetName val="Ref Data - CSCC"/>
      <sheetName val="Lookup data"/>
      <sheetName val="Ref Data - Combinations"/>
    </sheetNames>
    <sheetDataSet>
      <sheetData sheetId="0">
        <row r="1">
          <cell r="A1" t="str">
            <v>National Cost Collection (NCC) 2021-22 - NHS Digital Extract Specification - PLICS Integrated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7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8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8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8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8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7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9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0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5.01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7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7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2"/>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7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7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8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26T16:15:44.98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5.0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7.9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47.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14.49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50.88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6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0" xr16:uid="{B0FA4658-8484-4DE7-A4F8-610678E88BAF}" autoFormatId="16" applyNumberFormats="0" applyBorderFormats="0" applyFontFormats="0" applyPatternFormats="0" applyAlignmentFormats="0" applyWidthHeightFormats="0">
  <queryTableRefresh nextId="16">
    <queryTableFields count="3">
      <queryTableField id="14" name="Lookup" tableColumnId="4"/>
      <queryTableField id="3" name="Value" tableColumnId="3"/>
      <queryTableField id="1" name="Type" tableColumnId="1"/>
    </queryTableFields>
  </queryTableRefresh>
</queryTable>
</file>

<file path=xl/tables/_rels/table18.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351058-1A4D-431C-BB77-56EC292FD0F6}" name="Table4" displayName="Table4" ref="D4:E62" totalsRowShown="0" headerRowDxfId="48" dataDxfId="46" headerRowBorderDxfId="47" tableBorderDxfId="45" totalsRowBorderDxfId="44">
  <tableColumns count="2">
    <tableColumn id="1" xr3:uid="{7C57D7D0-F90F-4153-8C07-C3E6FF012B1D}" name="Code" dataDxfId="43"/>
    <tableColumn id="2" xr3:uid="{73F83058-6E57-4A3B-9334-89C1F0B1C166}" name="Description" dataDxfId="42"/>
  </tableColumns>
  <tableStyleInfo name="Tech doc"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0C40728-7B8C-4941-B6AA-42A812A00206}" name="OP" displayName="OP" ref="U1:V559" totalsRowShown="0" headerRowDxfId="13">
  <autoFilter ref="U1:V559" xr:uid="{70C40728-7B8C-4941-B6AA-42A812A00206}"/>
  <sortState xmlns:xlrd2="http://schemas.microsoft.com/office/spreadsheetml/2017/richdata2" ref="U2:V559">
    <sortCondition ref="U1:U559"/>
  </sortState>
  <tableColumns count="2">
    <tableColumn id="1" xr3:uid="{98BFDC63-3448-4139-8A7A-20B5A786356D}" name="Value"/>
    <tableColumn id="3" xr3:uid="{41E8952B-F7BF-4F65-BBAC-E80457681743}" name="Typ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35FFE44-8D32-4B62-BF25-99CB5D01CF53}" name="SWC" displayName="SWC" ref="Y1:Z374" totalsRowShown="0" headerRowDxfId="12">
  <autoFilter ref="Y1:Z374" xr:uid="{835FFE44-8D32-4B62-BF25-99CB5D01CF53}"/>
  <sortState xmlns:xlrd2="http://schemas.microsoft.com/office/spreadsheetml/2017/richdata2" ref="Y2:Z374">
    <sortCondition ref="Y1:Y374"/>
  </sortState>
  <tableColumns count="2">
    <tableColumn id="1" xr3:uid="{237BA7E8-2597-41C4-BF3B-25A3DB2FCE42}" name="Value"/>
    <tableColumn id="3" xr3:uid="{E4741BA5-63B8-4C5B-B6A0-23FD3D104FC2}" name="Typ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D0101F3-E77D-4D06-BA00-BF83F985A61C}" name="MHPS" displayName="MHPS" ref="AC1:AD199" totalsRowShown="0" headerRowDxfId="11">
  <autoFilter ref="AC1:AD199" xr:uid="{DD0101F3-E77D-4D06-BA00-BF83F985A61C}"/>
  <sortState xmlns:xlrd2="http://schemas.microsoft.com/office/spreadsheetml/2017/richdata2" ref="AC2:AD199">
    <sortCondition ref="AC1:AC199"/>
  </sortState>
  <tableColumns count="2">
    <tableColumn id="1" xr3:uid="{989A4156-8DB7-4685-B811-A428A1609314}" name="Value"/>
    <tableColumn id="3" xr3:uid="{992E75AD-C313-45B4-AC9D-6CB5C9E4F2F4}" name="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4D091C3-E776-4278-BA63-F5424CA7F0EF}" name="CSIU1" displayName="CSIU1" ref="AG1:AH34" totalsRowShown="0" headerRowDxfId="10">
  <autoFilter ref="AG1:AH34" xr:uid="{C4D091C3-E776-4278-BA63-F5424CA7F0EF}"/>
  <tableColumns count="2">
    <tableColumn id="1" xr3:uid="{7FC5FDD0-6909-4502-BCD9-BC04E97EB5CA}" name="Value"/>
    <tableColumn id="3" xr3:uid="{44892811-61E8-400C-AEE7-2D4D09CFCD8C}" name="Typ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AB3FDB8-85E7-482B-86F1-C68E3F7F4788}" name="CSIU2" displayName="CSIU2" ref="AK1:AL4" totalsRowShown="0" headerRowDxfId="9">
  <autoFilter ref="AK1:AL4" xr:uid="{EAB3FDB8-85E7-482B-86F1-C68E3F7F4788}"/>
  <tableColumns count="2">
    <tableColumn id="1" xr3:uid="{30D9E3C8-99D5-4492-BD57-90A3DAC1ABE3}" name="Value"/>
    <tableColumn id="3" xr3:uid="{82D3C149-A5E0-462E-A40E-FB1888627D46}" name="Typ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B7DBFD-BDF6-4D5E-B4B5-3C127C44CF6F}" name="CSIU3" displayName="CSIU3" ref="AO1:AP126" totalsRowShown="0" headerRowDxfId="8">
  <autoFilter ref="AO1:AP126" xr:uid="{9AB7DBFD-BDF6-4D5E-B4B5-3C127C44CF6F}"/>
  <tableColumns count="2">
    <tableColumn id="1" xr3:uid="{D6C5ED50-CBA4-4191-BFF3-86C4F5908964}" name="Value"/>
    <tableColumn id="3" xr3:uid="{F76DE404-9CB6-4E8B-8B06-CD81534C0B56}" name="Typ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26D7A69-38FE-404B-9D88-62BD399A6F5B}" name="CSIU4" displayName="CSIU4" ref="AS1:AT2" totalsRowShown="0" headerRowDxfId="7">
  <autoFilter ref="AS1:AT2" xr:uid="{726D7A69-38FE-404B-9D88-62BD399A6F5B}"/>
  <tableColumns count="2">
    <tableColumn id="1" xr3:uid="{4424901C-FDD8-4616-9E56-DA1BF49C8CEF}" name="Value"/>
    <tableColumn id="3" xr3:uid="{DDE4C55F-ECA8-4759-8488-EF46B8A70BC1}" name="Typ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2FCCEE4-7FA2-492F-9539-EB0238C2FD73}" name="CSIU5" displayName="CSIU5" ref="AW1:AX234" totalsRowShown="0" headerRowDxfId="6" dataDxfId="5">
  <autoFilter ref="AW1:AX234" xr:uid="{B2FCCEE4-7FA2-492F-9539-EB0238C2FD73}"/>
  <tableColumns count="2">
    <tableColumn id="1" xr3:uid="{D258C78D-A546-4257-AF6F-7E66B4B273DD}" name="Value" dataDxfId="4"/>
    <tableColumn id="3" xr3:uid="{B70C9B1C-FB1A-467C-85B6-D42BBC0158DB}" name="Type" dataDxfId="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543562-FA94-47C5-ADFE-592557494CF9}" name="Master_Lookup_Table" displayName="Master_Lookup_Table" ref="BA1:BC3045" tableType="queryTable" totalsRowShown="0" headerRowDxfId="2">
  <autoFilter ref="BA1:BC3045" xr:uid="{9A543562-FA94-47C5-ADFE-592557494CF9}"/>
  <tableColumns count="3">
    <tableColumn id="4" xr3:uid="{0F55CD37-0717-4CC8-98DA-37C7E47A2416}" uniqueName="4" name="Lookup" queryTableFieldId="14"/>
    <tableColumn id="3" xr3:uid="{507F7D18-C0E0-4895-8799-47F2329E3E6E}" uniqueName="3" name="Value" queryTableFieldId="3"/>
    <tableColumn id="1" xr3:uid="{154E70BD-0F97-4310-A432-6070BF097954}" uniqueName="1" name="Type" queryTableFieldId="1" dataDxf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A26355-18C5-43DE-9FCE-C472B2B02A7F}" name="Table7" displayName="Table7" ref="A4:B60" totalsRowShown="0" headerRowDxfId="41" dataDxfId="39" headerRowBorderDxfId="40" tableBorderDxfId="38" totalsRowBorderDxfId="37">
  <tableColumns count="2">
    <tableColumn id="1" xr3:uid="{895EBF60-B3D2-41CA-BE08-66B4552484CE}" name="Code" dataDxfId="36"/>
    <tableColumn id="2" xr3:uid="{1EF04EAB-84FE-463F-94D2-1FF75E0A42FE}" name="Description" dataDxfId="35"/>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A5B3CE-3E95-414B-A186-66BFF569A1B4}" name="Table81397" displayName="Table81397" ref="G4:J132" totalsRowShown="0" headerRowDxfId="34" dataDxfId="32" headerRowBorderDxfId="33" tableBorderDxfId="31" totalsRowBorderDxfId="30">
  <tableColumns count="4">
    <tableColumn id="2" xr3:uid="{092EC539-9489-4E7D-8114-9D8DDBFA00BD}" name="Currency Code" dataDxfId="29"/>
    <tableColumn id="4" xr3:uid="{F4387CC9-D176-4141-9E06-8A9AB41B12C1}" name="Description" dataDxfId="28"/>
    <tableColumn id="1" xr3:uid="{2AFD63A8-F1B4-470B-93C6-C77D7FDA11D8}" name="Service Code" dataDxfId="27"/>
    <tableColumn id="3" xr3:uid="{E9E5222E-11EB-4A13-BC5D-88D3C87E3227}" name="Service Name" dataDxfId="26"/>
  </tableColumns>
  <tableStyleInfo name="Tech doc"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7C273A-2AF0-44C4-B5B7-FF6E52BAA484}" name="Table720" displayName="Table720" ref="B4:C57" totalsRowShown="0" headerRowDxfId="25" dataDxfId="23" headerRowBorderDxfId="24" tableBorderDxfId="22" totalsRowBorderDxfId="21">
  <tableColumns count="2">
    <tableColumn id="1" xr3:uid="{E6EB1252-4075-4ABC-8E2A-822823153B05}" name="Code" dataDxfId="20"/>
    <tableColumn id="2" xr3:uid="{42CE8006-9CB2-4F54-910B-DEF06F29D708}" name="Description" dataDxfId="19"/>
  </tableColumns>
  <tableStyleInfo name="Tech doc"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8C3470-5600-4C72-9284-DF66A16F7FBB}" name="APC" displayName="APC" ref="A1:B669" totalsRowShown="0" headerRowDxfId="18">
  <autoFilter ref="A1:B669" xr:uid="{FB8C3470-5600-4C72-9284-DF66A16F7FBB}"/>
  <tableColumns count="2">
    <tableColumn id="1" xr3:uid="{37645428-A8D0-476E-B59F-1552B4379E43}" name="Value"/>
    <tableColumn id="3" xr3:uid="{1B7F681B-98D9-427B-9D09-54B97F0CE7D3}" name="Typ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98D862-4B88-4B6B-A7BA-ED9DD73C6D99}" name="CSCC" displayName="CSCC" ref="E1:F256" totalsRowShown="0" headerRowDxfId="17">
  <autoFilter ref="E1:F256" xr:uid="{1998D862-4B88-4B6B-A7BA-ED9DD73C6D99}"/>
  <sortState xmlns:xlrd2="http://schemas.microsoft.com/office/spreadsheetml/2017/richdata2" ref="E2:F256">
    <sortCondition ref="E1:E256"/>
  </sortState>
  <tableColumns count="2">
    <tableColumn id="1" xr3:uid="{AE4B69F7-A197-46DA-A25C-558EB025B989}" name="Value"/>
    <tableColumn id="3" xr3:uid="{47E41463-B365-42F1-BC0C-F721D260013A}" name="Typ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75AFF53-1BBD-4160-93E9-DB6C78B88B83}" name="EC" displayName="EC" ref="I1:J374" totalsRowShown="0" headerRowDxfId="16">
  <autoFilter ref="I1:J374" xr:uid="{D75AFF53-1BBD-4160-93E9-DB6C78B88B83}"/>
  <sortState xmlns:xlrd2="http://schemas.microsoft.com/office/spreadsheetml/2017/richdata2" ref="I2:J374">
    <sortCondition ref="I1:I374"/>
  </sortState>
  <tableColumns count="2">
    <tableColumn id="1" xr3:uid="{91480F16-D35B-4084-81B4-F8530574EFA5}" name="Value"/>
    <tableColumn id="3" xr3:uid="{16B6F1B6-37A4-4B2A-84EB-D6A0A1529DDB}" name="Typ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E7F434-0FF9-4E72-8138-CBB8B216477D}" name="IAPT" displayName="IAPT" ref="M1:N40" totalsRowShown="0" headerRowDxfId="15">
  <autoFilter ref="M1:N40" xr:uid="{71E7F434-0FF9-4E72-8138-CBB8B216477D}"/>
  <sortState xmlns:xlrd2="http://schemas.microsoft.com/office/spreadsheetml/2017/richdata2" ref="M2:N40">
    <sortCondition ref="M1:M40"/>
  </sortState>
  <tableColumns count="2">
    <tableColumn id="1" xr3:uid="{3207D66F-EF5D-4EE9-B3E4-812EFDCC734B}" name="Value"/>
    <tableColumn id="3" xr3:uid="{CED4984E-589E-47AA-A683-0F230AED9A8A}" name="Typ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FF3BB66-50C9-492F-8C6E-46E46706E4E0}" name="MHCC" displayName="MHCC" ref="Q1:R186" totalsRowShown="0" headerRowDxfId="14">
  <autoFilter ref="Q1:R186" xr:uid="{BFF3BB66-50C9-492F-8C6E-46E46706E4E0}"/>
  <sortState xmlns:xlrd2="http://schemas.microsoft.com/office/spreadsheetml/2017/richdata2" ref="Q2:R186">
    <sortCondition ref="Q1:Q186"/>
  </sortState>
  <tableColumns count="2">
    <tableColumn id="1" xr3:uid="{B2FC81BC-3749-41B7-97DA-D845C68D2F4C}" name="Value"/>
    <tableColumn id="3" xr3:uid="{1F188650-6A17-4217-B3E4-32FD1A7888CF}" name="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reporting_period_start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printerSettings" Target="../printerSettings/printerSettings10.bin"/><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financial_year__patient_level_information_costing_.html" TargetMode="External"/><Relationship Id="rId12" Type="http://schemas.openxmlformats.org/officeDocument/2006/relationships/hyperlink" Target="https://www.datadictionary.nhs.uk/data_elements/plics_submission_record_count.html?hl=plics" TargetMode="External"/><Relationship Id="rId17" Type="http://schemas.openxmlformats.org/officeDocument/2006/relationships/hyperlink" Target="https://www.datadictionary.nhs.uk/data_elements/patient_level_information_costing_total_cost.html" TargetMode="External"/><Relationship Id="rId2" Type="http://schemas.openxmlformats.org/officeDocument/2006/relationships/hyperlink" Target="https://datadictionary.nhs.uk/data_elements/unbundled_activity_currency_scheme_in_use.html" TargetMode="External"/><Relationship Id="rId16" Type="http://schemas.openxmlformats.org/officeDocument/2006/relationships/hyperlink" Target="https://www.datadictionary.nhs.uk/data_elements/activity_resource_identifier__patient_level_information_costing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submitting_organisation_.html" TargetMode="External"/><Relationship Id="rId11" Type="http://schemas.openxmlformats.org/officeDocument/2006/relationships/hyperlink" Target="https://www.datadictionary.nhs.uk/data_elements/care_activity_type__patient_level_information_costing_.html" TargetMode="External"/><Relationship Id="rId5" Type="http://schemas.openxmlformats.org/officeDocument/2006/relationships/hyperlink" Target="https://www.datadictionary.nhs.uk/data_elements/monthly_extract_total_cost__patient_level_information_costing_.html?hl=monthly%2Cextract" TargetMode="External"/><Relationship Id="rId15" Type="http://schemas.openxmlformats.org/officeDocument/2006/relationships/hyperlink" Target="https://www.datadictionary.nhs.uk/data_elements/activity_count__patient_level_information_costing_.html" TargetMode="External"/><Relationship Id="rId10" Type="http://schemas.openxmlformats.org/officeDocument/2006/relationships/hyperlink" Target="https://www.datadictionary.nhs.uk/data_elements/date_and_time_data_set_created.html" TargetMode="External"/><Relationship Id="rId4" Type="http://schemas.openxmlformats.org/officeDocument/2006/relationships/hyperlink" Target="https://datadictionary.nhs.uk/data_elements/patient_level_information_costing_care_activity_identifier.html" TargetMode="External"/><Relationship Id="rId9" Type="http://schemas.openxmlformats.org/officeDocument/2006/relationships/hyperlink" Target="https://www.datadictionary.nhs.uk/data_elements/reporting_period_end_date.html" TargetMode="External"/><Relationship Id="rId14" Type="http://schemas.openxmlformats.org/officeDocument/2006/relationships/hyperlink" Target="https://www.datadictionary.nhs.uk/data_elements/activity_identifier__patient_level_information_costing_.html"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date_and_time_data_set_created.html" TargetMode="External"/><Relationship Id="rId13" Type="http://schemas.openxmlformats.org/officeDocument/2006/relationships/hyperlink" Target="https://www.datadictionary.nhs.uk/data_elements/discharge_date__hospital_provider_spell_.html?hl=discharge%2Cdate%2Chospital%2Cprovider%2Cspell" TargetMode="External"/><Relationship Id="rId18" Type="http://schemas.openxmlformats.org/officeDocument/2006/relationships/hyperlink" Target="https://www.datadictionary.nhs.uk/data_elements/patient_level_information_costing_total_cost.html" TargetMode="External"/><Relationship Id="rId3" Type="http://schemas.openxmlformats.org/officeDocument/2006/relationships/hyperlink" Target="https://www.datadictionary.nhs.uk/data_elements/monthly_extract_total_cost__patient_level_information_costing_.html?hl=monthly%2Cextract" TargetMode="External"/><Relationship Id="rId21" Type="http://schemas.openxmlformats.org/officeDocument/2006/relationships/hyperlink" Target="https://www.datadictionary.nhs.uk/data_elements/organisation_identifier__code_of_commissioner_.html?hl=organisation%2Cidentifier%2Ccode%2Ccommissioner" TargetMode="External"/><Relationship Id="rId7" Type="http://schemas.openxmlformats.org/officeDocument/2006/relationships/hyperlink" Target="https://www.datadictionary.nhs.uk/data_elements/reporting_period_end_date.html" TargetMode="External"/><Relationship Id="rId12" Type="http://schemas.openxmlformats.org/officeDocument/2006/relationships/hyperlink" Target="https://www.datadictionary.nhs.uk/data_elements/start_date__hospital_provider_spell_.html?hl=start%2Cdate%2Chospital%2Cprovider%2Cspell" TargetMode="External"/><Relationship Id="rId17" Type="http://schemas.openxmlformats.org/officeDocument/2006/relationships/hyperlink" Target="https://www.datadictionary.nhs.uk/data_elements/activity_resource_identifier__patient_level_information_costing_.html" TargetMode="External"/><Relationship Id="rId2" Type="http://schemas.openxmlformats.org/officeDocument/2006/relationships/hyperlink" Target="https://datadictionary.nhs.uk/data_elements/patient_level_information_costing_care_activity_identifier.html" TargetMode="External"/><Relationship Id="rId16" Type="http://schemas.openxmlformats.org/officeDocument/2006/relationships/hyperlink" Target="https://www.datadictionary.nhs.uk/data_elements/activity_count__patient_level_information_costing_.html" TargetMode="External"/><Relationship Id="rId20" Type="http://schemas.openxmlformats.org/officeDocument/2006/relationships/hyperlink" Target="https://www.datadictionary.nhs.uk/attributes/service_or_team_type_for_mental_health.html" TargetMode="External"/><Relationship Id="rId1" Type="http://schemas.openxmlformats.org/officeDocument/2006/relationships/hyperlink" Target="https://datadictionary.nhs.uk/data_elements/hospital_provider_spell_completion_status__patient_level_information_costing_.html" TargetMode="External"/><Relationship Id="rId6" Type="http://schemas.openxmlformats.org/officeDocument/2006/relationships/hyperlink" Target="https://www.datadictionary.nhs.uk/data_elements/reporting_period_start_date.html" TargetMode="External"/><Relationship Id="rId11" Type="http://schemas.openxmlformats.org/officeDocument/2006/relationships/hyperlink" Target="https://www.datadictionary.nhs.uk/data_elements/organisation_identifier__code_of_provider_.html" TargetMode="External"/><Relationship Id="rId5" Type="http://schemas.openxmlformats.org/officeDocument/2006/relationships/hyperlink" Target="https://www.datadictionary.nhs.uk/data_elements/financial_year__patient_level_information_costing_.html" TargetMode="External"/><Relationship Id="rId15" Type="http://schemas.openxmlformats.org/officeDocument/2006/relationships/hyperlink" Target="https://www.datadictionary.nhs.uk/data_elements/activity_identifier__patient_level_information_costing_.html" TargetMode="External"/><Relationship Id="rId23" Type="http://schemas.openxmlformats.org/officeDocument/2006/relationships/drawing" Target="../drawings/drawing4.xml"/><Relationship Id="rId10" Type="http://schemas.openxmlformats.org/officeDocument/2006/relationships/hyperlink" Target="https://www.datadictionary.nhs.uk/data_elements/plics_submission_record_count.html?hl=plics" TargetMode="External"/><Relationship Id="rId19" Type="http://schemas.openxmlformats.org/officeDocument/2006/relationships/hyperlink" Target="https://www.datadictionary.nhs.uk/data_elements/hospital_provider_spell_identifier.html" TargetMode="External"/><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data_elements/care_activity_type__patient_level_information_costing_.html" TargetMode="External"/><Relationship Id="rId14" Type="http://schemas.openxmlformats.org/officeDocument/2006/relationships/hyperlink" Target="https://www.datadictionary.nhs.uk/data_elements/service_request_identifier.html?hl=service%2Crequest%2Cidentifier" TargetMode="External"/><Relationship Id="rId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reporting_period_end_date.html" TargetMode="External"/><Relationship Id="rId13" Type="http://schemas.openxmlformats.org/officeDocument/2006/relationships/hyperlink" Target="https://www.datadictionary.nhs.uk/data_elements/service_request_identifier.html?hl=service%2Crequest%2Cidentifier" TargetMode="External"/><Relationship Id="rId18" Type="http://schemas.openxmlformats.org/officeDocument/2006/relationships/hyperlink" Target="https://www.datadictionary.nhs.uk/data_elements/activity_resource_identifier__patient_level_information_costing_.html" TargetMode="External"/><Relationship Id="rId3" Type="http://schemas.openxmlformats.org/officeDocument/2006/relationships/hyperlink" Target="https://datadictionary.nhs.uk/data_elements/patient_level_information_costing_care_activity_identifier.html" TargetMode="External"/><Relationship Id="rId21" Type="http://schemas.openxmlformats.org/officeDocument/2006/relationships/hyperlink" Target="https://www.datadictionary.nhs.uk/data_elements/organisation_identifier__code_of_commissioner_.html?hl=organisation%2Cidentifier%2Ccode%2Ccommissioner" TargetMode="External"/><Relationship Id="rId7" Type="http://schemas.openxmlformats.org/officeDocument/2006/relationships/hyperlink" Target="https://www.datadictionary.nhs.uk/data_elements/reporting_period_start_date.html" TargetMode="External"/><Relationship Id="rId12" Type="http://schemas.openxmlformats.org/officeDocument/2006/relationships/hyperlink" Target="https://www.datadictionary.nhs.uk/data_elements/organisation_identifier__code_of_provider_.html" TargetMode="External"/><Relationship Id="rId17" Type="http://schemas.openxmlformats.org/officeDocument/2006/relationships/hyperlink" Target="https://www.datadictionary.nhs.uk/data_elements/activity_count__patient_level_information_costing_.html" TargetMode="External"/><Relationship Id="rId2" Type="http://schemas.openxmlformats.org/officeDocument/2006/relationships/hyperlink" Target="https://www.datadictionary.nhs.uk/data_elements/attendance_status.html?hl=attendance%2Cstatus" TargetMode="External"/><Relationship Id="rId16" Type="http://schemas.openxmlformats.org/officeDocument/2006/relationships/hyperlink" Target="https://www.datadictionary.nhs.uk/data_elements/activity_identifier__patient_level_information_costing_.html" TargetMode="External"/><Relationship Id="rId20" Type="http://schemas.openxmlformats.org/officeDocument/2006/relationships/hyperlink" Target="https://www.datadictionary.nhs.uk/attributes/service_or_team_type_for_mental_health.html" TargetMode="External"/><Relationship Id="rId1" Type="http://schemas.openxmlformats.org/officeDocument/2006/relationships/hyperlink" Target="https://datadictionary.nhs.uk/data_elements/attended_or_did_not_attend_code__patient_level_information_costing_.html" TargetMode="External"/><Relationship Id="rId6" Type="http://schemas.openxmlformats.org/officeDocument/2006/relationships/hyperlink" Target="https://www.datadictionary.nhs.uk/data_elements/financial_year__patient_level_information_costing_.html" TargetMode="External"/><Relationship Id="rId11" Type="http://schemas.openxmlformats.org/officeDocument/2006/relationships/hyperlink" Target="https://www.datadictionary.nhs.uk/data_elements/plics_submission_record_count.html?hl=plics" TargetMode="External"/><Relationship Id="rId5" Type="http://schemas.openxmlformats.org/officeDocument/2006/relationships/hyperlink" Target="https://www.datadictionary.nhs.uk/data_elements/organisation_identifier__code_of_submitting_organisation_.html" TargetMode="External"/><Relationship Id="rId15" Type="http://schemas.openxmlformats.org/officeDocument/2006/relationships/hyperlink" Target="https://www.datadictionary.nhs.uk/data_elements/care_contact_date.html" TargetMode="External"/><Relationship Id="rId23" Type="http://schemas.openxmlformats.org/officeDocument/2006/relationships/drawing" Target="../drawings/drawing5.xml"/><Relationship Id="rId10" Type="http://schemas.openxmlformats.org/officeDocument/2006/relationships/hyperlink" Target="https://www.datadictionary.nhs.uk/data_elements/care_activity_type__patient_level_information_costing_.html" TargetMode="External"/><Relationship Id="rId19" Type="http://schemas.openxmlformats.org/officeDocument/2006/relationships/hyperlink" Target="https://www.datadictionary.nhs.uk/data_elements/patient_level_information_costing_total_cost.html" TargetMode="External"/><Relationship Id="rId4" Type="http://schemas.openxmlformats.org/officeDocument/2006/relationships/hyperlink" Target="https://www.datadictionary.nhs.uk/data_elements/monthly_extract_total_cost__patient_level_information_costing_.html?hl=monthly%2Cextract" TargetMode="External"/><Relationship Id="rId9" Type="http://schemas.openxmlformats.org/officeDocument/2006/relationships/hyperlink" Target="https://www.datadictionary.nhs.uk/data_elements/date_and_time_data_set_created.html" TargetMode="External"/><Relationship Id="rId14" Type="http://schemas.openxmlformats.org/officeDocument/2006/relationships/hyperlink" Target="https://www.datadictionary.nhs.uk/data_elements/care_contact_identifier.html" TargetMode="External"/><Relationship Id="rId22"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activity_count__patient_level_information_costing_.html" TargetMode="External"/><Relationship Id="rId13" Type="http://schemas.openxmlformats.org/officeDocument/2006/relationships/hyperlink" Target="https://www.datadictionary.nhs.uk/data_elements/postcode_of_usual_address.html" TargetMode="External"/><Relationship Id="rId18" Type="http://schemas.openxmlformats.org/officeDocument/2006/relationships/hyperlink" Target="https://www.datadictionary.nhs.uk/data_elements/plics_submission_record_count.html?hl=plics" TargetMode="External"/><Relationship Id="rId26" Type="http://schemas.openxmlformats.org/officeDocument/2006/relationships/hyperlink" Target="https://datadictionary.nhs.uk/data_elements/care_contact_time.html" TargetMode="External"/><Relationship Id="rId3" Type="http://schemas.openxmlformats.org/officeDocument/2006/relationships/hyperlink" Target="https://www.datadictionary.nhs.uk/attributes/appointment_type_for_improving_access_to_psychological_therapies.html" TargetMode="External"/><Relationship Id="rId21" Type="http://schemas.openxmlformats.org/officeDocument/2006/relationships/hyperlink" Target="https://www.datadictionary.nhs.uk/data_elements/reporting_period_end_date.html" TargetMode="External"/><Relationship Id="rId7" Type="http://schemas.openxmlformats.org/officeDocument/2006/relationships/hyperlink" Target="https://www.datadictionary.nhs.uk/data_elements/activity_resource_identifier__patient_level_information_costing_.html"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www.datadictionary.nhs.uk/data_elements/organisation_identifier__code_of_provider_.html" TargetMode="External"/><Relationship Id="rId25" Type="http://schemas.openxmlformats.org/officeDocument/2006/relationships/hyperlink" Target="https://www.datadictionary.nhs.uk/data_elements/monthly_extract_total_cost__patient_level_information_costing_.html?hl=monthly%2Cextract"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person_stated_gender_code.html" TargetMode="External"/><Relationship Id="rId20" Type="http://schemas.openxmlformats.org/officeDocument/2006/relationships/hyperlink" Target="https://www.datadictionary.nhs.uk/data_elements/date_and_time_data_set_created.html" TargetMode="External"/><Relationship Id="rId29" Type="http://schemas.openxmlformats.org/officeDocument/2006/relationships/printerSettings" Target="../printerSettings/printerSettings13.bin"/><Relationship Id="rId1" Type="http://schemas.openxmlformats.org/officeDocument/2006/relationships/hyperlink" Target="https://www.datadictionary.nhs.uk/data_elements/attendance_status.html?hl=attendance%2Cstatus" TargetMode="External"/><Relationship Id="rId6" Type="http://schemas.openxmlformats.org/officeDocument/2006/relationships/hyperlink" Target="https://www.datadictionary.nhs.uk/data_elements/patient_level_information_costing_total_cost.html" TargetMode="External"/><Relationship Id="rId11" Type="http://schemas.openxmlformats.org/officeDocument/2006/relationships/hyperlink" Target="https://datadictionary.nhs.uk/data_elements/local_patient_identifier__extended_.html?hl=local%2Cpatient%2Cidentifier%2Cextended" TargetMode="External"/><Relationship Id="rId24" Type="http://schemas.openxmlformats.org/officeDocument/2006/relationships/hyperlink" Target="https://www.datadictionary.nhs.uk/data_elements/organisation_identifier__code_of_submitting_organisation_.html" TargetMode="External"/><Relationship Id="rId5" Type="http://schemas.openxmlformats.org/officeDocument/2006/relationships/hyperlink" Target="https://datadictionary.nhs.uk/data_elements/care_contact_date.html" TargetMode="External"/><Relationship Id="rId15" Type="http://schemas.openxmlformats.org/officeDocument/2006/relationships/hyperlink" Target="https://www.datadictionary.nhs.uk/data_elements/nhs_number.html" TargetMode="External"/><Relationship Id="rId23" Type="http://schemas.openxmlformats.org/officeDocument/2006/relationships/hyperlink" Target="https://www.datadictionary.nhs.uk/data_elements/financial_year__patient_level_information_costing_.html" TargetMode="External"/><Relationship Id="rId28" Type="http://schemas.openxmlformats.org/officeDocument/2006/relationships/hyperlink" Target="https://www.datadictionary.nhs.uk/data_elements/organisation_identifier__code_of_commissioner_.html?hl=organisation%2Cidentifier%2Ccode%2Ccommissioner" TargetMode="External"/><Relationship Id="rId10" Type="http://schemas.openxmlformats.org/officeDocument/2006/relationships/hyperlink" Target="https://www.datadictionary.nhs.uk/data_elements/service_request_identifier.html?hl=service%2Crequest%2Cidentifier" TargetMode="External"/><Relationship Id="rId19" Type="http://schemas.openxmlformats.org/officeDocument/2006/relationships/hyperlink" Target="https://www.datadictionary.nhs.uk/data_elements/care_activity_type__patient_level_information_costing_.html" TargetMode="External"/><Relationship Id="rId4" Type="http://schemas.openxmlformats.org/officeDocument/2006/relationships/hyperlink" Target="https://www.datadictionary.nhs.uk/attributes/appointment_type_for_improving_access_to_psychological_therapies.html" TargetMode="External"/><Relationship Id="rId9" Type="http://schemas.openxmlformats.org/officeDocument/2006/relationships/hyperlink" Target="https://www.datadictionary.nhs.uk/data_elements/activity_identifier__patient_level_information_costing_.html" TargetMode="External"/><Relationship Id="rId14" Type="http://schemas.openxmlformats.org/officeDocument/2006/relationships/hyperlink" Target="https://www.datadictionary.nhs.uk/data_elements/nhs_number_status_indicator_code.html" TargetMode="External"/><Relationship Id="rId22" Type="http://schemas.openxmlformats.org/officeDocument/2006/relationships/hyperlink" Target="https://www.datadictionary.nhs.uk/data_elements/reporting_period_start_date.html" TargetMode="External"/><Relationship Id="rId27" Type="http://schemas.openxmlformats.org/officeDocument/2006/relationships/hyperlink" Target="https://datadictionary.nhs.uk/data_elements/care_contact_identifier.html?hl=care%2Ccontact%2Cidentifier" TargetMode="External"/><Relationship Id="rId30"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provider_.html" TargetMode="External"/><Relationship Id="rId13" Type="http://schemas.openxmlformats.org/officeDocument/2006/relationships/hyperlink" Target="https://www.datadictionary.nhs.uk/data_elements/service_request_identifier.html?hl=service%2Crequest%2Cidentifier" TargetMode="External"/><Relationship Id="rId18" Type="http://schemas.openxmlformats.org/officeDocument/2006/relationships/hyperlink" Target="https://datadictionary.nhs.uk/data_elements/consultation_type.html" TargetMode="External"/><Relationship Id="rId26" Type="http://schemas.openxmlformats.org/officeDocument/2006/relationships/hyperlink" Target="https://www.datadictionary.nhs.uk/data_elements/person_stated_gender_code.html" TargetMode="External"/><Relationship Id="rId3" Type="http://schemas.openxmlformats.org/officeDocument/2006/relationships/hyperlink" Target="https://www.datadictionary.nhs.uk/data_elements/financial_year__patient_level_information_costing_.html" TargetMode="External"/><Relationship Id="rId21" Type="http://schemas.openxmlformats.org/officeDocument/2006/relationships/hyperlink" Target="https://www.datadictionary.nhs.uk/data_elements/care_activity_type__patient_level_information_costing_.html" TargetMode="External"/><Relationship Id="rId7" Type="http://schemas.openxmlformats.org/officeDocument/2006/relationships/hyperlink" Target="https://www.datadictionary.nhs.uk/data_elements/plics_submission_record_count.html?hl=plics"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datadictionary.nhs.uk/data_elements/care_contact_subject.html" TargetMode="External"/><Relationship Id="rId25" Type="http://schemas.openxmlformats.org/officeDocument/2006/relationships/hyperlink" Target="https://www.datadictionary.nhs.uk/data_elements/patient_level_information_costing_total_cost.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datadictionary.nhs.uk/data_elements/service_or_team_type_referred_to__community_care_.html" TargetMode="External"/><Relationship Id="rId20" Type="http://schemas.openxmlformats.org/officeDocument/2006/relationships/hyperlink" Target="https://datadictionary.nhs.uk/data_elements/group_therapy_indicator.html" TargetMode="External"/><Relationship Id="rId29" Type="http://schemas.openxmlformats.org/officeDocument/2006/relationships/printerSettings" Target="../printerSettings/printerSettings14.bin"/><Relationship Id="rId1" Type="http://schemas.openxmlformats.org/officeDocument/2006/relationships/hyperlink" Target="https://www.datadictionary.nhs.uk/data_elements/monthly_extract_total_cost__patient_level_information_costing_.html?hl=monthly%2Cextract"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data_elements/nhs_number_status_indicator_code.html" TargetMode="External"/><Relationship Id="rId24" Type="http://schemas.openxmlformats.org/officeDocument/2006/relationships/hyperlink" Target="https://www.datadictionary.nhs.uk/data_elements/activity_resource_identifier__patient_level_information_costing_.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hyperlink" Target="https://datadictionary.nhs.uk/data_elements/clinical_contact_duration_of_care_contact.html" TargetMode="External"/><Relationship Id="rId23" Type="http://schemas.openxmlformats.org/officeDocument/2006/relationships/hyperlink" Target="https://www.datadictionary.nhs.uk/data_elements/activity_count__patient_level_information_costing_.html" TargetMode="External"/><Relationship Id="rId28" Type="http://schemas.openxmlformats.org/officeDocument/2006/relationships/hyperlink" Target="https://www.datadictionary.nhs.uk/data_elements/care_contact_identifier.html" TargetMode="External"/><Relationship Id="rId10" Type="http://schemas.openxmlformats.org/officeDocument/2006/relationships/hyperlink" Target="https://www.datadictionary.nhs.uk/data_elements/nhs_number.html" TargetMode="External"/><Relationship Id="rId19" Type="http://schemas.openxmlformats.org/officeDocument/2006/relationships/hyperlink" Target="https://datadictionary.nhs.uk/data_elements/activity_location_type_cod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datadictionary.nhs.uk/data_elements/patient_level_information_costing_care_activity_identifier.html" TargetMode="External"/><Relationship Id="rId14" Type="http://schemas.openxmlformats.org/officeDocument/2006/relationships/hyperlink" Target="https://www.datadictionary.nhs.uk/data_elements/care_contact_date.html" TargetMode="External"/><Relationship Id="rId22" Type="http://schemas.openxmlformats.org/officeDocument/2006/relationships/hyperlink" Target="https://www.datadictionary.nhs.uk/data_elements/activity_identifier__patient_level_information_costing_.html" TargetMode="External"/><Relationship Id="rId27" Type="http://schemas.openxmlformats.org/officeDocument/2006/relationships/hyperlink" Target="https://www.datadictionary.nhs.uk/data_elements/organisation_identifier__code_of_commissioner_.html?hl=organisation%2Cidentifier%2Ccode%2Ccommissioner"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tadictionary.nhs.uk/data_elements/reporting_period_start_date.html" TargetMode="External"/><Relationship Id="rId3" Type="http://schemas.openxmlformats.org/officeDocument/2006/relationships/hyperlink" Target="https://www.datadictionary.nhs.uk/data_elements/financial_year__patient_level_information_costing_.html" TargetMode="External"/><Relationship Id="rId7" Type="http://schemas.openxmlformats.org/officeDocument/2006/relationships/hyperlink" Target="https://www.datadictionary.nhs.uk/data_elements/point_of_delivery_code__patient_level_information_costing_.html" TargetMode="External"/><Relationship Id="rId12" Type="http://schemas.openxmlformats.org/officeDocument/2006/relationships/printerSettings" Target="../printerSettings/printerSettings15.bin"/><Relationship Id="rId2" Type="http://schemas.openxmlformats.org/officeDocument/2006/relationships/hyperlink" Target="https://www.datadictionary.nhs.uk/data_elements/organisation_identifier__code_of_submitting_organisation_.html" TargetMode="External"/><Relationship Id="rId1" Type="http://schemas.openxmlformats.org/officeDocument/2006/relationships/hyperlink" Target="https://www.datadictionary.nhs.uk/data_elements/monthly_extract_total_cost__patient_level_information_costing_.html?hl=monthly%2Cextract"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hyperlink" Target="https://www.datadictionary.nhs.uk/data_elements/care_activity_type__patient_level_information_costing_.html" TargetMode="External"/><Relationship Id="rId5" Type="http://schemas.openxmlformats.org/officeDocument/2006/relationships/hyperlink" Target="https://www.datadictionary.nhs.uk/data_elements/plics_submission_record_count.html?hl=plics" TargetMode="External"/><Relationship Id="rId10" Type="http://schemas.openxmlformats.org/officeDocument/2006/relationships/hyperlink" Target="https://datadictionary.nhs.uk/data_elements/activity_treatment_function_code.html"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reporting_period_end_date.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3.bin"/><Relationship Id="rId4" Type="http://schemas.openxmlformats.org/officeDocument/2006/relationships/table" Target="../tables/table3.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table" Target="../tables/table11.xml"/><Relationship Id="rId13" Type="http://schemas.openxmlformats.org/officeDocument/2006/relationships/table" Target="../tables/table16.xml"/><Relationship Id="rId3" Type="http://schemas.openxmlformats.org/officeDocument/2006/relationships/table" Target="../tables/table6.xml"/><Relationship Id="rId7" Type="http://schemas.openxmlformats.org/officeDocument/2006/relationships/table" Target="../tables/table10.xml"/><Relationship Id="rId12" Type="http://schemas.openxmlformats.org/officeDocument/2006/relationships/table" Target="../tables/table15.xml"/><Relationship Id="rId2" Type="http://schemas.openxmlformats.org/officeDocument/2006/relationships/table" Target="../tables/table5.xml"/><Relationship Id="rId1" Type="http://schemas.openxmlformats.org/officeDocument/2006/relationships/printerSettings" Target="../printerSettings/printerSettings27.bin"/><Relationship Id="rId6" Type="http://schemas.openxmlformats.org/officeDocument/2006/relationships/table" Target="../tables/table9.xml"/><Relationship Id="rId11" Type="http://schemas.openxmlformats.org/officeDocument/2006/relationships/table" Target="../tables/table14.xml"/><Relationship Id="rId5" Type="http://schemas.openxmlformats.org/officeDocument/2006/relationships/table" Target="../tables/table8.xml"/><Relationship Id="rId15" Type="http://schemas.openxmlformats.org/officeDocument/2006/relationships/table" Target="../tables/table18.xml"/><Relationship Id="rId10" Type="http://schemas.openxmlformats.org/officeDocument/2006/relationships/table" Target="../tables/table13.xml"/><Relationship Id="rId4" Type="http://schemas.openxmlformats.org/officeDocument/2006/relationships/table" Target="../tables/table7.xml"/><Relationship Id="rId9" Type="http://schemas.openxmlformats.org/officeDocument/2006/relationships/table" Target="../tables/table12.xml"/><Relationship Id="rId14"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datadictionary.nhs.uk/data_elements/cost_or_income_value__patient_level_information_costing_.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final_audit_accounts_identifier__patient_level_information_costing_.html" TargetMode="External"/><Relationship Id="rId2" Type="http://schemas.openxmlformats.org/officeDocument/2006/relationships/hyperlink" Target="https://www.datadictionary.nhs.uk/data_elements/financial_year__patient_level_information_costing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care_activity_type__patient_level_information_costing_.html" TargetMode="External"/><Relationship Id="rId11" Type="http://schemas.openxmlformats.org/officeDocument/2006/relationships/printerSettings" Target="../printerSettings/printerSettings5.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data_elements/service_and_cost_exclusion_total_cost__patient_level_information_costing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service_and_cost_exclusion_service_identifier__patient_level_information_costing_.htm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datadictionary.nhs.uk/data_elements/nhs_number.html" TargetMode="External"/><Relationship Id="rId18" Type="http://schemas.openxmlformats.org/officeDocument/2006/relationships/hyperlink" Target="https://www.datadictionary.nhs.uk/data_elements/patient_pathway_identifier.html" TargetMode="External"/><Relationship Id="rId26" Type="http://schemas.openxmlformats.org/officeDocument/2006/relationships/hyperlink" Target="https://www.datadictionary.nhs.uk/data_elements/healthcare_resource_group_code__finished_consultant_episode_.html" TargetMode="External"/><Relationship Id="rId3" Type="http://schemas.openxmlformats.org/officeDocument/2006/relationships/hyperlink" Target="https://www.datadictionary.nhs.uk/data_elements/organisation_identifier__code_of_submitting_organisation_.html" TargetMode="External"/><Relationship Id="rId21" Type="http://schemas.openxmlformats.org/officeDocument/2006/relationships/hyperlink" Target="https://www.datadictionary.nhs.uk/data_elements/hospital_provider_spell_identifier.html" TargetMode="External"/><Relationship Id="rId34" Type="http://schemas.openxmlformats.org/officeDocument/2006/relationships/hyperlink" Target="https://www.datadictionary.nhs.uk/data_elements/organisation_identifier__code_of_commissioner_.html?hl=organisation%2Cidentifier%2Ccode%2Ccommissioner" TargetMode="External"/><Relationship Id="rId7" Type="http://schemas.openxmlformats.org/officeDocument/2006/relationships/hyperlink" Target="https://www.datadictionary.nhs.uk/data_elements/date_and_time_data_set_created.html" TargetMode="External"/><Relationship Id="rId12" Type="http://schemas.openxmlformats.org/officeDocument/2006/relationships/hyperlink" Target="https://www.datadictionary.nhs.uk/data_elements/cds_unique_identifier.html" TargetMode="External"/><Relationship Id="rId17" Type="http://schemas.openxmlformats.org/officeDocument/2006/relationships/hyperlink" Target="https://www.datadictionary.nhs.uk/data_elements/organisation_identifier__code_of_provider_.html" TargetMode="External"/><Relationship Id="rId25" Type="http://schemas.openxmlformats.org/officeDocument/2006/relationships/hyperlink" Target="https://www.datadictionary.nhs.uk/data_elements/start_date__episode_.html?hl=start%2Cdate%2Cepisode" TargetMode="External"/><Relationship Id="rId33" Type="http://schemas.openxmlformats.org/officeDocument/2006/relationships/hyperlink" Target="https://datadictionary.nhs.uk/data_elements/activity_treatment_function_code.html" TargetMode="External"/><Relationship Id="rId2" Type="http://schemas.openxmlformats.org/officeDocument/2006/relationships/hyperlink" Target="https://www.datadictionary.nhs.uk/data_elements/monthly_extract_total_cost__patient_level_information_costing_.html?hl=monthly%2Cextract" TargetMode="External"/><Relationship Id="rId16" Type="http://schemas.openxmlformats.org/officeDocument/2006/relationships/hyperlink" Target="https://www.datadictionary.nhs.uk/data_elements/person_birth_date.html" TargetMode="External"/><Relationship Id="rId20" Type="http://schemas.openxmlformats.org/officeDocument/2006/relationships/hyperlink" Target="https://www.datadictionary.nhs.uk/data_elements/point_of_delivery_code__patient_level_information_costing_.html" TargetMode="External"/><Relationship Id="rId29" Type="http://schemas.openxmlformats.org/officeDocument/2006/relationships/hyperlink" Target="https://www.datadictionary.nhs.uk/data_elements/activity_identifier__patient_level_information_costing_.html" TargetMode="External"/><Relationship Id="rId1" Type="http://schemas.openxmlformats.org/officeDocument/2006/relationships/hyperlink" Target="https://datadictionary.nhs.uk/data_elements/patient_level_information_costing_care_activity_identifier.html" TargetMode="External"/><Relationship Id="rId6" Type="http://schemas.openxmlformats.org/officeDocument/2006/relationships/hyperlink" Target="https://www.datadictionary.nhs.uk/data_elements/reporting_period_end_date.html" TargetMode="External"/><Relationship Id="rId11" Type="http://schemas.openxmlformats.org/officeDocument/2006/relationships/hyperlink" Target="https://www.datadictionary.nhs.uk/data_elements/person_stated_gender_code.html" TargetMode="External"/><Relationship Id="rId24" Type="http://schemas.openxmlformats.org/officeDocument/2006/relationships/hyperlink" Target="https://www.datadictionary.nhs.uk/data_elements/consultant_episode_completion_status__patient_level_information_costing_.html" TargetMode="External"/><Relationship Id="rId32" Type="http://schemas.openxmlformats.org/officeDocument/2006/relationships/hyperlink" Target="https://www.datadictionary.nhs.uk/data_elements/patient_level_information_costing_total_cost.html" TargetMode="External"/><Relationship Id="rId5" Type="http://schemas.openxmlformats.org/officeDocument/2006/relationships/hyperlink" Target="https://www.datadictionary.nhs.uk/data_elements/reporting_period_start_date.html" TargetMode="External"/><Relationship Id="rId15" Type="http://schemas.openxmlformats.org/officeDocument/2006/relationships/hyperlink" Target="https://www.datadictionary.nhs.uk/data_elements/postcode_of_usual_address.html" TargetMode="External"/><Relationship Id="rId23" Type="http://schemas.openxmlformats.org/officeDocument/2006/relationships/hyperlink" Target="https://www.datadictionary.nhs.uk/data_elements/end_date__episode_.html" TargetMode="External"/><Relationship Id="rId28" Type="http://schemas.openxmlformats.org/officeDocument/2006/relationships/hyperlink" Target="https://datadictionary.nhs.uk/data_elements/adjusted_length_of_stay__patient_level_information_costing_.html" TargetMode="External"/><Relationship Id="rId10" Type="http://schemas.openxmlformats.org/officeDocument/2006/relationships/hyperlink" Target="https://datadictionary.nhs.uk/data_elements/cystic_fibrosis_banding.html" TargetMode="External"/><Relationship Id="rId19" Type="http://schemas.openxmlformats.org/officeDocument/2006/relationships/hyperlink" Target="https://www.datadictionary.nhs.uk/data_elements/organisation_identifier__patient_pathway_identifier_issuer_.html" TargetMode="External"/><Relationship Id="rId31" Type="http://schemas.openxmlformats.org/officeDocument/2006/relationships/hyperlink" Target="https://www.datadictionary.nhs.uk/data_elements/activity_resource_identifier__patient_level_information_costing_.html" TargetMode="External"/><Relationship Id="rId4" Type="http://schemas.openxmlformats.org/officeDocument/2006/relationships/hyperlink" Target="https://www.datadictionary.nhs.uk/data_elements/financial_year__patient_level_information_costing_.html" TargetMode="External"/><Relationship Id="rId9" Type="http://schemas.openxmlformats.org/officeDocument/2006/relationships/hyperlink" Target="https://www.datadictionary.nhs.uk/data_elements/plics_submission_record_count.html?hl=plics" TargetMode="External"/><Relationship Id="rId14" Type="http://schemas.openxmlformats.org/officeDocument/2006/relationships/hyperlink" Target="https://www.datadictionary.nhs.uk/data_elements/nhs_number_status_indicator_code.html" TargetMode="External"/><Relationship Id="rId22" Type="http://schemas.openxmlformats.org/officeDocument/2006/relationships/hyperlink" Target="https://www.datadictionary.nhs.uk/data_elements/episode_number.html" TargetMode="External"/><Relationship Id="rId27" Type="http://schemas.openxmlformats.org/officeDocument/2006/relationships/hyperlink" Target="https://www.datadictionary.nhs.uk/data_elements/healthcare_resource_group_code__hospital_provider_spell_.html" TargetMode="External"/><Relationship Id="rId30" Type="http://schemas.openxmlformats.org/officeDocument/2006/relationships/hyperlink" Target="https://www.datadictionary.nhs.uk/data_elements/activity_count__patient_level_information_costing_.html" TargetMode="External"/><Relationship Id="rId35" Type="http://schemas.openxmlformats.org/officeDocument/2006/relationships/printerSettings" Target="../printerSettings/printerSettings6.bin"/><Relationship Id="rId8" Type="http://schemas.openxmlformats.org/officeDocument/2006/relationships/hyperlink" Target="https://www.datadictionary.nhs.uk/data_elements/care_activity_type__patient_level_information_costing_.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plics_submission_record_count.html?hl=plics" TargetMode="External"/><Relationship Id="rId13" Type="http://schemas.openxmlformats.org/officeDocument/2006/relationships/hyperlink" Target="https://www.datadictionary.nhs.uk/data_elements/nhs_number_status_indicator_code.html" TargetMode="External"/><Relationship Id="rId18" Type="http://schemas.openxmlformats.org/officeDocument/2006/relationships/hyperlink" Target="https://www.datadictionary.nhs.uk/data_elements/emergency_care_arrival_time.html" TargetMode="External"/><Relationship Id="rId26" Type="http://schemas.openxmlformats.org/officeDocument/2006/relationships/hyperlink" Target="https://www.datadictionary.nhs.uk/data_elements/healthcare_resource_group_code__emergency_care_.html" TargetMode="External"/><Relationship Id="rId3" Type="http://schemas.openxmlformats.org/officeDocument/2006/relationships/hyperlink" Target="https://www.datadictionary.nhs.uk/data_elements/financial_year__patient_level_information_costing_.html" TargetMode="External"/><Relationship Id="rId21" Type="http://schemas.openxmlformats.org/officeDocument/2006/relationships/hyperlink" Target="https://www.datadictionary.nhs.uk/data_elements/emergency_care_departure_time.html" TargetMode="External"/><Relationship Id="rId7" Type="http://schemas.openxmlformats.org/officeDocument/2006/relationships/hyperlink" Target="https://www.datadictionary.nhs.uk/data_elements/care_activity_type__patient_level_information_costing_.html" TargetMode="External"/><Relationship Id="rId12" Type="http://schemas.openxmlformats.org/officeDocument/2006/relationships/hyperlink" Target="https://www.datadictionary.nhs.uk/data_elements/nhs_number.html" TargetMode="External"/><Relationship Id="rId17" Type="http://schemas.openxmlformats.org/officeDocument/2006/relationships/hyperlink" Target="https://www.datadictionary.nhs.uk/data_elements/emergency_care_arrival_date.html" TargetMode="External"/><Relationship Id="rId25" Type="http://schemas.openxmlformats.org/officeDocument/2006/relationships/hyperlink" Target="https://www.datadictionary.nhs.uk/data_elements/patient_level_information_costing_total_cost.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www.datadictionary.nhs.uk/data_elements/emergency_care_attendance_identifier.html" TargetMode="External"/><Relationship Id="rId20" Type="http://schemas.openxmlformats.org/officeDocument/2006/relationships/hyperlink" Target="https://www.datadictionary.nhs.uk/data_elements/emergency_care_departure_date.html" TargetMode="External"/><Relationship Id="rId1" Type="http://schemas.openxmlformats.org/officeDocument/2006/relationships/hyperlink" Target="https://www.datadictionary.nhs.uk/data_elements/monthly_extract_total_cost__patient_level_information_costing_.html?hl=monthly%2Cextract"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data_elements/cds_unique_identifier.html" TargetMode="External"/><Relationship Id="rId24" Type="http://schemas.openxmlformats.org/officeDocument/2006/relationships/hyperlink" Target="https://www.datadictionary.nhs.uk/data_elements/activity_resource_identifier__patient_level_information_costing_.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hyperlink" Target="https://www.datadictionary.nhs.uk/data_elements/person_birth_date.html" TargetMode="External"/><Relationship Id="rId23" Type="http://schemas.openxmlformats.org/officeDocument/2006/relationships/hyperlink" Target="https://www.datadictionary.nhs.uk/data_elements/activity_count__patient_level_information_costing_.html" TargetMode="External"/><Relationship Id="rId28" Type="http://schemas.openxmlformats.org/officeDocument/2006/relationships/printerSettings" Target="../printerSettings/printerSettings7.bin"/><Relationship Id="rId10" Type="http://schemas.openxmlformats.org/officeDocument/2006/relationships/hyperlink" Target="https://www.datadictionary.nhs.uk/data_elements/person_stated_gender_code.html" TargetMode="External"/><Relationship Id="rId19" Type="http://schemas.openxmlformats.org/officeDocument/2006/relationships/hyperlink" Target="https://www.datadictionary.nhs.uk/data_elements/emergency_care_department_type__patient_level_information_costing_.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data_elements/organisation_identifier__code_of_provider_.html" TargetMode="External"/><Relationship Id="rId14" Type="http://schemas.openxmlformats.org/officeDocument/2006/relationships/hyperlink" Target="https://www.datadictionary.nhs.uk/data_elements/postcode_of_usual_address.html" TargetMode="External"/><Relationship Id="rId22" Type="http://schemas.openxmlformats.org/officeDocument/2006/relationships/hyperlink" Target="https://www.datadictionary.nhs.uk/data_elements/activity_identifier__patient_level_information_costing_.html" TargetMode="External"/><Relationship Id="rId27" Type="http://schemas.openxmlformats.org/officeDocument/2006/relationships/hyperlink" Target="https://www.datadictionary.nhs.uk/data_elements/organisation_identifier__code_of_commissioner_.html?hl=organisation%2Cidentifier%2Ccode%2Ccommissioner"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date_and_time_data_set_created.html" TargetMode="External"/><Relationship Id="rId13" Type="http://schemas.openxmlformats.org/officeDocument/2006/relationships/hyperlink" Target="https://www.datadictionary.nhs.uk/data_elements/cds_unique_identifier.html" TargetMode="External"/><Relationship Id="rId18" Type="http://schemas.openxmlformats.org/officeDocument/2006/relationships/hyperlink" Target="https://www.datadictionary.nhs.uk/data_elements/point_of_delivery_code__patient_level_information_costing_.html" TargetMode="External"/><Relationship Id="rId26" Type="http://schemas.openxmlformats.org/officeDocument/2006/relationships/hyperlink" Target="https://www.datadictionary.nhs.uk/data_elements/activity_resource_identifier__patient_level_information_costing_.html" TargetMode="External"/><Relationship Id="rId3" Type="http://schemas.openxmlformats.org/officeDocument/2006/relationships/hyperlink" Target="https://www.datadictionary.nhs.uk/data_elements/monthly_extract_total_cost__patient_level_information_costing_.html?hl=monthly%2Cextract" TargetMode="External"/><Relationship Id="rId21" Type="http://schemas.openxmlformats.org/officeDocument/2006/relationships/hyperlink" Target="https://www.datadictionary.nhs.uk/data_elements/outpatient_attendance_identifier.html" TargetMode="External"/><Relationship Id="rId7" Type="http://schemas.openxmlformats.org/officeDocument/2006/relationships/hyperlink" Target="https://www.datadictionary.nhs.uk/data_elements/reporting_period_end_date.html"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person_birth_date.html" TargetMode="External"/><Relationship Id="rId25" Type="http://schemas.openxmlformats.org/officeDocument/2006/relationships/hyperlink" Target="https://www.datadictionary.nhs.uk/data_elements/activity_count__patient_level_information_costing_.html" TargetMode="External"/><Relationship Id="rId2" Type="http://schemas.openxmlformats.org/officeDocument/2006/relationships/hyperlink" Target="https://datadictionary.nhs.uk/data_elements/patient_level_information_costing_care_activity_identifier.html" TargetMode="External"/><Relationship Id="rId16" Type="http://schemas.openxmlformats.org/officeDocument/2006/relationships/hyperlink" Target="https://www.datadictionary.nhs.uk/data_elements/postcode_of_usual_address.html" TargetMode="External"/><Relationship Id="rId20" Type="http://schemas.openxmlformats.org/officeDocument/2006/relationships/hyperlink" Target="https://www.datadictionary.nhs.uk/data_elements/organisation_identifier__patient_pathway_identifier_issuer_.html" TargetMode="External"/><Relationship Id="rId29"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reporting_period_start_date.html" TargetMode="External"/><Relationship Id="rId11" Type="http://schemas.openxmlformats.org/officeDocument/2006/relationships/hyperlink" Target="https://www.datadictionary.nhs.uk/data_elements/organisation_identifier__code_of_provider_.html" TargetMode="External"/><Relationship Id="rId24" Type="http://schemas.openxmlformats.org/officeDocument/2006/relationships/hyperlink" Target="https://www.datadictionary.nhs.uk/data_elements/activity_identifier__patient_level_information_costing_.html" TargetMode="External"/><Relationship Id="rId32" Type="http://schemas.openxmlformats.org/officeDocument/2006/relationships/printerSettings" Target="../printerSettings/printerSettings8.bin"/><Relationship Id="rId5" Type="http://schemas.openxmlformats.org/officeDocument/2006/relationships/hyperlink" Target="https://www.datadictionary.nhs.uk/data_elements/financial_year__patient_level_information_costing_.html" TargetMode="External"/><Relationship Id="rId15" Type="http://schemas.openxmlformats.org/officeDocument/2006/relationships/hyperlink" Target="https://www.datadictionary.nhs.uk/data_elements/nhs_number_status_indicator_code.html" TargetMode="External"/><Relationship Id="rId23" Type="http://schemas.openxmlformats.org/officeDocument/2006/relationships/hyperlink" Target="https://www.datadictionary.nhs.uk/data_elements/appointment_time.html" TargetMode="External"/><Relationship Id="rId28" Type="http://schemas.openxmlformats.org/officeDocument/2006/relationships/hyperlink" Target="https://www.datadictionary.nhs.uk/data_elements/healthcare_resource_group_code__out-patient_care_.html" TargetMode="External"/><Relationship Id="rId10" Type="http://schemas.openxmlformats.org/officeDocument/2006/relationships/hyperlink" Target="https://www.datadictionary.nhs.uk/data_elements/plics_submission_record_count.html?hl=plics" TargetMode="External"/><Relationship Id="rId19" Type="http://schemas.openxmlformats.org/officeDocument/2006/relationships/hyperlink" Target="https://www.datadictionary.nhs.uk/data_elements/patient_pathway_identifier.html" TargetMode="External"/><Relationship Id="rId31" Type="http://schemas.openxmlformats.org/officeDocument/2006/relationships/hyperlink" Target="https://www.datadictionary.nhs.uk/data_elements/care_contact_identifier.html" TargetMode="External"/><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data_elements/care_activity_type__patient_level_information_costing_.html" TargetMode="External"/><Relationship Id="rId14" Type="http://schemas.openxmlformats.org/officeDocument/2006/relationships/hyperlink" Target="https://www.datadictionary.nhs.uk/data_elements/nhs_number.html" TargetMode="External"/><Relationship Id="rId22" Type="http://schemas.openxmlformats.org/officeDocument/2006/relationships/hyperlink" Target="https://www.datadictionary.nhs.uk/data_elements/appointment_date.html" TargetMode="External"/><Relationship Id="rId27" Type="http://schemas.openxmlformats.org/officeDocument/2006/relationships/hyperlink" Target="https://www.datadictionary.nhs.uk/data_elements/patient_level_information_costing_total_cost.html" TargetMode="External"/><Relationship Id="rId30" Type="http://schemas.openxmlformats.org/officeDocument/2006/relationships/hyperlink" Target="https://datadictionary.nhs.uk/data_elements/activity_treatment_function_code.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reporting_period_start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hyperlink" Target="https://www.datadictionary.nhs.uk/data_elements/patient_level_information_costing_total_cost.html" TargetMode="External"/><Relationship Id="rId3" Type="http://schemas.openxmlformats.org/officeDocument/2006/relationships/hyperlink" Target="https://datadictionary.nhs.uk/data_elements/number_of_organ_systems_supported_code__patient_level_information_costing_.html" TargetMode="External"/><Relationship Id="rId21" Type="http://schemas.openxmlformats.org/officeDocument/2006/relationships/printerSettings" Target="../printerSettings/printerSettings9.bin"/><Relationship Id="rId7" Type="http://schemas.openxmlformats.org/officeDocument/2006/relationships/hyperlink" Target="https://www.datadictionary.nhs.uk/data_elements/financial_year__patient_level_information_costing_.html" TargetMode="External"/><Relationship Id="rId12" Type="http://schemas.openxmlformats.org/officeDocument/2006/relationships/hyperlink" Target="https://www.datadictionary.nhs.uk/data_elements/plics_submission_record_count.html?hl=plics" TargetMode="External"/><Relationship Id="rId17" Type="http://schemas.openxmlformats.org/officeDocument/2006/relationships/hyperlink" Target="https://www.datadictionary.nhs.uk/data_elements/activity_resource_identifier__patient_level_information_costing_.html" TargetMode="External"/><Relationship Id="rId2" Type="http://schemas.openxmlformats.org/officeDocument/2006/relationships/hyperlink" Target="https://datadictionary.nhs.uk/data_elements/critical_care_period_completion_status__patient_level_information_costing_.html" TargetMode="External"/><Relationship Id="rId16" Type="http://schemas.openxmlformats.org/officeDocument/2006/relationships/hyperlink" Target="https://www.datadictionary.nhs.uk/data_elements/activity_count__patient_level_information_costing_.html" TargetMode="External"/><Relationship Id="rId20" Type="http://schemas.openxmlformats.org/officeDocument/2006/relationships/hyperlink" Target="https://datadictionary.nhs.uk/data_elements/unbundled_care_activity_type__patient_level_information_costing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submitting_organisation_.html" TargetMode="External"/><Relationship Id="rId11" Type="http://schemas.openxmlformats.org/officeDocument/2006/relationships/hyperlink" Target="https://www.datadictionary.nhs.uk/data_elements/care_activity_type__patient_level_information_costing_.html" TargetMode="External"/><Relationship Id="rId5" Type="http://schemas.openxmlformats.org/officeDocument/2006/relationships/hyperlink" Target="https://www.datadictionary.nhs.uk/data_elements/monthly_extract_total_cost__patient_level_information_costing_.html?hl=monthly%2Cextract" TargetMode="External"/><Relationship Id="rId15" Type="http://schemas.openxmlformats.org/officeDocument/2006/relationships/hyperlink" Target="https://www.datadictionary.nhs.uk/data_elements/critical_care_unit_function.html" TargetMode="External"/><Relationship Id="rId10" Type="http://schemas.openxmlformats.org/officeDocument/2006/relationships/hyperlink" Target="https://www.datadictionary.nhs.uk/data_elements/date_and_time_data_set_created.html" TargetMode="External"/><Relationship Id="rId19" Type="http://schemas.openxmlformats.org/officeDocument/2006/relationships/hyperlink" Target="https://datadictionary.nhs.uk/data_elements/healthcare_resource_group_code__unbundled_activity_.html" TargetMode="External"/><Relationship Id="rId4" Type="http://schemas.openxmlformats.org/officeDocument/2006/relationships/hyperlink" Target="https://datadictionary.nhs.uk/data_elements/patient_level_information_costing_care_activity_identifier.html" TargetMode="External"/><Relationship Id="rId9" Type="http://schemas.openxmlformats.org/officeDocument/2006/relationships/hyperlink" Target="https://www.datadictionary.nhs.uk/data_elements/reporting_period_end_date.html" TargetMode="External"/><Relationship Id="rId14" Type="http://schemas.openxmlformats.org/officeDocument/2006/relationships/hyperlink" Target="https://www.datadictionary.nhs.uk/data_elements/critical_care_local_identifie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codeName="Sheet2">
    <tabColor rgb="FFFF0000"/>
    <pageSetUpPr fitToPage="1"/>
  </sheetPr>
  <dimension ref="A1:T58"/>
  <sheetViews>
    <sheetView showGridLines="0" tabSelected="1" zoomScale="70" zoomScaleNormal="70" workbookViewId="0">
      <pane ySplit="4" topLeftCell="A5" activePane="bottomLeft" state="frozen"/>
      <selection activeCell="C8" sqref="C8"/>
      <selection pane="bottomLeft" activeCell="C5" sqref="C5"/>
    </sheetView>
  </sheetViews>
  <sheetFormatPr defaultColWidth="9.28515625" defaultRowHeight="23.25" customHeight="1"/>
  <cols>
    <col min="1" max="1" width="2.28515625" style="5" customWidth="1"/>
    <col min="2" max="2" width="12.7109375" style="5" customWidth="1"/>
    <col min="3" max="3" width="16.7109375" style="5" customWidth="1"/>
    <col min="4" max="5" width="12.7109375" style="5" customWidth="1"/>
    <col min="6" max="6" width="17.28515625" style="5" customWidth="1"/>
    <col min="7" max="7" width="12.7109375" style="5" customWidth="1"/>
    <col min="8" max="8" width="21.28515625" style="5" customWidth="1"/>
    <col min="9" max="10" width="12.7109375" style="5" customWidth="1"/>
    <col min="11" max="11" width="85.28515625" style="5" customWidth="1"/>
    <col min="12" max="12" width="52.7109375" style="175" customWidth="1"/>
    <col min="13" max="13" width="9.28515625" style="169" customWidth="1"/>
    <col min="14" max="16384" width="9.28515625" style="5"/>
  </cols>
  <sheetData>
    <row r="1" spans="1:20" ht="25.15" customHeight="1">
      <c r="A1" s="849" t="s">
        <v>11307</v>
      </c>
      <c r="B1" s="850"/>
      <c r="C1" s="850"/>
      <c r="D1" s="850"/>
      <c r="E1" s="850"/>
      <c r="F1" s="850"/>
      <c r="G1" s="850"/>
      <c r="H1" s="850"/>
      <c r="I1" s="850"/>
      <c r="J1" s="850"/>
      <c r="K1" s="851"/>
      <c r="L1" s="311"/>
      <c r="M1" s="233"/>
      <c r="N1" s="4"/>
      <c r="O1" s="4"/>
      <c r="P1" s="4"/>
      <c r="Q1" s="4"/>
      <c r="R1" s="4"/>
      <c r="S1" s="4"/>
      <c r="T1" s="4"/>
    </row>
    <row r="2" spans="1:20" ht="25.15" customHeight="1">
      <c r="A2" s="852"/>
      <c r="B2" s="853"/>
      <c r="C2" s="853"/>
      <c r="D2" s="853"/>
      <c r="E2" s="853"/>
      <c r="F2" s="853"/>
      <c r="G2" s="853"/>
      <c r="H2" s="853"/>
      <c r="I2" s="853"/>
      <c r="J2" s="853"/>
      <c r="K2" s="854"/>
      <c r="L2" s="178"/>
      <c r="M2" s="5"/>
    </row>
    <row r="3" spans="1:20" ht="25.15" customHeight="1">
      <c r="A3" s="94"/>
      <c r="B3" s="29" t="s">
        <v>1</v>
      </c>
      <c r="C3" s="844">
        <v>1.3</v>
      </c>
      <c r="D3" s="29"/>
      <c r="E3" s="29"/>
      <c r="F3" s="29"/>
      <c r="G3" s="29"/>
      <c r="H3" s="29"/>
      <c r="I3" s="29"/>
      <c r="J3" s="29"/>
      <c r="K3" s="95"/>
      <c r="L3" s="688"/>
      <c r="M3" s="319"/>
    </row>
    <row r="4" spans="1:20" ht="25.15" customHeight="1">
      <c r="A4" s="96"/>
      <c r="B4" s="97" t="s">
        <v>2</v>
      </c>
      <c r="C4" s="98">
        <v>45131</v>
      </c>
      <c r="D4" s="98"/>
      <c r="E4" s="97"/>
      <c r="F4" s="97"/>
      <c r="G4" s="97"/>
      <c r="H4" s="97"/>
      <c r="I4" s="97"/>
      <c r="J4" s="97"/>
      <c r="K4" s="99"/>
      <c r="L4" s="688"/>
      <c r="M4" s="5"/>
    </row>
    <row r="5" spans="1:20" ht="23.25" customHeight="1">
      <c r="A5" s="6"/>
      <c r="B5" s="7"/>
      <c r="C5" s="556"/>
      <c r="D5" s="556"/>
      <c r="E5" s="556"/>
      <c r="F5" s="556"/>
      <c r="G5" s="556"/>
      <c r="H5" s="556"/>
      <c r="I5" s="10"/>
      <c r="J5" s="10"/>
      <c r="K5" s="556"/>
      <c r="M5" s="168"/>
      <c r="N5" s="53"/>
    </row>
    <row r="6" spans="1:20" ht="23.25" customHeight="1">
      <c r="A6" s="6"/>
      <c r="B6" s="31" t="s">
        <v>3</v>
      </c>
      <c r="C6" s="556"/>
      <c r="D6" s="556"/>
      <c r="E6" s="556"/>
      <c r="F6" s="556"/>
      <c r="G6" s="556"/>
      <c r="H6" s="556"/>
      <c r="I6" s="10"/>
      <c r="J6" s="10"/>
      <c r="K6" s="556"/>
      <c r="L6" s="178"/>
      <c r="M6" s="168"/>
    </row>
    <row r="7" spans="1:20" ht="23.25" customHeight="1">
      <c r="A7" s="6"/>
      <c r="B7" s="552" t="s">
        <v>11310</v>
      </c>
      <c r="C7" s="552"/>
      <c r="D7" s="552"/>
      <c r="E7" s="552"/>
      <c r="F7" s="552"/>
      <c r="G7" s="552"/>
      <c r="H7" s="552"/>
      <c r="I7" s="552"/>
      <c r="J7" s="552"/>
      <c r="K7" s="552"/>
      <c r="L7" s="178"/>
      <c r="M7" s="168"/>
    </row>
    <row r="8" spans="1:20" ht="23.25" customHeight="1">
      <c r="A8" s="6"/>
      <c r="B8" s="552" t="s">
        <v>5</v>
      </c>
      <c r="C8" s="552"/>
      <c r="D8" s="552"/>
      <c r="E8" s="552"/>
      <c r="F8" s="552"/>
      <c r="G8" s="552"/>
      <c r="H8" s="552"/>
      <c r="I8" s="552"/>
      <c r="J8" s="552"/>
      <c r="K8" s="552"/>
      <c r="L8" s="311"/>
    </row>
    <row r="9" spans="1:20" ht="15.75">
      <c r="A9" s="6"/>
      <c r="B9" s="8"/>
      <c r="C9" s="556"/>
      <c r="D9" s="556"/>
      <c r="E9" s="556"/>
      <c r="F9" s="556"/>
      <c r="G9" s="556"/>
      <c r="H9" s="556"/>
      <c r="I9" s="10"/>
      <c r="J9" s="10"/>
      <c r="K9" s="556"/>
      <c r="L9" s="683"/>
    </row>
    <row r="10" spans="1:20" ht="23.1" customHeight="1">
      <c r="A10" s="6"/>
      <c r="B10" s="31" t="s">
        <v>6</v>
      </c>
      <c r="C10" s="556"/>
      <c r="D10" s="556"/>
      <c r="E10" s="556"/>
      <c r="F10" s="556"/>
      <c r="G10" s="556"/>
      <c r="H10" s="556"/>
      <c r="I10" s="10"/>
      <c r="J10" s="10"/>
      <c r="K10" s="556"/>
      <c r="L10"/>
      <c r="M10" s="170"/>
    </row>
    <row r="11" spans="1:20" ht="23.1" customHeight="1">
      <c r="A11" s="6"/>
      <c r="B11" s="552" t="s">
        <v>7</v>
      </c>
      <c r="C11" s="552"/>
      <c r="D11" s="552"/>
      <c r="E11" s="552"/>
      <c r="F11" s="552"/>
      <c r="G11" s="552"/>
      <c r="H11" s="552"/>
      <c r="I11" s="552"/>
      <c r="J11" s="552"/>
      <c r="K11" s="552"/>
      <c r="L11" s="178"/>
      <c r="M11" s="312"/>
    </row>
    <row r="12" spans="1:20" ht="23.25" customHeight="1">
      <c r="A12" s="6"/>
      <c r="B12" s="552" t="s">
        <v>11311</v>
      </c>
      <c r="C12" s="552"/>
      <c r="D12" s="552"/>
      <c r="E12" s="552"/>
      <c r="F12" s="552"/>
      <c r="G12" s="552"/>
      <c r="H12" s="552"/>
      <c r="I12" s="552"/>
      <c r="J12" s="552"/>
      <c r="K12" s="552"/>
      <c r="L12" s="178"/>
      <c r="M12" s="312"/>
    </row>
    <row r="13" spans="1:20" ht="15.75">
      <c r="A13" s="6"/>
      <c r="B13" s="8"/>
      <c r="C13" s="556"/>
      <c r="D13" s="556"/>
      <c r="E13" s="556"/>
      <c r="F13" s="556"/>
      <c r="G13" s="556"/>
      <c r="H13" s="556"/>
      <c r="I13" s="10"/>
      <c r="J13" s="10"/>
      <c r="K13" s="556"/>
      <c r="L13" s="178"/>
      <c r="M13" s="168"/>
    </row>
    <row r="14" spans="1:20" ht="23.25" customHeight="1">
      <c r="A14" s="6"/>
      <c r="B14" s="30" t="s">
        <v>9</v>
      </c>
      <c r="C14" s="556"/>
      <c r="D14" s="556"/>
      <c r="E14" s="556"/>
      <c r="F14" s="556"/>
      <c r="G14" s="556"/>
      <c r="H14" s="556"/>
      <c r="M14" s="168"/>
    </row>
    <row r="15" spans="1:20" ht="23.1" customHeight="1">
      <c r="A15" s="6"/>
      <c r="B15" s="552" t="s">
        <v>11312</v>
      </c>
      <c r="C15" s="552"/>
      <c r="D15" s="552"/>
      <c r="E15" s="552"/>
      <c r="F15" s="552"/>
      <c r="G15" s="552"/>
      <c r="H15" s="552"/>
      <c r="I15" s="552"/>
      <c r="J15" s="552"/>
      <c r="K15" s="552"/>
      <c r="M15" s="331"/>
    </row>
    <row r="16" spans="1:20" ht="23.1" customHeight="1">
      <c r="A16" s="6"/>
      <c r="B16" s="552" t="s">
        <v>11</v>
      </c>
      <c r="C16" s="552"/>
      <c r="D16" s="552"/>
      <c r="E16" s="552"/>
      <c r="F16" s="552"/>
      <c r="G16" s="552"/>
      <c r="H16" s="552"/>
      <c r="I16" s="552"/>
      <c r="J16" s="552"/>
      <c r="K16" s="552"/>
      <c r="M16" s="331"/>
    </row>
    <row r="17" spans="1:19" ht="23.1" customHeight="1">
      <c r="A17" s="6"/>
      <c r="B17" s="15" t="s">
        <v>12</v>
      </c>
      <c r="C17" s="26"/>
      <c r="D17" s="26"/>
      <c r="E17" s="21"/>
      <c r="F17" s="558"/>
      <c r="G17" s="558"/>
      <c r="H17" s="558"/>
      <c r="M17" s="331"/>
    </row>
    <row r="18" spans="1:19" ht="23.1" customHeight="1">
      <c r="A18" s="6"/>
      <c r="B18" s="15" t="s">
        <v>13</v>
      </c>
      <c r="C18" s="26"/>
      <c r="D18" s="26"/>
      <c r="E18" s="21"/>
      <c r="F18" s="558"/>
      <c r="G18" s="558"/>
      <c r="H18" s="558"/>
      <c r="M18" s="331"/>
    </row>
    <row r="19" spans="1:19" ht="23.1" customHeight="1">
      <c r="A19" s="6"/>
      <c r="B19" s="15" t="s">
        <v>14</v>
      </c>
      <c r="C19" s="26"/>
      <c r="D19" s="26"/>
      <c r="E19" s="21"/>
      <c r="F19" s="558"/>
      <c r="G19" s="558"/>
      <c r="H19" s="558"/>
      <c r="M19" s="331"/>
    </row>
    <row r="20" spans="1:19" ht="15.75">
      <c r="A20" s="6"/>
      <c r="B20" s="21"/>
      <c r="C20" s="26"/>
      <c r="D20" s="26"/>
      <c r="E20" s="21"/>
      <c r="F20" s="558"/>
      <c r="G20" s="558"/>
      <c r="H20" s="558"/>
      <c r="I20" s="558"/>
      <c r="J20" s="558"/>
      <c r="K20" s="13"/>
      <c r="M20" s="168"/>
    </row>
    <row r="21" spans="1:19" ht="23.25" customHeight="1">
      <c r="A21" s="6"/>
      <c r="B21" s="30" t="s">
        <v>15</v>
      </c>
      <c r="C21" s="10"/>
      <c r="D21" s="10"/>
      <c r="E21" s="556"/>
      <c r="F21" s="558"/>
      <c r="G21" s="558"/>
      <c r="H21" s="558"/>
      <c r="I21" s="30" t="s">
        <v>16</v>
      </c>
      <c r="J21" s="558"/>
      <c r="K21" s="13"/>
      <c r="M21" s="168"/>
    </row>
    <row r="22" spans="1:19" ht="23.25" customHeight="1">
      <c r="A22" s="662"/>
      <c r="B22" s="45"/>
      <c r="C22" s="662" t="s">
        <v>17</v>
      </c>
      <c r="D22" s="10"/>
      <c r="E22" s="662"/>
      <c r="F22" s="663"/>
      <c r="G22" s="663"/>
      <c r="H22" s="663"/>
      <c r="I22" s="664"/>
      <c r="J22" s="8" t="s">
        <v>18</v>
      </c>
      <c r="K22" s="13"/>
      <c r="M22" s="228"/>
    </row>
    <row r="23" spans="1:19" ht="23.25" customHeight="1">
      <c r="A23" s="662"/>
      <c r="B23" s="46"/>
      <c r="C23" s="665" t="s">
        <v>19</v>
      </c>
      <c r="D23" s="665"/>
      <c r="E23" s="665"/>
      <c r="F23" s="663"/>
      <c r="G23" s="663"/>
      <c r="H23" s="663"/>
      <c r="I23" s="666"/>
      <c r="J23" s="709" t="s">
        <v>11227</v>
      </c>
      <c r="K23" s="667"/>
      <c r="M23" s="174"/>
    </row>
    <row r="24" spans="1:19" ht="23.25" customHeight="1">
      <c r="A24" s="662"/>
      <c r="B24" s="668"/>
      <c r="C24" s="665" t="s">
        <v>20</v>
      </c>
      <c r="D24" s="665"/>
      <c r="E24" s="665"/>
      <c r="F24" s="663"/>
      <c r="G24" s="663"/>
      <c r="H24" s="663"/>
      <c r="I24" s="669"/>
      <c r="J24" s="708" t="s">
        <v>11221</v>
      </c>
      <c r="K24" s="667"/>
      <c r="L24" s="149"/>
      <c r="M24" s="174"/>
    </row>
    <row r="25" spans="1:19" ht="23.25" customHeight="1">
      <c r="A25" s="662"/>
      <c r="B25" s="682"/>
      <c r="C25" s="665" t="s">
        <v>22</v>
      </c>
      <c r="D25" s="559"/>
      <c r="E25" s="559"/>
      <c r="F25" s="558"/>
      <c r="G25" s="663"/>
      <c r="H25" s="663"/>
      <c r="I25" s="670"/>
      <c r="J25" s="708" t="s">
        <v>11225</v>
      </c>
      <c r="K25" s="229"/>
      <c r="M25" s="174"/>
    </row>
    <row r="26" spans="1:19" ht="23.25" customHeight="1">
      <c r="A26" s="6"/>
      <c r="G26" s="558"/>
      <c r="H26" s="558"/>
      <c r="I26" s="558"/>
      <c r="J26" s="558"/>
      <c r="K26" s="13"/>
    </row>
    <row r="27" spans="1:19" ht="23.25" customHeight="1">
      <c r="B27" s="663"/>
      <c r="C27" s="685"/>
      <c r="D27" s="610"/>
      <c r="E27" s="610"/>
      <c r="F27" s="558"/>
      <c r="G27" s="558"/>
      <c r="H27" s="558"/>
      <c r="I27" s="558"/>
      <c r="J27" s="558"/>
      <c r="K27" s="13"/>
    </row>
    <row r="28" spans="1:19" ht="23.25" customHeight="1">
      <c r="A28" s="6"/>
      <c r="B28" s="30" t="s">
        <v>24</v>
      </c>
      <c r="C28" s="26"/>
      <c r="D28" s="26"/>
      <c r="E28" s="21"/>
      <c r="F28" s="558"/>
      <c r="G28" s="558"/>
      <c r="H28" s="558"/>
      <c r="I28" s="558"/>
      <c r="J28" s="558"/>
      <c r="K28" s="13"/>
      <c r="S28"/>
    </row>
    <row r="29" spans="1:19" ht="23.25" customHeight="1">
      <c r="A29" s="6"/>
      <c r="B29" s="8" t="s">
        <v>25</v>
      </c>
      <c r="C29" s="26"/>
      <c r="D29" s="26"/>
      <c r="E29" s="21"/>
      <c r="F29" s="558"/>
      <c r="G29" s="558"/>
      <c r="H29" s="558"/>
      <c r="I29" s="558"/>
      <c r="J29" s="558"/>
      <c r="K29" s="13"/>
      <c r="M29" s="170"/>
      <c r="S29"/>
    </row>
    <row r="30" spans="1:19" ht="23.25" customHeight="1">
      <c r="A30" s="6"/>
      <c r="B30" s="38" t="s">
        <v>26</v>
      </c>
      <c r="C30" s="39" t="s">
        <v>27</v>
      </c>
      <c r="D30" s="39" t="s">
        <v>28</v>
      </c>
      <c r="E30" s="40"/>
      <c r="F30" s="41"/>
      <c r="G30" s="41"/>
      <c r="H30" s="41"/>
      <c r="I30" s="41"/>
      <c r="J30" s="41"/>
      <c r="K30" s="42"/>
      <c r="L30" s="178"/>
      <c r="M30" s="168"/>
      <c r="S30"/>
    </row>
    <row r="31" spans="1:19" ht="23.25" customHeight="1">
      <c r="A31" s="6"/>
      <c r="B31" s="43" t="s">
        <v>29</v>
      </c>
      <c r="C31" s="33" t="s">
        <v>30</v>
      </c>
      <c r="D31" s="79" t="s">
        <v>31</v>
      </c>
      <c r="E31" s="80"/>
      <c r="F31" s="81"/>
      <c r="G31" s="81"/>
      <c r="H31" s="81"/>
      <c r="I31" s="81"/>
      <c r="J31" s="81"/>
      <c r="K31" s="82"/>
      <c r="M31" s="168"/>
      <c r="N31" s="89"/>
      <c r="S31"/>
    </row>
    <row r="32" spans="1:19" ht="23.25" customHeight="1">
      <c r="A32" s="6"/>
      <c r="B32" s="44" t="s">
        <v>32</v>
      </c>
      <c r="C32" s="32" t="s">
        <v>33</v>
      </c>
      <c r="D32" s="83" t="s">
        <v>34</v>
      </c>
      <c r="E32" s="80"/>
      <c r="F32" s="84"/>
      <c r="G32" s="84"/>
      <c r="H32" s="84"/>
      <c r="I32" s="84"/>
      <c r="J32" s="84"/>
      <c r="K32" s="85"/>
      <c r="M32" s="168"/>
      <c r="N32" s="89"/>
      <c r="S32"/>
    </row>
    <row r="33" spans="1:19" ht="23.25" customHeight="1">
      <c r="A33" s="6"/>
      <c r="B33" s="44" t="s">
        <v>35</v>
      </c>
      <c r="C33" s="32" t="s">
        <v>36</v>
      </c>
      <c r="D33" s="86" t="s">
        <v>37</v>
      </c>
      <c r="E33" s="80"/>
      <c r="F33" s="87"/>
      <c r="G33" s="87"/>
      <c r="H33" s="87"/>
      <c r="I33" s="87"/>
      <c r="J33" s="87"/>
      <c r="K33" s="88"/>
      <c r="M33" s="168"/>
      <c r="N33" s="89"/>
      <c r="S33"/>
    </row>
    <row r="34" spans="1:19" ht="23.25" customHeight="1">
      <c r="A34" s="6"/>
      <c r="E34" s="556"/>
      <c r="F34" s="556"/>
      <c r="G34" s="556"/>
      <c r="H34" s="556"/>
      <c r="I34" s="10"/>
      <c r="J34" s="14"/>
      <c r="K34" s="10"/>
      <c r="L34" s="688"/>
      <c r="M34" s="168"/>
      <c r="S34"/>
    </row>
    <row r="35" spans="1:19" s="11" customFormat="1" ht="23.25" customHeight="1">
      <c r="A35" s="9"/>
      <c r="B35" s="30" t="s">
        <v>38</v>
      </c>
      <c r="C35" s="556"/>
      <c r="D35" s="556"/>
      <c r="E35" s="556"/>
      <c r="F35" s="556"/>
      <c r="G35" s="556"/>
      <c r="H35" s="556"/>
      <c r="I35" s="556"/>
      <c r="J35" s="556"/>
      <c r="K35" s="556"/>
      <c r="L35" s="178"/>
      <c r="M35" s="168"/>
      <c r="S35"/>
    </row>
    <row r="36" spans="1:19" s="11" customFormat="1" ht="23.25" customHeight="1">
      <c r="A36" s="9"/>
      <c r="B36" s="556" t="s">
        <v>39</v>
      </c>
      <c r="C36" s="556"/>
      <c r="D36" s="556"/>
      <c r="E36" s="556"/>
      <c r="F36" s="556"/>
      <c r="G36" s="556"/>
      <c r="H36" s="556"/>
      <c r="I36" s="556"/>
      <c r="J36" s="556"/>
      <c r="K36" s="556"/>
      <c r="L36" s="684"/>
      <c r="M36" s="168"/>
      <c r="S36"/>
    </row>
    <row r="37" spans="1:19" s="11" customFormat="1" ht="22.9" customHeight="1">
      <c r="A37" s="9"/>
      <c r="B37" s="862" t="s">
        <v>40</v>
      </c>
      <c r="C37" s="863"/>
      <c r="D37" s="864"/>
      <c r="E37" s="35" t="s">
        <v>41</v>
      </c>
      <c r="F37" s="36"/>
      <c r="G37" s="36"/>
      <c r="H37" s="36"/>
      <c r="I37" s="36"/>
      <c r="J37" s="37"/>
      <c r="K37" s="857" t="s">
        <v>42</v>
      </c>
      <c r="L37" s="311"/>
      <c r="M37" s="320"/>
    </row>
    <row r="38" spans="1:19" s="23" customFormat="1" ht="33.75" customHeight="1">
      <c r="A38" s="22"/>
      <c r="B38" s="865"/>
      <c r="C38" s="865"/>
      <c r="D38" s="866"/>
      <c r="E38" s="34" t="s">
        <v>43</v>
      </c>
      <c r="F38" s="34" t="s">
        <v>44</v>
      </c>
      <c r="G38" s="34" t="s">
        <v>45</v>
      </c>
      <c r="H38" s="34" t="s">
        <v>46</v>
      </c>
      <c r="I38" s="855" t="s">
        <v>47</v>
      </c>
      <c r="J38" s="856"/>
      <c r="K38" s="858"/>
      <c r="L38" s="689"/>
      <c r="M38" s="172"/>
    </row>
    <row r="39" spans="1:19" s="11" customFormat="1" ht="15.75" customHeight="1">
      <c r="A39" s="9"/>
      <c r="B39" s="870" t="s">
        <v>48</v>
      </c>
      <c r="C39" s="871"/>
      <c r="D39" s="872"/>
      <c r="E39" s="253" t="s">
        <v>49</v>
      </c>
      <c r="F39" s="560" t="s">
        <v>50</v>
      </c>
      <c r="G39" s="250"/>
      <c r="H39" s="27" t="s">
        <v>51</v>
      </c>
      <c r="I39" s="860" t="s">
        <v>52</v>
      </c>
      <c r="J39" s="861"/>
      <c r="K39" s="551" t="s">
        <v>53</v>
      </c>
      <c r="L39" s="311"/>
      <c r="M39" s="168"/>
    </row>
    <row r="40" spans="1:19" s="11" customFormat="1" ht="15.75" customHeight="1">
      <c r="A40" s="9"/>
      <c r="B40" s="873"/>
      <c r="C40" s="874"/>
      <c r="D40" s="875"/>
      <c r="E40" s="710" t="s">
        <v>54</v>
      </c>
      <c r="F40" s="710" t="s">
        <v>50</v>
      </c>
      <c r="G40" s="710"/>
      <c r="H40" s="710" t="s">
        <v>51</v>
      </c>
      <c r="I40" s="710" t="s">
        <v>52</v>
      </c>
      <c r="J40" s="710"/>
      <c r="K40" s="710" t="s">
        <v>55</v>
      </c>
      <c r="L40" s="311"/>
      <c r="M40" s="168"/>
    </row>
    <row r="41" spans="1:19" s="11" customFormat="1" ht="15">
      <c r="A41" s="9"/>
      <c r="B41" s="867" t="s">
        <v>56</v>
      </c>
      <c r="C41" s="868"/>
      <c r="D41" s="869"/>
      <c r="E41" s="250" t="s">
        <v>57</v>
      </c>
      <c r="F41" s="560" t="s">
        <v>50</v>
      </c>
      <c r="G41" s="250" t="s">
        <v>58</v>
      </c>
      <c r="H41" s="27" t="s">
        <v>51</v>
      </c>
      <c r="I41" s="859" t="s">
        <v>52</v>
      </c>
      <c r="J41" s="859"/>
      <c r="K41" s="551" t="s">
        <v>59</v>
      </c>
      <c r="L41" s="311"/>
      <c r="M41" s="168"/>
    </row>
    <row r="42" spans="1:19" ht="15">
      <c r="A42" s="6"/>
      <c r="B42" s="868"/>
      <c r="C42" s="868"/>
      <c r="D42" s="869"/>
      <c r="E42" s="555" t="s">
        <v>60</v>
      </c>
      <c r="F42" s="560" t="s">
        <v>50</v>
      </c>
      <c r="G42" s="250" t="s">
        <v>58</v>
      </c>
      <c r="H42" s="27" t="s">
        <v>51</v>
      </c>
      <c r="I42" s="859" t="s">
        <v>52</v>
      </c>
      <c r="J42" s="859"/>
      <c r="K42" s="551" t="s">
        <v>61</v>
      </c>
      <c r="L42" s="311"/>
      <c r="M42" s="168"/>
    </row>
    <row r="43" spans="1:19" ht="15">
      <c r="A43" s="6"/>
      <c r="B43" s="868"/>
      <c r="C43" s="868"/>
      <c r="D43" s="869"/>
      <c r="E43" s="250" t="s">
        <v>62</v>
      </c>
      <c r="F43" s="560" t="s">
        <v>50</v>
      </c>
      <c r="G43" s="250" t="s">
        <v>58</v>
      </c>
      <c r="H43" s="27" t="s">
        <v>51</v>
      </c>
      <c r="I43" s="859" t="s">
        <v>52</v>
      </c>
      <c r="J43" s="859"/>
      <c r="K43" s="551" t="s">
        <v>63</v>
      </c>
      <c r="L43" s="311"/>
      <c r="M43" s="168"/>
    </row>
    <row r="44" spans="1:19" ht="15">
      <c r="A44" s="6"/>
      <c r="B44" s="868"/>
      <c r="C44" s="868"/>
      <c r="D44" s="869"/>
      <c r="E44" s="250" t="s">
        <v>64</v>
      </c>
      <c r="F44" s="560" t="s">
        <v>50</v>
      </c>
      <c r="G44" s="250" t="s">
        <v>58</v>
      </c>
      <c r="H44" s="27" t="s">
        <v>51</v>
      </c>
      <c r="I44" s="859" t="s">
        <v>52</v>
      </c>
      <c r="J44" s="859"/>
      <c r="K44" s="551" t="s">
        <v>65</v>
      </c>
      <c r="L44" s="311"/>
      <c r="M44" s="170"/>
    </row>
    <row r="45" spans="1:19" ht="15">
      <c r="A45" s="6"/>
      <c r="B45" s="868"/>
      <c r="C45" s="868"/>
      <c r="D45" s="869"/>
      <c r="E45" s="250" t="s">
        <v>66</v>
      </c>
      <c r="F45" s="560" t="s">
        <v>50</v>
      </c>
      <c r="G45" s="250" t="s">
        <v>58</v>
      </c>
      <c r="H45" s="27" t="s">
        <v>51</v>
      </c>
      <c r="I45" s="859" t="s">
        <v>52</v>
      </c>
      <c r="J45" s="859"/>
      <c r="K45" s="551" t="s">
        <v>67</v>
      </c>
      <c r="L45" s="311"/>
      <c r="M45" s="170"/>
    </row>
    <row r="46" spans="1:19" ht="15">
      <c r="A46" s="6"/>
      <c r="B46" s="869"/>
      <c r="C46" s="869"/>
      <c r="D46" s="869"/>
      <c r="E46" s="250" t="s">
        <v>68</v>
      </c>
      <c r="F46" s="560" t="s">
        <v>50</v>
      </c>
      <c r="G46" s="250" t="s">
        <v>58</v>
      </c>
      <c r="H46" s="27" t="s">
        <v>51</v>
      </c>
      <c r="I46" s="859" t="s">
        <v>52</v>
      </c>
      <c r="J46" s="859"/>
      <c r="K46" s="551" t="s">
        <v>69</v>
      </c>
      <c r="L46" s="311"/>
      <c r="M46" s="170"/>
    </row>
    <row r="47" spans="1:19" ht="15">
      <c r="A47" s="6"/>
      <c r="B47" s="869"/>
      <c r="C47" s="869"/>
      <c r="D47" s="869"/>
      <c r="E47" s="250" t="s">
        <v>70</v>
      </c>
      <c r="F47" s="560" t="s">
        <v>50</v>
      </c>
      <c r="G47" s="250" t="s">
        <v>58</v>
      </c>
      <c r="H47" s="27" t="s">
        <v>51</v>
      </c>
      <c r="I47" s="859" t="s">
        <v>52</v>
      </c>
      <c r="J47" s="859"/>
      <c r="K47" s="551" t="s">
        <v>71</v>
      </c>
      <c r="L47" s="311"/>
      <c r="M47" s="170"/>
    </row>
    <row r="48" spans="1:19" ht="15">
      <c r="A48" s="6"/>
      <c r="B48" s="869"/>
      <c r="C48" s="869"/>
      <c r="D48" s="869"/>
      <c r="E48" s="250" t="s">
        <v>72</v>
      </c>
      <c r="F48" s="560" t="s">
        <v>50</v>
      </c>
      <c r="G48" s="250" t="s">
        <v>58</v>
      </c>
      <c r="H48" s="27" t="s">
        <v>51</v>
      </c>
      <c r="I48" s="859" t="s">
        <v>52</v>
      </c>
      <c r="J48" s="859"/>
      <c r="K48" s="551" t="s">
        <v>73</v>
      </c>
      <c r="L48" s="311"/>
      <c r="M48" s="170"/>
    </row>
    <row r="49" spans="1:13" ht="15.75">
      <c r="A49" s="6"/>
      <c r="B49" s="869"/>
      <c r="C49" s="869"/>
      <c r="D49" s="869"/>
      <c r="E49" s="250" t="s">
        <v>74</v>
      </c>
      <c r="F49" s="560" t="s">
        <v>50</v>
      </c>
      <c r="G49" s="250" t="s">
        <v>58</v>
      </c>
      <c r="H49" s="27" t="s">
        <v>51</v>
      </c>
      <c r="I49" s="859" t="s">
        <v>52</v>
      </c>
      <c r="J49" s="859"/>
      <c r="K49" s="551" t="s">
        <v>75</v>
      </c>
      <c r="L49" s="684"/>
      <c r="M49" s="321"/>
    </row>
    <row r="50" spans="1:13" ht="15.75">
      <c r="A50" s="6"/>
      <c r="B50" s="12"/>
      <c r="C50" s="12"/>
      <c r="D50" s="173"/>
      <c r="E50" s="558"/>
      <c r="F50" s="15"/>
      <c r="G50" s="558"/>
      <c r="H50" s="175"/>
      <c r="I50" s="558"/>
      <c r="J50" s="558"/>
      <c r="K50" s="13"/>
      <c r="M50" s="170"/>
    </row>
    <row r="51" spans="1:13" ht="23.25" customHeight="1">
      <c r="A51" s="6"/>
      <c r="B51" s="12"/>
      <c r="C51" s="12"/>
      <c r="D51" s="12"/>
      <c r="E51" s="558"/>
      <c r="F51" s="558"/>
      <c r="G51" s="558"/>
      <c r="H51" s="558"/>
      <c r="I51" s="558"/>
      <c r="J51" s="558"/>
      <c r="K51" s="13"/>
      <c r="M51" s="171"/>
    </row>
    <row r="52" spans="1:13" ht="20.25">
      <c r="A52" s="6"/>
      <c r="B52" s="15" t="s">
        <v>76</v>
      </c>
      <c r="F52" s="558"/>
      <c r="G52" s="558"/>
      <c r="H52" s="558"/>
      <c r="I52" s="558"/>
      <c r="J52" s="558"/>
      <c r="K52" s="13"/>
      <c r="M52" s="168"/>
    </row>
    <row r="53" spans="1:13" ht="23.25" customHeight="1">
      <c r="B53" s="15" t="s">
        <v>77</v>
      </c>
      <c r="F53" s="558"/>
      <c r="G53" s="558"/>
      <c r="H53" s="558"/>
    </row>
    <row r="54" spans="1:13" ht="15">
      <c r="B54" s="15" t="s">
        <v>11226</v>
      </c>
      <c r="F54" s="558"/>
      <c r="G54" s="558"/>
      <c r="H54" s="558"/>
    </row>
    <row r="55" spans="1:13" ht="15">
      <c r="F55" s="558"/>
      <c r="G55" s="558"/>
      <c r="H55" s="558"/>
    </row>
    <row r="56" spans="1:13" ht="23.25" customHeight="1">
      <c r="B56" s="8" t="s">
        <v>78</v>
      </c>
      <c r="C56" s="6"/>
      <c r="D56" s="6"/>
      <c r="E56" s="556"/>
      <c r="F56" s="556"/>
      <c r="G56" s="556"/>
      <c r="H56" s="556"/>
      <c r="I56" s="6"/>
      <c r="J56" s="6"/>
      <c r="K56" s="6"/>
      <c r="L56" s="178"/>
    </row>
    <row r="57" spans="1:13" ht="23.25" customHeight="1">
      <c r="B57" s="556" t="s">
        <v>79</v>
      </c>
      <c r="C57" s="6"/>
      <c r="D57" s="6"/>
      <c r="E57" s="6"/>
      <c r="F57" s="6"/>
      <c r="G57" s="6"/>
      <c r="H57" s="6"/>
      <c r="I57" s="6"/>
      <c r="J57" s="6"/>
      <c r="K57" s="6"/>
      <c r="L57" s="178"/>
    </row>
    <row r="58" spans="1:13" ht="23.25" customHeight="1">
      <c r="B58" s="74"/>
    </row>
  </sheetData>
  <mergeCells count="16">
    <mergeCell ref="A1:K2"/>
    <mergeCell ref="I38:J38"/>
    <mergeCell ref="K37:K38"/>
    <mergeCell ref="I45:J45"/>
    <mergeCell ref="I42:J42"/>
    <mergeCell ref="I41:J41"/>
    <mergeCell ref="I39:J39"/>
    <mergeCell ref="B37:D38"/>
    <mergeCell ref="I43:J43"/>
    <mergeCell ref="I44:J44"/>
    <mergeCell ref="B41:D49"/>
    <mergeCell ref="I46:J46"/>
    <mergeCell ref="I47:J47"/>
    <mergeCell ref="I49:J49"/>
    <mergeCell ref="I48:J48"/>
    <mergeCell ref="B39:D40"/>
  </mergeCells>
  <phoneticPr fontId="71" type="noConversion"/>
  <pageMargins left="0.70866141732283472" right="0.70866141732283472" top="0.74803149606299213" bottom="0.74803149606299213" header="0.31496062992125984" footer="0.31496062992125984"/>
  <pageSetup paperSize="8"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codeName="Sheet11">
    <tabColor rgb="FF00B050"/>
    <pageSetUpPr fitToPage="1"/>
  </sheetPr>
  <dimension ref="A1:L39"/>
  <sheetViews>
    <sheetView zoomScale="60" zoomScaleNormal="60" workbookViewId="0">
      <pane ySplit="5" topLeftCell="A6" activePane="bottomLeft" state="frozen"/>
      <selection activeCell="G13" sqref="G13"/>
      <selection pane="bottomLeft" activeCell="E11" sqref="E11"/>
    </sheetView>
  </sheetViews>
  <sheetFormatPr defaultColWidth="9.28515625" defaultRowHeight="15"/>
  <cols>
    <col min="1" max="1" width="35.7109375" style="71" customWidth="1"/>
    <col min="2" max="2" width="23.28515625" style="71" customWidth="1"/>
    <col min="3" max="3" width="61" style="71" customWidth="1"/>
    <col min="4" max="4" width="28.28515625" style="71" customWidth="1"/>
    <col min="5" max="5" width="8.7109375" style="72" customWidth="1"/>
    <col min="6" max="6" width="55.42578125" style="71" customWidth="1"/>
    <col min="7" max="7" width="45.42578125" style="71" customWidth="1"/>
    <col min="8" max="8" width="8.7109375" style="231" customWidth="1"/>
    <col min="9" max="9" width="30.7109375" style="71" customWidth="1"/>
    <col min="10" max="10" width="82" style="73" customWidth="1"/>
    <col min="11" max="11" width="38.85546875" style="71" customWidth="1"/>
    <col min="12" max="16384" width="9.28515625" style="71"/>
  </cols>
  <sheetData>
    <row r="1" spans="1:11" s="190" customFormat="1" ht="39.6" customHeight="1">
      <c r="A1" s="214" t="str">
        <f>'Cover Sheet '!A1:K2</f>
        <v>National Cost Collection (NCC) 2022-23 - Extract Specification - Integrated</v>
      </c>
      <c r="B1" s="215"/>
      <c r="C1" s="215"/>
      <c r="D1" s="215"/>
      <c r="E1" s="216"/>
      <c r="F1" s="215"/>
      <c r="G1" s="215"/>
      <c r="H1" s="216"/>
      <c r="I1" s="215"/>
      <c r="J1" s="217"/>
    </row>
    <row r="2" spans="1:11" s="190" customFormat="1" ht="39.6" customHeight="1">
      <c r="A2" s="2" t="s">
        <v>1472</v>
      </c>
      <c r="B2" s="184"/>
      <c r="C2" s="184"/>
      <c r="H2" s="191"/>
      <c r="J2" s="192"/>
    </row>
    <row r="3" spans="1:11" ht="23.1" customHeight="1">
      <c r="A3" s="556"/>
      <c r="B3" s="556"/>
      <c r="C3" s="556"/>
      <c r="D3" s="556"/>
      <c r="E3" s="613"/>
      <c r="F3" s="556"/>
      <c r="G3" s="556"/>
      <c r="H3" s="613"/>
      <c r="I3" s="556"/>
      <c r="J3" s="557"/>
      <c r="K3" s="556"/>
    </row>
    <row r="4" spans="1:11" ht="23.1" customHeight="1">
      <c r="A4" s="105" t="s">
        <v>961</v>
      </c>
      <c r="B4" s="556"/>
      <c r="C4" s="556"/>
      <c r="D4" s="556"/>
      <c r="E4" s="613"/>
      <c r="F4" s="556"/>
      <c r="G4" s="556"/>
      <c r="H4" s="613"/>
      <c r="I4" s="556"/>
      <c r="J4" s="557"/>
      <c r="K4" s="556"/>
    </row>
    <row r="5" spans="1:11" ht="40.5" customHeight="1">
      <c r="A5" s="106" t="s">
        <v>962</v>
      </c>
      <c r="B5" s="106" t="s">
        <v>1046</v>
      </c>
      <c r="C5" s="106" t="s">
        <v>1047</v>
      </c>
      <c r="D5" s="106" t="s">
        <v>1048</v>
      </c>
      <c r="E5" s="107" t="s">
        <v>26</v>
      </c>
      <c r="F5" s="34" t="s">
        <v>1049</v>
      </c>
      <c r="G5" s="34" t="s">
        <v>1050</v>
      </c>
      <c r="H5" s="108" t="s">
        <v>1051</v>
      </c>
      <c r="I5" s="34" t="s">
        <v>1052</v>
      </c>
      <c r="J5" s="34" t="s">
        <v>1053</v>
      </c>
      <c r="K5" s="556"/>
    </row>
    <row r="6" spans="1:11" ht="62.1" customHeight="1">
      <c r="A6" s="590" t="s">
        <v>964</v>
      </c>
      <c r="B6" s="588" t="s">
        <v>1054</v>
      </c>
      <c r="C6" s="588" t="s">
        <v>1055</v>
      </c>
      <c r="D6" s="253" t="s">
        <v>1056</v>
      </c>
      <c r="E6" s="591"/>
      <c r="F6" s="588"/>
      <c r="G6" s="253" t="s">
        <v>1057</v>
      </c>
      <c r="H6" s="592" t="s">
        <v>29</v>
      </c>
      <c r="I6" s="265" t="s">
        <v>1058</v>
      </c>
      <c r="J6" s="27" t="s">
        <v>1059</v>
      </c>
      <c r="K6" s="329"/>
    </row>
    <row r="7" spans="1:11" ht="50.85" customHeight="1">
      <c r="A7" s="588" t="s">
        <v>965</v>
      </c>
      <c r="B7" s="588" t="s">
        <v>44</v>
      </c>
      <c r="C7" s="253" t="s">
        <v>1060</v>
      </c>
      <c r="D7" s="68" t="s">
        <v>1061</v>
      </c>
      <c r="E7" s="591"/>
      <c r="F7" s="590"/>
      <c r="G7" s="450" t="s">
        <v>50</v>
      </c>
      <c r="H7" s="592" t="s">
        <v>29</v>
      </c>
      <c r="I7" s="265" t="s">
        <v>1062</v>
      </c>
      <c r="J7" s="588"/>
      <c r="K7" s="311"/>
    </row>
    <row r="8" spans="1:11" ht="50.85" customHeight="1">
      <c r="A8" s="588" t="s">
        <v>966</v>
      </c>
      <c r="B8" s="588" t="s">
        <v>146</v>
      </c>
      <c r="C8" s="588" t="s">
        <v>1063</v>
      </c>
      <c r="D8" s="68" t="s">
        <v>1064</v>
      </c>
      <c r="E8" s="70"/>
      <c r="F8" s="68"/>
      <c r="G8" s="454">
        <v>44652</v>
      </c>
      <c r="H8" s="592" t="s">
        <v>29</v>
      </c>
      <c r="I8" s="265" t="s">
        <v>1065</v>
      </c>
      <c r="J8" s="253" t="s">
        <v>1104</v>
      </c>
      <c r="K8" s="311"/>
    </row>
    <row r="9" spans="1:11" ht="52.15" customHeight="1">
      <c r="A9" s="588" t="s">
        <v>967</v>
      </c>
      <c r="B9" s="588" t="s">
        <v>150</v>
      </c>
      <c r="C9" s="588" t="s">
        <v>1067</v>
      </c>
      <c r="D9" s="68" t="s">
        <v>1064</v>
      </c>
      <c r="E9" s="70"/>
      <c r="F9" s="68"/>
      <c r="G9" s="454">
        <v>45016</v>
      </c>
      <c r="H9" s="592" t="s">
        <v>29</v>
      </c>
      <c r="I9" s="265" t="s">
        <v>1068</v>
      </c>
      <c r="J9" s="253" t="s">
        <v>1105</v>
      </c>
      <c r="K9" s="311"/>
    </row>
    <row r="10" spans="1:11" ht="68.650000000000006" customHeight="1">
      <c r="A10" s="588" t="s">
        <v>968</v>
      </c>
      <c r="B10" s="588" t="s">
        <v>47</v>
      </c>
      <c r="C10" s="588" t="s">
        <v>1070</v>
      </c>
      <c r="D10" s="68" t="s">
        <v>1071</v>
      </c>
      <c r="E10" s="70"/>
      <c r="F10" s="253"/>
      <c r="G10" s="27" t="s">
        <v>1072</v>
      </c>
      <c r="H10" s="592" t="s">
        <v>29</v>
      </c>
      <c r="I10" s="265" t="s">
        <v>1073</v>
      </c>
      <c r="J10" s="588"/>
      <c r="K10" s="311"/>
    </row>
    <row r="11" spans="1:11" ht="51" customHeight="1">
      <c r="A11" s="588" t="s">
        <v>969</v>
      </c>
      <c r="B11" s="588" t="s">
        <v>43</v>
      </c>
      <c r="C11" s="588" t="s">
        <v>1074</v>
      </c>
      <c r="D11" s="253" t="s">
        <v>1075</v>
      </c>
      <c r="E11" s="252" t="s">
        <v>66</v>
      </c>
      <c r="F11" s="253" t="s">
        <v>1473</v>
      </c>
      <c r="G11" s="588"/>
      <c r="H11" s="592" t="s">
        <v>29</v>
      </c>
      <c r="I11" s="265" t="s">
        <v>1077</v>
      </c>
      <c r="J11" s="253" t="s">
        <v>1474</v>
      </c>
      <c r="K11" s="556"/>
    </row>
    <row r="12" spans="1:11" ht="69" customHeight="1">
      <c r="A12" s="253" t="s">
        <v>971</v>
      </c>
      <c r="B12" s="588" t="s">
        <v>1107</v>
      </c>
      <c r="C12" s="588" t="s">
        <v>1108</v>
      </c>
      <c r="D12" s="253" t="s">
        <v>1109</v>
      </c>
      <c r="E12" s="252"/>
      <c r="F12" s="253"/>
      <c r="G12" s="253">
        <v>1234567</v>
      </c>
      <c r="H12" s="592" t="s">
        <v>29</v>
      </c>
      <c r="I12" s="266" t="s">
        <v>1110</v>
      </c>
      <c r="J12" s="588"/>
      <c r="K12" s="556"/>
    </row>
    <row r="13" spans="1:11" ht="69.599999999999994" customHeight="1">
      <c r="A13" s="253" t="s">
        <v>973</v>
      </c>
      <c r="B13" s="588" t="s">
        <v>1111</v>
      </c>
      <c r="C13" s="588" t="s">
        <v>1112</v>
      </c>
      <c r="D13" s="588" t="s">
        <v>1089</v>
      </c>
      <c r="E13" s="592"/>
      <c r="F13" s="588"/>
      <c r="G13" s="67" t="s">
        <v>1113</v>
      </c>
      <c r="H13" s="592" t="s">
        <v>29</v>
      </c>
      <c r="I13" s="262" t="s">
        <v>1114</v>
      </c>
      <c r="J13" s="253" t="s">
        <v>1115</v>
      </c>
      <c r="K13" s="556"/>
    </row>
    <row r="14" spans="1:11" ht="23.1" customHeight="1">
      <c r="A14" s="74"/>
      <c r="B14" s="557"/>
      <c r="C14" s="557"/>
      <c r="D14" s="557"/>
      <c r="E14" s="589"/>
      <c r="F14" s="557"/>
      <c r="G14" s="557"/>
      <c r="H14" s="589"/>
      <c r="I14" s="557"/>
      <c r="J14" s="557"/>
      <c r="K14" s="556"/>
    </row>
    <row r="15" spans="1:11" ht="23.1" customHeight="1">
      <c r="A15" s="7"/>
      <c r="B15" s="556"/>
      <c r="C15" s="556"/>
      <c r="D15" s="556"/>
      <c r="E15" s="613"/>
      <c r="F15" s="556"/>
      <c r="G15" s="556"/>
      <c r="H15" s="613"/>
      <c r="I15" s="556"/>
      <c r="J15" s="557"/>
      <c r="K15" s="556"/>
    </row>
    <row r="16" spans="1:11" ht="23.1" customHeight="1">
      <c r="A16" s="3" t="s">
        <v>977</v>
      </c>
      <c r="B16" s="556"/>
      <c r="C16" s="556"/>
      <c r="D16" s="556"/>
      <c r="E16" s="613"/>
      <c r="F16" s="556"/>
      <c r="G16" s="556"/>
      <c r="H16" s="613"/>
      <c r="I16" s="556"/>
      <c r="J16" s="557"/>
      <c r="K16" s="556"/>
    </row>
    <row r="17" spans="1:12" ht="40.15" customHeight="1">
      <c r="A17" s="106" t="s">
        <v>962</v>
      </c>
      <c r="B17" s="106" t="s">
        <v>1046</v>
      </c>
      <c r="C17" s="106" t="s">
        <v>1047</v>
      </c>
      <c r="D17" s="106" t="s">
        <v>1048</v>
      </c>
      <c r="E17" s="107" t="s">
        <v>26</v>
      </c>
      <c r="F17" s="34" t="s">
        <v>1049</v>
      </c>
      <c r="G17" s="34" t="s">
        <v>1050</v>
      </c>
      <c r="H17" s="108" t="s">
        <v>1051</v>
      </c>
      <c r="I17" s="34" t="s">
        <v>1052</v>
      </c>
      <c r="J17" s="34" t="s">
        <v>1053</v>
      </c>
      <c r="K17" s="556"/>
      <c r="L17" s="556"/>
    </row>
    <row r="18" spans="1:12" s="103" customFormat="1" ht="40.15" customHeight="1">
      <c r="A18" s="29" t="s">
        <v>979</v>
      </c>
      <c r="B18" s="109"/>
      <c r="C18" s="110"/>
      <c r="D18" s="110"/>
      <c r="E18" s="111"/>
      <c r="F18" s="110"/>
      <c r="G18" s="110"/>
      <c r="H18" s="111"/>
      <c r="I18" s="110"/>
      <c r="J18" s="109"/>
      <c r="K18" s="556"/>
      <c r="L18" s="556"/>
    </row>
    <row r="19" spans="1:12" ht="68.650000000000006" customHeight="1">
      <c r="A19" s="614" t="s">
        <v>980</v>
      </c>
      <c r="B19" s="615" t="s">
        <v>1116</v>
      </c>
      <c r="C19" s="594" t="s">
        <v>1117</v>
      </c>
      <c r="D19" s="251" t="s">
        <v>1056</v>
      </c>
      <c r="E19" s="595"/>
      <c r="F19" s="594"/>
      <c r="G19" s="251" t="s">
        <v>1057</v>
      </c>
      <c r="H19" s="595" t="s">
        <v>29</v>
      </c>
      <c r="I19" s="267" t="s">
        <v>1118</v>
      </c>
      <c r="J19" s="756" t="s">
        <v>1059</v>
      </c>
      <c r="K19" s="616"/>
      <c r="L19" s="556"/>
    </row>
    <row r="20" spans="1:12" s="103" customFormat="1" ht="125.65" customHeight="1">
      <c r="A20" s="256" t="s">
        <v>982</v>
      </c>
      <c r="B20" s="256" t="s">
        <v>1120</v>
      </c>
      <c r="C20" s="256" t="s">
        <v>1121</v>
      </c>
      <c r="D20" s="256" t="s">
        <v>1122</v>
      </c>
      <c r="E20" s="256"/>
      <c r="F20" s="256"/>
      <c r="G20" s="236" t="s">
        <v>1123</v>
      </c>
      <c r="H20" s="288" t="s">
        <v>29</v>
      </c>
      <c r="I20" s="268" t="s">
        <v>1124</v>
      </c>
      <c r="J20" s="699" t="s">
        <v>14348</v>
      </c>
      <c r="K20" s="175"/>
      <c r="L20" s="556"/>
    </row>
    <row r="21" spans="1:12" s="103" customFormat="1" ht="40.5" customHeight="1">
      <c r="A21" s="29" t="s">
        <v>983</v>
      </c>
      <c r="B21" s="109"/>
      <c r="C21" s="110"/>
      <c r="D21" s="110"/>
      <c r="E21" s="111"/>
      <c r="F21" s="110"/>
      <c r="G21" s="110"/>
      <c r="H21" s="111"/>
      <c r="I21" s="110"/>
      <c r="J21" s="109"/>
      <c r="K21" s="556"/>
      <c r="L21" s="556"/>
    </row>
    <row r="22" spans="1:12" s="104" customFormat="1" ht="68.650000000000006" customHeight="1">
      <c r="A22" s="68" t="s">
        <v>990</v>
      </c>
      <c r="B22" s="253" t="s">
        <v>1451</v>
      </c>
      <c r="C22" s="253" t="s">
        <v>1452</v>
      </c>
      <c r="D22" s="68" t="s">
        <v>1153</v>
      </c>
      <c r="E22" s="70"/>
      <c r="F22" s="250"/>
      <c r="G22" s="68" t="s">
        <v>1205</v>
      </c>
      <c r="H22" s="70" t="s">
        <v>29</v>
      </c>
      <c r="I22" s="181" t="s">
        <v>1453</v>
      </c>
      <c r="J22" s="177"/>
      <c r="K22" s="556"/>
      <c r="L22" s="556"/>
    </row>
    <row r="23" spans="1:12" s="103" customFormat="1" ht="62.25" customHeight="1">
      <c r="A23" s="998" t="s">
        <v>814</v>
      </c>
      <c r="B23" s="1000" t="s">
        <v>1281</v>
      </c>
      <c r="C23" s="1002" t="s">
        <v>1282</v>
      </c>
      <c r="D23" s="998" t="s">
        <v>337</v>
      </c>
      <c r="E23" s="413" t="s">
        <v>318</v>
      </c>
      <c r="F23" s="471" t="s">
        <v>1283</v>
      </c>
      <c r="G23" s="995"/>
      <c r="H23" s="995" t="s">
        <v>29</v>
      </c>
      <c r="I23" s="996" t="s">
        <v>1099</v>
      </c>
      <c r="J23" s="997" t="s">
        <v>537</v>
      </c>
      <c r="K23" s="556"/>
      <c r="L23" s="556"/>
    </row>
    <row r="24" spans="1:12" s="103" customFormat="1" ht="62.25" customHeight="1">
      <c r="A24" s="999"/>
      <c r="B24" s="1001"/>
      <c r="C24" s="1003"/>
      <c r="D24" s="999"/>
      <c r="E24" s="413" t="s">
        <v>322</v>
      </c>
      <c r="F24" s="471" t="s">
        <v>1284</v>
      </c>
      <c r="G24" s="995"/>
      <c r="H24" s="995"/>
      <c r="I24" s="996"/>
      <c r="J24" s="997"/>
      <c r="K24" s="556"/>
      <c r="L24" s="556"/>
    </row>
    <row r="25" spans="1:12" s="104" customFormat="1" ht="41.1" customHeight="1">
      <c r="A25" s="29" t="s">
        <v>1000</v>
      </c>
      <c r="B25" s="109"/>
      <c r="C25" s="109"/>
      <c r="D25" s="109"/>
      <c r="E25" s="112"/>
      <c r="F25" s="113"/>
      <c r="G25" s="109"/>
      <c r="H25" s="112"/>
      <c r="I25" s="109"/>
      <c r="J25" s="109"/>
      <c r="K25" s="556"/>
      <c r="L25" s="556"/>
    </row>
    <row r="26" spans="1:12" s="104" customFormat="1" ht="84" customHeight="1">
      <c r="A26" s="1032" t="s">
        <v>255</v>
      </c>
      <c r="B26" s="1032" t="s">
        <v>1475</v>
      </c>
      <c r="C26" s="1032" t="s">
        <v>1476</v>
      </c>
      <c r="D26" s="1031" t="s">
        <v>1477</v>
      </c>
      <c r="E26" s="515" t="s">
        <v>317</v>
      </c>
      <c r="F26" s="347" t="s">
        <v>589</v>
      </c>
      <c r="G26" s="1032"/>
      <c r="H26" s="1033" t="s">
        <v>29</v>
      </c>
      <c r="I26" s="1030" t="s">
        <v>1478</v>
      </c>
      <c r="J26" s="1031" t="s">
        <v>14417</v>
      </c>
      <c r="K26" s="691"/>
    </row>
    <row r="27" spans="1:12" s="104" customFormat="1" ht="41.25" customHeight="1">
      <c r="A27" s="1032"/>
      <c r="B27" s="1032"/>
      <c r="C27" s="1032"/>
      <c r="D27" s="1031"/>
      <c r="E27" s="515" t="s">
        <v>321</v>
      </c>
      <c r="F27" s="121" t="s">
        <v>1479</v>
      </c>
      <c r="G27" s="1032"/>
      <c r="H27" s="1033"/>
      <c r="I27" s="1030"/>
      <c r="J27" s="1031"/>
      <c r="K27" s="75"/>
      <c r="L27" s="326"/>
    </row>
    <row r="28" spans="1:12" s="104" customFormat="1" ht="41.25" customHeight="1">
      <c r="A28" s="1032"/>
      <c r="B28" s="1032"/>
      <c r="C28" s="1032"/>
      <c r="D28" s="1031"/>
      <c r="E28" s="516" t="s">
        <v>543</v>
      </c>
      <c r="F28" s="121" t="s">
        <v>1019</v>
      </c>
      <c r="G28" s="1032"/>
      <c r="H28" s="1033"/>
      <c r="I28" s="1030"/>
      <c r="J28" s="1031"/>
      <c r="K28" s="75"/>
      <c r="L28" s="326"/>
    </row>
    <row r="29" spans="1:12" s="104" customFormat="1" ht="41.25" customHeight="1">
      <c r="A29" s="1032"/>
      <c r="B29" s="1032"/>
      <c r="C29" s="1032"/>
      <c r="D29" s="1031"/>
      <c r="E29" s="731" t="s">
        <v>545</v>
      </c>
      <c r="F29" s="732" t="s">
        <v>1480</v>
      </c>
      <c r="G29" s="1032"/>
      <c r="H29" s="1033"/>
      <c r="I29" s="1030"/>
      <c r="J29" s="1031"/>
      <c r="K29" s="75"/>
      <c r="L29" s="326"/>
    </row>
    <row r="30" spans="1:12" s="104" customFormat="1" ht="41.25" customHeight="1">
      <c r="A30" s="1032"/>
      <c r="B30" s="1032"/>
      <c r="C30" s="1032"/>
      <c r="D30" s="1031"/>
      <c r="E30" s="413" t="s">
        <v>547</v>
      </c>
      <c r="F30" s="517" t="s">
        <v>556</v>
      </c>
      <c r="G30" s="1032"/>
      <c r="H30" s="1033"/>
      <c r="I30" s="1030"/>
      <c r="J30" s="1031"/>
      <c r="K30" s="75"/>
      <c r="L30" s="556"/>
    </row>
    <row r="31" spans="1:12" ht="63" customHeight="1">
      <c r="A31" s="256" t="s">
        <v>1007</v>
      </c>
      <c r="B31" s="256" t="s">
        <v>1481</v>
      </c>
      <c r="C31" s="256" t="s">
        <v>1482</v>
      </c>
      <c r="D31" s="256" t="s">
        <v>1483</v>
      </c>
      <c r="E31" s="257"/>
      <c r="F31" s="660" t="s">
        <v>11339</v>
      </c>
      <c r="G31" s="521" t="s">
        <v>11223</v>
      </c>
      <c r="H31" s="257" t="s">
        <v>29</v>
      </c>
      <c r="I31" s="255" t="s">
        <v>1485</v>
      </c>
      <c r="J31" s="256"/>
      <c r="K31" s="149"/>
      <c r="L31" s="556"/>
    </row>
    <row r="32" spans="1:12" ht="23.65" customHeight="1">
      <c r="A32" s="78"/>
      <c r="B32" s="75"/>
      <c r="C32" s="75"/>
      <c r="D32" s="75"/>
      <c r="E32" s="77"/>
      <c r="F32" s="78"/>
      <c r="G32" s="557"/>
      <c r="H32" s="589"/>
      <c r="I32" s="178"/>
      <c r="J32" s="557"/>
      <c r="K32" s="325"/>
      <c r="L32" s="556"/>
    </row>
    <row r="33" spans="1:12" ht="23.65" customHeight="1">
      <c r="A33" s="78"/>
      <c r="B33" s="75"/>
      <c r="C33" s="75"/>
      <c r="D33" s="75"/>
      <c r="E33" s="77"/>
      <c r="F33" s="78"/>
      <c r="G33" s="557"/>
      <c r="H33" s="589"/>
      <c r="I33" s="178"/>
      <c r="J33" s="557"/>
      <c r="K33" s="325"/>
      <c r="L33" s="556"/>
    </row>
    <row r="34" spans="1:12" s="103" customFormat="1" ht="23.65" customHeight="1">
      <c r="A34" s="105" t="s">
        <v>1017</v>
      </c>
      <c r="B34" s="556"/>
      <c r="C34" s="556"/>
      <c r="D34" s="556"/>
      <c r="E34" s="613"/>
      <c r="F34" s="556"/>
      <c r="G34" s="556"/>
      <c r="H34" s="613"/>
      <c r="I34" s="556"/>
      <c r="J34" s="557"/>
      <c r="K34" s="556"/>
      <c r="L34" s="556"/>
    </row>
    <row r="35" spans="1:12" ht="40.5" customHeight="1">
      <c r="A35" s="106" t="s">
        <v>962</v>
      </c>
      <c r="B35" s="106" t="s">
        <v>1046</v>
      </c>
      <c r="C35" s="106" t="s">
        <v>1047</v>
      </c>
      <c r="D35" s="106" t="s">
        <v>1048</v>
      </c>
      <c r="E35" s="107" t="s">
        <v>26</v>
      </c>
      <c r="F35" s="34" t="s">
        <v>1049</v>
      </c>
      <c r="G35" s="34" t="s">
        <v>1050</v>
      </c>
      <c r="H35" s="108" t="s">
        <v>1051</v>
      </c>
      <c r="I35" s="34" t="s">
        <v>1052</v>
      </c>
      <c r="J35" s="34" t="s">
        <v>1053</v>
      </c>
      <c r="K35" s="556"/>
      <c r="L35" s="556"/>
    </row>
    <row r="36" spans="1:12" ht="71.099999999999994" customHeight="1">
      <c r="A36" s="588" t="s">
        <v>1022</v>
      </c>
      <c r="B36" s="588" t="s">
        <v>1310</v>
      </c>
      <c r="C36" s="588" t="s">
        <v>1311</v>
      </c>
      <c r="D36" s="588" t="s">
        <v>440</v>
      </c>
      <c r="E36" s="592"/>
      <c r="F36" s="660" t="s">
        <v>11241</v>
      </c>
      <c r="G36" s="717" t="s">
        <v>11325</v>
      </c>
      <c r="H36" s="592" t="s">
        <v>29</v>
      </c>
      <c r="I36" s="265" t="s">
        <v>1312</v>
      </c>
      <c r="J36" s="253" t="s">
        <v>1313</v>
      </c>
      <c r="K36" s="149"/>
      <c r="L36" s="556"/>
    </row>
    <row r="37" spans="1:12" ht="53.65" customHeight="1">
      <c r="A37" s="588" t="s">
        <v>1026</v>
      </c>
      <c r="B37" s="588" t="s">
        <v>1314</v>
      </c>
      <c r="C37" s="588" t="s">
        <v>1315</v>
      </c>
      <c r="D37" s="253" t="s">
        <v>1316</v>
      </c>
      <c r="E37" s="592"/>
      <c r="F37" s="607"/>
      <c r="G37" s="607"/>
      <c r="H37" s="592" t="s">
        <v>29</v>
      </c>
      <c r="I37" s="265" t="s">
        <v>1317</v>
      </c>
      <c r="J37" s="253" t="s">
        <v>1313</v>
      </c>
      <c r="K37" s="556"/>
      <c r="L37" s="556"/>
    </row>
    <row r="38" spans="1:12" ht="60">
      <c r="A38" s="588" t="s">
        <v>1030</v>
      </c>
      <c r="B38" s="588" t="s">
        <v>1318</v>
      </c>
      <c r="C38" s="588" t="s">
        <v>1319</v>
      </c>
      <c r="D38" s="588" t="s">
        <v>1320</v>
      </c>
      <c r="E38" s="592"/>
      <c r="F38" s="660" t="s">
        <v>11242</v>
      </c>
      <c r="G38" s="717" t="s">
        <v>11325</v>
      </c>
      <c r="H38" s="592" t="s">
        <v>29</v>
      </c>
      <c r="I38" s="265" t="s">
        <v>1321</v>
      </c>
      <c r="J38" s="253" t="s">
        <v>1322</v>
      </c>
      <c r="K38" s="149"/>
      <c r="L38" s="556"/>
    </row>
    <row r="39" spans="1:12" ht="97.15" customHeight="1">
      <c r="A39" s="588" t="s">
        <v>1034</v>
      </c>
      <c r="B39" s="588" t="s">
        <v>1100</v>
      </c>
      <c r="C39" s="588" t="s">
        <v>1323</v>
      </c>
      <c r="D39" s="588" t="s">
        <v>1089</v>
      </c>
      <c r="E39" s="592"/>
      <c r="F39" s="661"/>
      <c r="G39" s="588"/>
      <c r="H39" s="592" t="s">
        <v>29</v>
      </c>
      <c r="I39" s="265" t="s">
        <v>1324</v>
      </c>
      <c r="J39" s="253" t="s">
        <v>1325</v>
      </c>
      <c r="K39" s="556"/>
      <c r="L39" s="556"/>
    </row>
  </sheetData>
  <mergeCells count="16">
    <mergeCell ref="I26:I30"/>
    <mergeCell ref="J26:J30"/>
    <mergeCell ref="A26:A30"/>
    <mergeCell ref="B26:B30"/>
    <mergeCell ref="C26:C30"/>
    <mergeCell ref="D26:D30"/>
    <mergeCell ref="G26:G30"/>
    <mergeCell ref="H26:H30"/>
    <mergeCell ref="H23:H24"/>
    <mergeCell ref="I23:I24"/>
    <mergeCell ref="J23:J24"/>
    <mergeCell ref="A23:A24"/>
    <mergeCell ref="B23:B24"/>
    <mergeCell ref="C23:C24"/>
    <mergeCell ref="D23:D24"/>
    <mergeCell ref="G23:G24"/>
  </mergeCells>
  <hyperlinks>
    <hyperlink ref="F31" location="'RD Currency Codes'!A1" display="'RD Currency Codes'!A1" xr:uid="{1A2514FC-9F2B-41B8-B73C-B5C80D968C37}"/>
    <hyperlink ref="I22" r:id="rId1" xr:uid="{954719AD-5073-4134-B48B-D1ADD40160EE}"/>
    <hyperlink ref="I26:I30" r:id="rId2" display="UNBUNDLED ACTIVITY CURRENCY SCHEME IN USE" xr:uid="{D94187E1-0C45-4E85-90BC-9BDB22C69785}"/>
    <hyperlink ref="I31" r:id="rId3" xr:uid="{3B9A35CA-14C0-4B71-BE6F-6902D5FFEBD9}"/>
    <hyperlink ref="I20" r:id="rId4" xr:uid="{980B9265-1495-4673-8F54-009978CEDB18}"/>
    <hyperlink ref="I13" r:id="rId5" xr:uid="{5865560F-5D32-44F0-A1BC-78B9BBCF73DB}"/>
    <hyperlink ref="I6" r:id="rId6" display="https://www.datadictionary.nhs.uk/data_elements/organisation_identifier__code_of_submitting_organisation_.html" xr:uid="{58024F80-361B-4148-9244-1AECDBDC80D5}"/>
    <hyperlink ref="I7" r:id="rId7" display="https://www.datadictionary.nhs.uk/data_elements/financial_year__patient_level_information_costing_.html" xr:uid="{5B9D0FBD-062D-4C29-B36E-76E395F28C99}"/>
    <hyperlink ref="I8" r:id="rId8" display="https://www.datadictionary.nhs.uk/data_elements/reporting_period_start_date.html" xr:uid="{253890DA-4C06-438E-BBE9-51DF74E973FB}"/>
    <hyperlink ref="I9" r:id="rId9" display="https://www.datadictionary.nhs.uk/data_elements/reporting_period_end_date.html" xr:uid="{870E586D-8EC1-4D98-9025-88E09D91DC9C}"/>
    <hyperlink ref="I10" r:id="rId10" display="https://www.datadictionary.nhs.uk/data_elements/date_and_time_data_set_created.html" xr:uid="{EB2FFDA1-C701-4486-9902-D31FEAEFC5E0}"/>
    <hyperlink ref="I11" r:id="rId11" display="https://www.datadictionary.nhs.uk/data_elements/care_activity_type__patient_level_information_costing_.html" xr:uid="{6EEA94F1-EA4F-42B2-AE67-F77F3F65D79C}"/>
    <hyperlink ref="I12" r:id="rId12" xr:uid="{F3F04CD1-C59F-45D6-A646-75816DAF3355}"/>
    <hyperlink ref="I19" r:id="rId13" xr:uid="{83A802B7-6D0A-40B8-9BD5-3F5D71D393D6}"/>
    <hyperlink ref="I36" r:id="rId14" display="https://www.datadictionary.nhs.uk/data_elements/activity_identifier__patient_level_information_costing_.html" xr:uid="{40351567-6219-4477-9C4B-4CB4659EB1A0}"/>
    <hyperlink ref="I37" r:id="rId15" display="https://www.datadictionary.nhs.uk/data_elements/activity_count__patient_level_information_costing_.html" xr:uid="{79F77BBB-02B0-4F7C-9F4B-7B47409B83E2}"/>
    <hyperlink ref="I38" r:id="rId16" display="https://www.datadictionary.nhs.uk/data_elements/activity_resource_identifier__patient_level_information_costing_.html" xr:uid="{6D1F8565-F38C-4AC0-AD03-D446EDAA89CD}"/>
    <hyperlink ref="I39" r:id="rId17" display="https://www.datadictionary.nhs.uk/data_elements/patient_level_information_costing_total_cost.html" xr:uid="{9E539351-9288-441B-BFDE-005E59D34862}"/>
    <hyperlink ref="F38" location="'RD Resources'!A1" display="'RD Resources'!A1" xr:uid="{156E1FFB-4D62-42AF-A78E-FC5C09BB3F50}"/>
    <hyperlink ref="F36" location="'RD Activities'!A1" display="'RD Activities'!A1" xr:uid="{1BEAD515-581F-475A-8BA0-2F6B3FA5973F}"/>
  </hyperlinks>
  <pageMargins left="0.7" right="0.7" top="0.75" bottom="0.75" header="0.3" footer="0.3"/>
  <pageSetup paperSize="8" scale="45" fitToHeight="0" orientation="landscape"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codeName="Sheet12">
    <tabColor rgb="FF00B050"/>
    <pageSetUpPr fitToPage="1"/>
  </sheetPr>
  <dimension ref="A1:R43"/>
  <sheetViews>
    <sheetView showGridLines="0" zoomScale="60" zoomScaleNormal="60" zoomScalePageLayoutView="70" workbookViewId="0">
      <pane ySplit="5" topLeftCell="A24" activePane="bottomLeft" state="frozen"/>
      <selection activeCell="J21" sqref="J21"/>
      <selection pane="bottomLeft" activeCell="F35" sqref="F35"/>
    </sheetView>
  </sheetViews>
  <sheetFormatPr defaultColWidth="9.28515625" defaultRowHeight="15"/>
  <cols>
    <col min="1" max="1" width="36.28515625" style="146" customWidth="1"/>
    <col min="2" max="2" width="21.7109375" style="147" customWidth="1"/>
    <col min="3" max="3" width="54" style="146" customWidth="1"/>
    <col min="4" max="4" width="31.42578125" style="146" customWidth="1"/>
    <col min="5" max="5" width="8.28515625" style="148" customWidth="1"/>
    <col min="6" max="6" width="59.5703125" style="146" customWidth="1"/>
    <col min="7" max="7" width="35.7109375" style="146" customWidth="1"/>
    <col min="8" max="8" width="9.28515625" style="148" customWidth="1"/>
    <col min="9" max="9" width="30.7109375" style="146" customWidth="1"/>
    <col min="10" max="10" width="83.85546875" style="147" customWidth="1"/>
    <col min="11" max="11" width="54.7109375" style="147" customWidth="1"/>
    <col min="12" max="16384" width="9.28515625" style="146"/>
  </cols>
  <sheetData>
    <row r="1" spans="1:11" ht="39.6" customHeight="1">
      <c r="A1" s="214" t="str">
        <f>'Cover Sheet '!A1:K2</f>
        <v>National Cost Collection (NCC) 2022-23 - Extract Specification - Integrated</v>
      </c>
      <c r="B1" s="212"/>
      <c r="C1" s="212"/>
      <c r="D1" s="212"/>
      <c r="E1" s="212"/>
      <c r="F1" s="212"/>
      <c r="G1" s="212"/>
      <c r="H1" s="212"/>
      <c r="I1" s="212"/>
      <c r="J1" s="213"/>
      <c r="K1" s="542"/>
    </row>
    <row r="2" spans="1:11" ht="39.6" customHeight="1">
      <c r="A2" s="179" t="s">
        <v>1486</v>
      </c>
      <c r="B2" s="557"/>
      <c r="C2" s="556"/>
      <c r="D2" s="556"/>
      <c r="E2" s="613"/>
      <c r="F2" s="556"/>
      <c r="G2" s="556"/>
      <c r="H2" s="563"/>
      <c r="I2" s="558"/>
      <c r="J2" s="542"/>
      <c r="K2" s="542"/>
    </row>
    <row r="3" spans="1:11" ht="23.65" customHeight="1">
      <c r="A3" s="558"/>
      <c r="B3" s="542"/>
      <c r="C3" s="558"/>
      <c r="D3" s="558"/>
      <c r="E3" s="563"/>
      <c r="F3" s="558"/>
      <c r="G3" s="558"/>
      <c r="H3" s="563"/>
      <c r="I3" s="558"/>
      <c r="J3" s="542"/>
      <c r="K3" s="542"/>
    </row>
    <row r="4" spans="1:11" ht="23.65" customHeight="1">
      <c r="A4" s="3" t="s">
        <v>961</v>
      </c>
      <c r="B4" s="542"/>
      <c r="C4" s="558"/>
      <c r="D4" s="558"/>
      <c r="E4" s="563"/>
      <c r="F4" s="558"/>
      <c r="G4" s="558"/>
      <c r="H4" s="563"/>
      <c r="I4" s="53"/>
      <c r="J4" s="150"/>
      <c r="K4" s="542"/>
    </row>
    <row r="5" spans="1:11" ht="40.15" customHeight="1">
      <c r="A5" s="34" t="s">
        <v>962</v>
      </c>
      <c r="B5" s="34" t="s">
        <v>1046</v>
      </c>
      <c r="C5" s="34" t="s">
        <v>1047</v>
      </c>
      <c r="D5" s="34" t="s">
        <v>1048</v>
      </c>
      <c r="E5" s="107" t="s">
        <v>26</v>
      </c>
      <c r="F5" s="34" t="s">
        <v>1049</v>
      </c>
      <c r="G5" s="34" t="s">
        <v>1050</v>
      </c>
      <c r="H5" s="108" t="s">
        <v>1051</v>
      </c>
      <c r="I5" s="34" t="s">
        <v>1052</v>
      </c>
      <c r="J5" s="34" t="s">
        <v>1053</v>
      </c>
      <c r="K5" s="542"/>
    </row>
    <row r="6" spans="1:11" ht="78.75" customHeight="1">
      <c r="A6" s="540" t="s">
        <v>964</v>
      </c>
      <c r="B6" s="538" t="s">
        <v>1054</v>
      </c>
      <c r="C6" s="538" t="s">
        <v>1055</v>
      </c>
      <c r="D6" s="253" t="s">
        <v>1056</v>
      </c>
      <c r="E6" s="583"/>
      <c r="F6" s="538"/>
      <c r="G6" s="253" t="s">
        <v>1057</v>
      </c>
      <c r="H6" s="582" t="s">
        <v>29</v>
      </c>
      <c r="I6" s="265" t="s">
        <v>1058</v>
      </c>
      <c r="J6" s="27" t="s">
        <v>1059</v>
      </c>
      <c r="K6" s="329"/>
    </row>
    <row r="7" spans="1:11" ht="65.25" customHeight="1">
      <c r="A7" s="538" t="s">
        <v>965</v>
      </c>
      <c r="B7" s="538" t="s">
        <v>44</v>
      </c>
      <c r="C7" s="27" t="s">
        <v>1060</v>
      </c>
      <c r="D7" s="235" t="s">
        <v>1061</v>
      </c>
      <c r="E7" s="583"/>
      <c r="F7" s="540"/>
      <c r="G7" s="450" t="s">
        <v>50</v>
      </c>
      <c r="H7" s="582" t="s">
        <v>29</v>
      </c>
      <c r="I7" s="265" t="s">
        <v>1062</v>
      </c>
      <c r="J7" s="538"/>
      <c r="K7" s="178"/>
    </row>
    <row r="8" spans="1:11" ht="53.65" customHeight="1">
      <c r="A8" s="538" t="s">
        <v>966</v>
      </c>
      <c r="B8" s="538" t="s">
        <v>146</v>
      </c>
      <c r="C8" s="538" t="s">
        <v>1063</v>
      </c>
      <c r="D8" s="235" t="s">
        <v>1064</v>
      </c>
      <c r="E8" s="18"/>
      <c r="F8" s="235"/>
      <c r="G8" s="454">
        <v>44652</v>
      </c>
      <c r="H8" s="582" t="s">
        <v>29</v>
      </c>
      <c r="I8" s="265" t="s">
        <v>1065</v>
      </c>
      <c r="J8" s="538" t="s">
        <v>1104</v>
      </c>
      <c r="K8" s="178"/>
    </row>
    <row r="9" spans="1:11" ht="53.65" customHeight="1">
      <c r="A9" s="538" t="s">
        <v>967</v>
      </c>
      <c r="B9" s="538" t="s">
        <v>150</v>
      </c>
      <c r="C9" s="538" t="s">
        <v>1067</v>
      </c>
      <c r="D9" s="235" t="s">
        <v>1064</v>
      </c>
      <c r="E9" s="18"/>
      <c r="F9" s="235"/>
      <c r="G9" s="454">
        <v>45016</v>
      </c>
      <c r="H9" s="582" t="s">
        <v>29</v>
      </c>
      <c r="I9" s="265" t="s">
        <v>1068</v>
      </c>
      <c r="J9" s="538" t="s">
        <v>1105</v>
      </c>
      <c r="K9" s="178"/>
    </row>
    <row r="10" spans="1:11" ht="73.5" customHeight="1">
      <c r="A10" s="538" t="s">
        <v>968</v>
      </c>
      <c r="B10" s="538" t="s">
        <v>47</v>
      </c>
      <c r="C10" s="538" t="s">
        <v>1070</v>
      </c>
      <c r="D10" s="235" t="s">
        <v>1071</v>
      </c>
      <c r="E10" s="18"/>
      <c r="F10" s="27"/>
      <c r="G10" s="27" t="s">
        <v>1072</v>
      </c>
      <c r="H10" s="582" t="s">
        <v>29</v>
      </c>
      <c r="I10" s="265" t="s">
        <v>1073</v>
      </c>
      <c r="J10" s="538"/>
      <c r="K10" s="178"/>
    </row>
    <row r="11" spans="1:11" ht="65.099999999999994" customHeight="1">
      <c r="A11" s="538" t="s">
        <v>969</v>
      </c>
      <c r="B11" s="538" t="s">
        <v>43</v>
      </c>
      <c r="C11" s="538" t="s">
        <v>1074</v>
      </c>
      <c r="D11" s="27" t="s">
        <v>1075</v>
      </c>
      <c r="E11" s="100" t="s">
        <v>68</v>
      </c>
      <c r="F11" s="27" t="s">
        <v>1487</v>
      </c>
      <c r="G11" s="114"/>
      <c r="H11" s="582" t="s">
        <v>29</v>
      </c>
      <c r="I11" s="265" t="s">
        <v>1077</v>
      </c>
      <c r="J11" s="144"/>
      <c r="K11" s="542"/>
    </row>
    <row r="12" spans="1:11" ht="53.65" customHeight="1">
      <c r="A12" s="27" t="s">
        <v>971</v>
      </c>
      <c r="B12" s="538" t="s">
        <v>1107</v>
      </c>
      <c r="C12" s="538" t="s">
        <v>1108</v>
      </c>
      <c r="D12" s="27" t="s">
        <v>1109</v>
      </c>
      <c r="E12" s="100"/>
      <c r="F12" s="27"/>
      <c r="G12" s="253">
        <v>1234567</v>
      </c>
      <c r="H12" s="582" t="s">
        <v>29</v>
      </c>
      <c r="I12" s="266" t="s">
        <v>1110</v>
      </c>
      <c r="J12" s="253"/>
      <c r="K12" s="542"/>
    </row>
    <row r="13" spans="1:11" ht="79.5" customHeight="1">
      <c r="A13" s="27" t="s">
        <v>973</v>
      </c>
      <c r="B13" s="538" t="s">
        <v>1111</v>
      </c>
      <c r="C13" s="538" t="s">
        <v>1112</v>
      </c>
      <c r="D13" s="588" t="s">
        <v>1089</v>
      </c>
      <c r="E13" s="592"/>
      <c r="F13" s="538"/>
      <c r="G13" s="67" t="s">
        <v>1113</v>
      </c>
      <c r="H13" s="582" t="s">
        <v>29</v>
      </c>
      <c r="I13" s="262" t="s">
        <v>1114</v>
      </c>
      <c r="J13" s="253" t="s">
        <v>1115</v>
      </c>
      <c r="K13" s="542"/>
    </row>
    <row r="14" spans="1:11" ht="23.1" customHeight="1">
      <c r="A14" s="13"/>
      <c r="B14" s="542"/>
      <c r="C14" s="542"/>
      <c r="D14" s="557"/>
      <c r="E14" s="589"/>
      <c r="F14" s="542"/>
      <c r="G14" s="542"/>
      <c r="H14" s="581"/>
      <c r="I14" s="542"/>
      <c r="J14" s="542"/>
      <c r="K14" s="542"/>
    </row>
    <row r="15" spans="1:11" ht="23.1" customHeight="1">
      <c r="A15" s="1"/>
      <c r="B15" s="542"/>
      <c r="C15" s="558"/>
      <c r="D15" s="558"/>
      <c r="E15" s="563"/>
      <c r="F15" s="558"/>
      <c r="G15" s="558"/>
      <c r="H15" s="563"/>
      <c r="I15" s="558"/>
      <c r="J15" s="542"/>
      <c r="K15" s="542"/>
    </row>
    <row r="16" spans="1:11" ht="23.1" customHeight="1">
      <c r="A16" s="3" t="s">
        <v>977</v>
      </c>
      <c r="B16" s="542"/>
      <c r="C16" s="558"/>
      <c r="D16" s="558"/>
      <c r="E16" s="563"/>
      <c r="F16" s="558"/>
      <c r="G16" s="558"/>
      <c r="H16" s="563"/>
      <c r="I16" s="558"/>
      <c r="J16" s="17"/>
      <c r="K16" s="542"/>
    </row>
    <row r="17" spans="1:18" s="145" customFormat="1" ht="39.6" customHeight="1">
      <c r="A17" s="106" t="s">
        <v>962</v>
      </c>
      <c r="B17" s="34" t="s">
        <v>1046</v>
      </c>
      <c r="C17" s="106" t="s">
        <v>1047</v>
      </c>
      <c r="D17" s="106" t="s">
        <v>1048</v>
      </c>
      <c r="E17" s="107" t="s">
        <v>26</v>
      </c>
      <c r="F17" s="34" t="s">
        <v>1049</v>
      </c>
      <c r="G17" s="34" t="s">
        <v>1050</v>
      </c>
      <c r="H17" s="108" t="s">
        <v>1051</v>
      </c>
      <c r="I17" s="34" t="s">
        <v>1052</v>
      </c>
      <c r="J17" s="34" t="s">
        <v>1053</v>
      </c>
      <c r="K17" s="557"/>
      <c r="L17" s="556"/>
      <c r="M17" s="556"/>
      <c r="N17" s="556"/>
      <c r="O17" s="556"/>
      <c r="P17" s="556"/>
      <c r="Q17" s="556"/>
      <c r="R17" s="556"/>
    </row>
    <row r="18" spans="1:18" ht="39.6" customHeight="1">
      <c r="A18" s="29" t="s">
        <v>979</v>
      </c>
      <c r="B18" s="109"/>
      <c r="C18" s="110"/>
      <c r="D18" s="110"/>
      <c r="E18" s="111"/>
      <c r="F18" s="110"/>
      <c r="G18" s="110"/>
      <c r="H18" s="111"/>
      <c r="I18" s="110"/>
      <c r="J18" s="109"/>
      <c r="K18" s="542"/>
      <c r="L18" s="558"/>
      <c r="M18" s="558"/>
      <c r="N18" s="558"/>
      <c r="O18" s="558"/>
      <c r="P18" s="558"/>
      <c r="Q18" s="558"/>
      <c r="R18" s="558"/>
    </row>
    <row r="19" spans="1:18" ht="81.599999999999994" customHeight="1">
      <c r="A19" s="593" t="s">
        <v>980</v>
      </c>
      <c r="B19" s="594" t="s">
        <v>1116</v>
      </c>
      <c r="C19" s="594" t="s">
        <v>1117</v>
      </c>
      <c r="D19" s="251" t="s">
        <v>1056</v>
      </c>
      <c r="E19" s="595"/>
      <c r="F19" s="594"/>
      <c r="G19" s="773" t="s">
        <v>1057</v>
      </c>
      <c r="H19" s="595" t="s">
        <v>29</v>
      </c>
      <c r="I19" s="267" t="s">
        <v>1118</v>
      </c>
      <c r="J19" s="756" t="s">
        <v>1059</v>
      </c>
      <c r="K19" s="542"/>
      <c r="L19" s="558"/>
      <c r="M19" s="558"/>
      <c r="N19" s="558"/>
      <c r="O19" s="558"/>
      <c r="P19" s="558"/>
      <c r="Q19" s="558"/>
      <c r="R19" s="558"/>
    </row>
    <row r="20" spans="1:18" s="48" customFormat="1" ht="60">
      <c r="A20" s="547" t="s">
        <v>861</v>
      </c>
      <c r="B20" s="547" t="s">
        <v>1169</v>
      </c>
      <c r="C20" s="547" t="s">
        <v>1170</v>
      </c>
      <c r="D20" s="491" t="s">
        <v>1056</v>
      </c>
      <c r="E20" s="548"/>
      <c r="F20" s="547"/>
      <c r="G20" s="547" t="s">
        <v>1171</v>
      </c>
      <c r="H20" s="548" t="s">
        <v>32</v>
      </c>
      <c r="I20" s="686" t="s">
        <v>1172</v>
      </c>
      <c r="J20" s="491" t="s">
        <v>1059</v>
      </c>
      <c r="K20" s="175"/>
      <c r="L20" s="558"/>
      <c r="M20" s="558"/>
      <c r="N20" s="558"/>
      <c r="O20" s="558"/>
      <c r="P20" s="558"/>
      <c r="Q20" s="558"/>
      <c r="R20" s="558"/>
    </row>
    <row r="21" spans="1:18" s="103" customFormat="1" ht="130.5" customHeight="1">
      <c r="A21" s="256" t="s">
        <v>982</v>
      </c>
      <c r="B21" s="256" t="s">
        <v>1120</v>
      </c>
      <c r="C21" s="256" t="s">
        <v>1121</v>
      </c>
      <c r="D21" s="256" t="s">
        <v>1122</v>
      </c>
      <c r="E21" s="256"/>
      <c r="F21" s="256"/>
      <c r="G21" s="236" t="s">
        <v>1123</v>
      </c>
      <c r="H21" s="288" t="s">
        <v>29</v>
      </c>
      <c r="I21" s="268" t="s">
        <v>1124</v>
      </c>
      <c r="J21" s="699" t="s">
        <v>14348</v>
      </c>
      <c r="K21" s="175"/>
      <c r="L21" s="556"/>
      <c r="M21" s="556"/>
      <c r="N21" s="556"/>
      <c r="O21" s="556"/>
      <c r="P21" s="556"/>
      <c r="Q21" s="556"/>
      <c r="R21" s="556"/>
    </row>
    <row r="22" spans="1:18" ht="39.6" customHeight="1">
      <c r="A22" s="29" t="s">
        <v>983</v>
      </c>
      <c r="B22" s="109"/>
      <c r="C22" s="110"/>
      <c r="D22" s="110"/>
      <c r="E22" s="111"/>
      <c r="F22" s="110"/>
      <c r="G22" s="110"/>
      <c r="H22" s="111"/>
      <c r="I22" s="110"/>
      <c r="J22" s="109"/>
      <c r="K22" s="542"/>
      <c r="L22" s="558"/>
      <c r="M22" s="558"/>
      <c r="N22" s="558"/>
      <c r="O22" s="558"/>
      <c r="P22" s="558"/>
      <c r="Q22" s="558"/>
      <c r="R22" s="558"/>
    </row>
    <row r="23" spans="1:18" ht="114.75" customHeight="1">
      <c r="A23" s="538" t="s">
        <v>994</v>
      </c>
      <c r="B23" s="538" t="s">
        <v>1488</v>
      </c>
      <c r="C23" s="236" t="s">
        <v>1489</v>
      </c>
      <c r="D23" s="764" t="s">
        <v>1526</v>
      </c>
      <c r="E23" s="18"/>
      <c r="F23" s="235"/>
      <c r="G23" s="235" t="s">
        <v>750</v>
      </c>
      <c r="H23" s="18" t="s">
        <v>29</v>
      </c>
      <c r="I23" s="271" t="s">
        <v>1491</v>
      </c>
      <c r="J23" s="450" t="s">
        <v>11343</v>
      </c>
      <c r="K23" s="175"/>
      <c r="L23" s="149"/>
      <c r="M23" s="149"/>
      <c r="N23" s="149"/>
      <c r="O23" s="149"/>
      <c r="P23" s="149"/>
      <c r="Q23" s="558"/>
      <c r="R23" s="558"/>
    </row>
    <row r="24" spans="1:18" ht="212.65" customHeight="1">
      <c r="A24" s="453" t="s">
        <v>654</v>
      </c>
      <c r="B24" s="453" t="s">
        <v>1492</v>
      </c>
      <c r="C24" s="453" t="s">
        <v>1493</v>
      </c>
      <c r="D24" s="453" t="s">
        <v>658</v>
      </c>
      <c r="E24" s="452"/>
      <c r="F24" s="453"/>
      <c r="G24" s="27" t="s">
        <v>750</v>
      </c>
      <c r="H24" s="100" t="s">
        <v>29</v>
      </c>
      <c r="I24" s="266" t="s">
        <v>666</v>
      </c>
      <c r="J24" s="450" t="s">
        <v>11344</v>
      </c>
      <c r="K24" s="692"/>
      <c r="L24" s="149"/>
      <c r="M24" s="149"/>
      <c r="N24" s="149"/>
      <c r="O24" s="149"/>
      <c r="P24" s="149"/>
      <c r="Q24" s="558"/>
      <c r="R24" s="558"/>
    </row>
    <row r="25" spans="1:18" ht="122.1" customHeight="1">
      <c r="A25" s="540" t="s">
        <v>1001</v>
      </c>
      <c r="B25" s="538" t="s">
        <v>1494</v>
      </c>
      <c r="C25" s="538" t="s">
        <v>1495</v>
      </c>
      <c r="D25" s="235" t="s">
        <v>1153</v>
      </c>
      <c r="E25" s="18"/>
      <c r="F25" s="602"/>
      <c r="G25" s="27" t="s">
        <v>1240</v>
      </c>
      <c r="H25" s="583" t="s">
        <v>29</v>
      </c>
      <c r="I25" s="271" t="s">
        <v>1496</v>
      </c>
      <c r="J25" s="450" t="s">
        <v>14399</v>
      </c>
      <c r="K25" s="329"/>
      <c r="L25" s="558"/>
      <c r="M25" s="558"/>
      <c r="N25" s="558"/>
      <c r="O25" s="558"/>
      <c r="P25" s="558"/>
      <c r="Q25" s="558"/>
      <c r="R25" s="25"/>
    </row>
    <row r="26" spans="1:18" ht="89.1" customHeight="1">
      <c r="A26" s="711" t="s">
        <v>1005</v>
      </c>
      <c r="B26" s="707" t="s">
        <v>1498</v>
      </c>
      <c r="C26" s="717" t="s">
        <v>709</v>
      </c>
      <c r="D26" s="235" t="s">
        <v>1153</v>
      </c>
      <c r="E26" s="18"/>
      <c r="F26" s="27"/>
      <c r="G26" s="235" t="s">
        <v>1205</v>
      </c>
      <c r="H26" s="583" t="s">
        <v>29</v>
      </c>
      <c r="I26" s="262" t="s">
        <v>1499</v>
      </c>
      <c r="J26" s="27" t="s">
        <v>1500</v>
      </c>
      <c r="K26" s="17"/>
      <c r="L26" s="558"/>
      <c r="M26" s="558"/>
      <c r="N26" s="558"/>
      <c r="O26" s="558"/>
      <c r="P26" s="558"/>
      <c r="Q26" s="558"/>
      <c r="R26" s="558"/>
    </row>
    <row r="27" spans="1:18" ht="32.1" customHeight="1">
      <c r="A27" s="977" t="s">
        <v>1008</v>
      </c>
      <c r="B27" s="932" t="s">
        <v>1501</v>
      </c>
      <c r="C27" s="932" t="s">
        <v>1502</v>
      </c>
      <c r="D27" s="941" t="s">
        <v>1209</v>
      </c>
      <c r="E27" s="583" t="s">
        <v>1157</v>
      </c>
      <c r="F27" s="538" t="s">
        <v>1210</v>
      </c>
      <c r="G27" s="932"/>
      <c r="H27" s="938" t="s">
        <v>29</v>
      </c>
      <c r="I27" s="917" t="s">
        <v>1503</v>
      </c>
      <c r="J27" s="932"/>
      <c r="K27" s="542"/>
      <c r="L27" s="558"/>
      <c r="M27" s="558"/>
      <c r="N27" s="558"/>
      <c r="O27" s="558"/>
      <c r="P27" s="558"/>
      <c r="Q27" s="558"/>
      <c r="R27" s="558"/>
    </row>
    <row r="28" spans="1:18" ht="32.1" customHeight="1">
      <c r="A28" s="930"/>
      <c r="B28" s="930"/>
      <c r="C28" s="930"/>
      <c r="D28" s="930"/>
      <c r="E28" s="583">
        <v>2</v>
      </c>
      <c r="F28" s="538" t="s">
        <v>1212</v>
      </c>
      <c r="G28" s="930"/>
      <c r="H28" s="939"/>
      <c r="I28" s="918"/>
      <c r="J28" s="930"/>
      <c r="K28" s="542"/>
      <c r="L28" s="558"/>
      <c r="M28" s="558"/>
      <c r="N28" s="558"/>
      <c r="O28" s="558"/>
      <c r="P28" s="558"/>
      <c r="Q28" s="558"/>
      <c r="R28" s="558"/>
    </row>
    <row r="29" spans="1:18" ht="32.1" customHeight="1">
      <c r="A29" s="930"/>
      <c r="B29" s="930"/>
      <c r="C29" s="930"/>
      <c r="D29" s="930"/>
      <c r="E29" s="583">
        <v>3</v>
      </c>
      <c r="F29" s="538" t="s">
        <v>1213</v>
      </c>
      <c r="G29" s="930"/>
      <c r="H29" s="939"/>
      <c r="I29" s="918"/>
      <c r="J29" s="930"/>
      <c r="K29" s="542"/>
      <c r="L29" s="558"/>
      <c r="M29" s="558"/>
      <c r="N29" s="558"/>
      <c r="O29" s="558"/>
      <c r="P29" s="558"/>
      <c r="Q29" s="558"/>
      <c r="R29" s="558"/>
    </row>
    <row r="30" spans="1:18" ht="32.1" customHeight="1">
      <c r="A30" s="931"/>
      <c r="B30" s="931"/>
      <c r="C30" s="931"/>
      <c r="D30" s="931"/>
      <c r="E30" s="583">
        <v>4</v>
      </c>
      <c r="F30" s="538" t="s">
        <v>1214</v>
      </c>
      <c r="G30" s="931"/>
      <c r="H30" s="940"/>
      <c r="I30" s="918"/>
      <c r="J30" s="931"/>
      <c r="K30" s="542"/>
      <c r="L30" s="558"/>
      <c r="M30" s="558"/>
      <c r="N30" s="558"/>
      <c r="O30" s="558"/>
      <c r="P30" s="558"/>
      <c r="Q30" s="558"/>
      <c r="R30" s="558"/>
    </row>
    <row r="31" spans="1:18" s="299" customFormat="1" ht="52.15" customHeight="1">
      <c r="A31" s="495" t="s">
        <v>733</v>
      </c>
      <c r="B31" s="495" t="s">
        <v>14186</v>
      </c>
      <c r="C31" s="495" t="s">
        <v>14180</v>
      </c>
      <c r="D31" s="495" t="s">
        <v>1413</v>
      </c>
      <c r="E31" s="522"/>
      <c r="F31" s="529" t="s">
        <v>11265</v>
      </c>
      <c r="G31" s="722" t="s">
        <v>11228</v>
      </c>
      <c r="H31" s="499" t="s">
        <v>29</v>
      </c>
      <c r="I31" s="528" t="s">
        <v>1505</v>
      </c>
      <c r="J31" s="495"/>
      <c r="K31" s="175"/>
    </row>
    <row r="32" spans="1:18" s="48" customFormat="1" ht="54.75" customHeight="1">
      <c r="A32" s="998" t="s">
        <v>814</v>
      </c>
      <c r="B32" s="1000" t="s">
        <v>1281</v>
      </c>
      <c r="C32" s="1002" t="s">
        <v>1282</v>
      </c>
      <c r="D32" s="998" t="s">
        <v>337</v>
      </c>
      <c r="E32" s="413" t="s">
        <v>318</v>
      </c>
      <c r="F32" s="471" t="s">
        <v>1283</v>
      </c>
      <c r="G32" s="995"/>
      <c r="H32" s="995" t="s">
        <v>29</v>
      </c>
      <c r="I32" s="996" t="s">
        <v>1099</v>
      </c>
      <c r="J32" s="997" t="s">
        <v>537</v>
      </c>
      <c r="K32" s="542"/>
      <c r="L32" s="558"/>
      <c r="M32" s="558"/>
      <c r="N32" s="558"/>
      <c r="O32" s="558"/>
      <c r="P32" s="558"/>
      <c r="Q32" s="558"/>
      <c r="R32" s="558"/>
    </row>
    <row r="33" spans="1:17" s="48" customFormat="1" ht="54.75" customHeight="1">
      <c r="A33" s="999"/>
      <c r="B33" s="1001"/>
      <c r="C33" s="1003"/>
      <c r="D33" s="999"/>
      <c r="E33" s="413" t="s">
        <v>322</v>
      </c>
      <c r="F33" s="471" t="s">
        <v>1284</v>
      </c>
      <c r="G33" s="995"/>
      <c r="H33" s="995"/>
      <c r="I33" s="996"/>
      <c r="J33" s="997"/>
      <c r="K33" s="542"/>
      <c r="L33" s="558"/>
      <c r="M33" s="558"/>
      <c r="N33" s="558"/>
      <c r="O33" s="558"/>
      <c r="P33" s="558"/>
      <c r="Q33" s="558"/>
    </row>
    <row r="34" spans="1:17" s="25" customFormat="1" ht="40.5" customHeight="1">
      <c r="A34" s="29" t="s">
        <v>1000</v>
      </c>
      <c r="B34" s="109"/>
      <c r="C34" s="109"/>
      <c r="D34" s="109"/>
      <c r="E34" s="112"/>
      <c r="F34" s="113"/>
      <c r="G34" s="109"/>
      <c r="H34" s="112"/>
      <c r="I34" s="109"/>
      <c r="J34" s="109"/>
      <c r="K34" s="175"/>
      <c r="L34" s="149"/>
      <c r="M34" s="149"/>
      <c r="N34" s="149"/>
      <c r="O34" s="149"/>
    </row>
    <row r="35" spans="1:17" s="25" customFormat="1" ht="91.5" customHeight="1">
      <c r="A35" s="507" t="s">
        <v>737</v>
      </c>
      <c r="B35" s="491" t="s">
        <v>1506</v>
      </c>
      <c r="C35" s="491" t="s">
        <v>11229</v>
      </c>
      <c r="D35" s="507" t="s">
        <v>1098</v>
      </c>
      <c r="E35" s="530"/>
      <c r="F35" s="529" t="s">
        <v>11265</v>
      </c>
      <c r="G35" s="491" t="s">
        <v>11228</v>
      </c>
      <c r="H35" s="413" t="s">
        <v>32</v>
      </c>
      <c r="I35" s="517" t="s">
        <v>14360</v>
      </c>
      <c r="J35" s="470" t="s">
        <v>14176</v>
      </c>
      <c r="K35" s="1034"/>
      <c r="L35" s="986"/>
      <c r="M35" s="986"/>
      <c r="N35" s="986"/>
      <c r="O35" s="986"/>
      <c r="P35" s="392"/>
      <c r="Q35" s="392"/>
    </row>
    <row r="36" spans="1:17" ht="23.1" customHeight="1">
      <c r="A36" s="542"/>
      <c r="B36" s="542"/>
      <c r="C36" s="542"/>
      <c r="D36" s="542"/>
      <c r="E36" s="581"/>
      <c r="F36" s="542"/>
      <c r="G36" s="152"/>
      <c r="H36" s="581"/>
      <c r="I36" s="542"/>
      <c r="J36" s="17"/>
      <c r="K36" s="542"/>
      <c r="L36" s="558"/>
      <c r="M36" s="558"/>
      <c r="N36" s="558"/>
      <c r="O36" s="558"/>
      <c r="P36" s="558"/>
      <c r="Q36" s="558"/>
    </row>
    <row r="37" spans="1:17" ht="23.1" customHeight="1">
      <c r="A37" s="542"/>
      <c r="B37" s="542"/>
      <c r="C37" s="542"/>
      <c r="D37" s="542"/>
      <c r="E37" s="581"/>
      <c r="F37" s="542"/>
      <c r="G37" s="152"/>
      <c r="H37" s="581"/>
      <c r="I37" s="542"/>
      <c r="J37" s="17"/>
      <c r="K37" s="542"/>
      <c r="L37" s="558"/>
      <c r="M37" s="558"/>
      <c r="N37" s="558"/>
      <c r="O37" s="558"/>
      <c r="P37" s="558"/>
      <c r="Q37" s="558"/>
    </row>
    <row r="38" spans="1:17" ht="23.1" customHeight="1">
      <c r="A38" s="3" t="s">
        <v>1017</v>
      </c>
      <c r="B38" s="542"/>
      <c r="C38" s="558"/>
      <c r="D38" s="558"/>
      <c r="E38" s="563"/>
      <c r="F38" s="558"/>
      <c r="G38" s="558"/>
      <c r="H38" s="563"/>
      <c r="I38" s="558"/>
      <c r="J38" s="17"/>
      <c r="K38" s="542"/>
      <c r="L38" s="558"/>
      <c r="M38" s="558"/>
      <c r="N38" s="558"/>
      <c r="O38" s="558"/>
      <c r="P38" s="558"/>
      <c r="Q38" s="558"/>
    </row>
    <row r="39" spans="1:17" ht="40.5" customHeight="1">
      <c r="A39" s="34" t="s">
        <v>962</v>
      </c>
      <c r="B39" s="34" t="s">
        <v>1046</v>
      </c>
      <c r="C39" s="34" t="s">
        <v>1047</v>
      </c>
      <c r="D39" s="34" t="s">
        <v>1048</v>
      </c>
      <c r="E39" s="107" t="s">
        <v>26</v>
      </c>
      <c r="F39" s="34" t="s">
        <v>1049</v>
      </c>
      <c r="G39" s="34" t="s">
        <v>1050</v>
      </c>
      <c r="H39" s="108" t="s">
        <v>1051</v>
      </c>
      <c r="I39" s="34" t="s">
        <v>1052</v>
      </c>
      <c r="J39" s="34" t="s">
        <v>1053</v>
      </c>
      <c r="K39" s="542"/>
      <c r="L39" s="558"/>
      <c r="M39" s="558"/>
      <c r="N39" s="558"/>
      <c r="O39" s="558"/>
      <c r="P39" s="558"/>
      <c r="Q39" s="558"/>
    </row>
    <row r="40" spans="1:17" s="54" customFormat="1" ht="89.1" customHeight="1">
      <c r="A40" s="538" t="s">
        <v>1022</v>
      </c>
      <c r="B40" s="538" t="s">
        <v>1310</v>
      </c>
      <c r="C40" s="538" t="s">
        <v>1311</v>
      </c>
      <c r="D40" s="588" t="s">
        <v>440</v>
      </c>
      <c r="E40" s="592"/>
      <c r="F40" s="660" t="s">
        <v>11241</v>
      </c>
      <c r="G40" s="717" t="s">
        <v>11325</v>
      </c>
      <c r="H40" s="582" t="s">
        <v>29</v>
      </c>
      <c r="I40" s="265" t="s">
        <v>1312</v>
      </c>
      <c r="J40" s="253" t="s">
        <v>1313</v>
      </c>
      <c r="K40" s="175"/>
    </row>
    <row r="41" spans="1:17" s="54" customFormat="1" ht="58.5" customHeight="1">
      <c r="A41" s="538" t="s">
        <v>1026</v>
      </c>
      <c r="B41" s="538" t="s">
        <v>1314</v>
      </c>
      <c r="C41" s="253" t="s">
        <v>1315</v>
      </c>
      <c r="D41" s="27" t="s">
        <v>1316</v>
      </c>
      <c r="E41" s="592"/>
      <c r="F41" s="607"/>
      <c r="G41" s="607"/>
      <c r="H41" s="582" t="s">
        <v>29</v>
      </c>
      <c r="I41" s="265" t="s">
        <v>1317</v>
      </c>
      <c r="J41" s="253" t="s">
        <v>1313</v>
      </c>
    </row>
    <row r="42" spans="1:17" s="54" customFormat="1" ht="58.5" customHeight="1">
      <c r="A42" s="538" t="s">
        <v>1030</v>
      </c>
      <c r="B42" s="538" t="s">
        <v>1318</v>
      </c>
      <c r="C42" s="538" t="s">
        <v>1319</v>
      </c>
      <c r="D42" s="538" t="s">
        <v>1320</v>
      </c>
      <c r="E42" s="592"/>
      <c r="F42" s="660" t="s">
        <v>11242</v>
      </c>
      <c r="G42" s="717" t="s">
        <v>11325</v>
      </c>
      <c r="H42" s="582" t="s">
        <v>29</v>
      </c>
      <c r="I42" s="265" t="s">
        <v>1321</v>
      </c>
      <c r="J42" s="253" t="s">
        <v>1322</v>
      </c>
      <c r="K42" s="175"/>
    </row>
    <row r="43" spans="1:17" s="54" customFormat="1" ht="113.25" customHeight="1">
      <c r="A43" s="538" t="s">
        <v>1034</v>
      </c>
      <c r="B43" s="538" t="s">
        <v>1100</v>
      </c>
      <c r="C43" s="538" t="s">
        <v>1323</v>
      </c>
      <c r="D43" s="588" t="s">
        <v>1089</v>
      </c>
      <c r="E43" s="592"/>
      <c r="F43" s="588"/>
      <c r="G43" s="538"/>
      <c r="H43" s="582" t="s">
        <v>29</v>
      </c>
      <c r="I43" s="265" t="s">
        <v>1324</v>
      </c>
      <c r="J43" s="253" t="s">
        <v>1325</v>
      </c>
    </row>
  </sheetData>
  <mergeCells count="17">
    <mergeCell ref="A32:A33"/>
    <mergeCell ref="B32:B33"/>
    <mergeCell ref="C32:C33"/>
    <mergeCell ref="D32:D33"/>
    <mergeCell ref="G32:G33"/>
    <mergeCell ref="A27:A30"/>
    <mergeCell ref="B27:B30"/>
    <mergeCell ref="C27:C30"/>
    <mergeCell ref="D27:D30"/>
    <mergeCell ref="G27:G30"/>
    <mergeCell ref="I32:I33"/>
    <mergeCell ref="J32:J33"/>
    <mergeCell ref="I27:I30"/>
    <mergeCell ref="H27:H30"/>
    <mergeCell ref="K35:O35"/>
    <mergeCell ref="J27:J30"/>
    <mergeCell ref="H32:H33"/>
  </mergeCells>
  <hyperlinks>
    <hyperlink ref="I27:I30" r:id="rId1" display="HOSPITAL PROVIDER SPELL COMPLETION STATUS (PATIENT LEVEL INFORMATION COSTING" xr:uid="{F899E095-5111-4643-A5AD-FBCA9373B0C0}"/>
    <hyperlink ref="I21" r:id="rId2" xr:uid="{0631C466-6A8A-4483-91BD-BE958284D56A}"/>
    <hyperlink ref="I13" r:id="rId3" xr:uid="{993BC925-95E6-4E99-A6DC-F679621C3206}"/>
    <hyperlink ref="I6" r:id="rId4" display="https://www.datadictionary.nhs.uk/data_elements/organisation_identifier__code_of_submitting_organisation_.html" xr:uid="{989A53F5-90E1-49BA-BCF4-9D251C2B4471}"/>
    <hyperlink ref="I7" r:id="rId5" display="https://www.datadictionary.nhs.uk/data_elements/financial_year__patient_level_information_costing_.html" xr:uid="{50C92466-87B4-4726-B825-70AC60CAD26C}"/>
    <hyperlink ref="I8" r:id="rId6" display="https://www.datadictionary.nhs.uk/data_elements/reporting_period_start_date.html" xr:uid="{8C6D437C-855A-431D-8D59-CF64AF6AF430}"/>
    <hyperlink ref="I9" r:id="rId7" display="https://www.datadictionary.nhs.uk/data_elements/reporting_period_end_date.html" xr:uid="{0135DD6B-CC44-46CD-9B5C-BCB372E3EE6A}"/>
    <hyperlink ref="I10" r:id="rId8" display="https://www.datadictionary.nhs.uk/data_elements/date_and_time_data_set_created.html" xr:uid="{F2929B44-A69F-4DE1-B245-089AC72C908E}"/>
    <hyperlink ref="I11" r:id="rId9" display="https://www.datadictionary.nhs.uk/data_elements/care_activity_type__patient_level_information_costing_.html" xr:uid="{6D1D1586-F488-47BD-9933-F404E955BDE5}"/>
    <hyperlink ref="I12" r:id="rId10" xr:uid="{A80330DE-0CA1-4630-85ED-507D567DD8A8}"/>
    <hyperlink ref="I19" r:id="rId11" xr:uid="{E694999D-0710-41E4-85C2-6BFA233E107F}"/>
    <hyperlink ref="I25" r:id="rId12" xr:uid="{C6B9F9EB-5D74-4603-A549-13E799C7C461}"/>
    <hyperlink ref="I26" r:id="rId13" xr:uid="{6E8E5565-6934-4508-9865-4045269C0C14}"/>
    <hyperlink ref="I23" r:id="rId14" xr:uid="{D288743B-941A-40AA-B225-103A7BB220DE}"/>
    <hyperlink ref="I40" r:id="rId15" display="https://www.datadictionary.nhs.uk/data_elements/activity_identifier__patient_level_information_costing_.html" xr:uid="{384EAE01-B368-4E76-9C99-3E0A8C388591}"/>
    <hyperlink ref="I41" r:id="rId16" display="https://www.datadictionary.nhs.uk/data_elements/activity_count__patient_level_information_costing_.html" xr:uid="{8DFE1CC8-C214-4A79-87E1-D182624F1C60}"/>
    <hyperlink ref="I42" r:id="rId17" display="https://www.datadictionary.nhs.uk/data_elements/activity_resource_identifier__patient_level_information_costing_.html" xr:uid="{1DDD09C8-1324-4B60-801B-550A6FA653C9}"/>
    <hyperlink ref="I43" r:id="rId18" display="https://www.datadictionary.nhs.uk/data_elements/patient_level_information_costing_total_cost.html" xr:uid="{7693FFA2-0795-45B7-90CD-504D37F6FF3B}"/>
    <hyperlink ref="I24" r:id="rId19" xr:uid="{5099225E-4D7C-452B-800E-15364AA26D9D}"/>
    <hyperlink ref="F31" location="'RD MH'!A1" display="Ref Data - MH" xr:uid="{D4B21312-33FF-40DA-B8B8-475E5B2DEFDA}"/>
    <hyperlink ref="I31" r:id="rId20" xr:uid="{32EE338B-75FF-4B45-81BA-93CD6A55B39D}"/>
    <hyperlink ref="I20" r:id="rId21" xr:uid="{0F9F136A-EE6F-4896-B85F-B423C43F0E36}"/>
    <hyperlink ref="F42" location="'RD Resources'!A1" display="'RD Resources'!A1" xr:uid="{19ACF213-6F76-414E-8AC5-DC9BE145F58F}"/>
    <hyperlink ref="F40" location="'RD Activities'!A1" display="'RD Activities'!A1" xr:uid="{9F24475E-2528-4571-95F5-CDBC8E788401}"/>
    <hyperlink ref="F35" location="'RD MH'!A1" display="Ref Data - MH" xr:uid="{A90CB91A-38DD-4C4B-8B1C-9AD328E4AF47}"/>
  </hyperlinks>
  <pageMargins left="0.7" right="0.7" top="0.75" bottom="0.75" header="0.3" footer="0.3"/>
  <pageSetup paperSize="8" scale="26" fitToHeight="0" orientation="portrait" r:id="rId22"/>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codeName="Sheet13">
    <tabColor rgb="FF00B050"/>
    <pageSetUpPr fitToPage="1"/>
  </sheetPr>
  <dimension ref="A1:Q40"/>
  <sheetViews>
    <sheetView showGridLines="0" zoomScale="60" zoomScaleNormal="60" workbookViewId="0">
      <pane ySplit="5" topLeftCell="A22" activePane="bottomLeft" state="frozen"/>
      <selection activeCell="J21" sqref="J21"/>
      <selection pane="bottomLeft" activeCell="F32" sqref="F32"/>
    </sheetView>
  </sheetViews>
  <sheetFormatPr defaultColWidth="9.28515625" defaultRowHeight="15"/>
  <cols>
    <col min="1" max="1" width="36.7109375" style="146" customWidth="1"/>
    <col min="2" max="2" width="20.7109375" style="147" customWidth="1"/>
    <col min="3" max="3" width="60.7109375" style="146" customWidth="1"/>
    <col min="4" max="4" width="31.5703125" style="146" customWidth="1"/>
    <col min="5" max="5" width="8.7109375" style="148" customWidth="1"/>
    <col min="6" max="6" width="65.28515625" style="146" customWidth="1"/>
    <col min="7" max="7" width="36.28515625" style="146" customWidth="1"/>
    <col min="8" max="8" width="7.7109375" style="148" customWidth="1"/>
    <col min="9" max="9" width="31" style="151" customWidth="1"/>
    <col min="10" max="10" width="81.28515625" style="146" customWidth="1"/>
    <col min="11" max="11" width="53.28515625" style="146" customWidth="1"/>
    <col min="12" max="16384" width="9.28515625" style="146"/>
  </cols>
  <sheetData>
    <row r="1" spans="1:11" ht="39.6" customHeight="1">
      <c r="A1" s="214" t="str">
        <f>'Cover Sheet '!A1:K2</f>
        <v>National Cost Collection (NCC) 2022-23 - Extract Specification - Integrated</v>
      </c>
      <c r="B1" s="212"/>
      <c r="C1" s="212"/>
      <c r="D1" s="212"/>
      <c r="E1" s="212"/>
      <c r="F1" s="212"/>
      <c r="G1" s="212"/>
      <c r="H1" s="212"/>
      <c r="I1" s="212"/>
      <c r="J1" s="232"/>
      <c r="K1" s="558"/>
    </row>
    <row r="2" spans="1:11" ht="26.25">
      <c r="A2" s="179" t="s">
        <v>1507</v>
      </c>
      <c r="B2" s="557"/>
      <c r="C2" s="556"/>
      <c r="D2" s="556"/>
      <c r="E2" s="613"/>
      <c r="F2" s="556"/>
      <c r="G2" s="556"/>
      <c r="H2" s="563"/>
      <c r="I2" s="581"/>
      <c r="J2" s="558"/>
      <c r="K2" s="558"/>
    </row>
    <row r="3" spans="1:11" ht="24" customHeight="1">
      <c r="A3" s="558"/>
      <c r="B3" s="542"/>
      <c r="C3" s="558"/>
      <c r="D3" s="558"/>
      <c r="E3" s="563"/>
      <c r="F3" s="558"/>
      <c r="G3" s="558"/>
      <c r="H3" s="563"/>
      <c r="I3" s="581"/>
      <c r="J3" s="558"/>
      <c r="K3" s="558"/>
    </row>
    <row r="4" spans="1:11" ht="24" customHeight="1">
      <c r="A4" s="3" t="s">
        <v>961</v>
      </c>
      <c r="B4" s="542"/>
      <c r="C4" s="558"/>
      <c r="D4" s="558"/>
      <c r="E4" s="563"/>
      <c r="F4" s="558"/>
      <c r="G4" s="558"/>
      <c r="H4" s="563"/>
      <c r="I4" s="153"/>
      <c r="J4" s="558"/>
      <c r="K4" s="558"/>
    </row>
    <row r="5" spans="1:11" ht="39.6" customHeight="1">
      <c r="A5" s="34" t="s">
        <v>962</v>
      </c>
      <c r="B5" s="34" t="s">
        <v>1046</v>
      </c>
      <c r="C5" s="34" t="s">
        <v>1047</v>
      </c>
      <c r="D5" s="34" t="s">
        <v>1048</v>
      </c>
      <c r="E5" s="106" t="s">
        <v>26</v>
      </c>
      <c r="F5" s="34" t="s">
        <v>1049</v>
      </c>
      <c r="G5" s="34" t="s">
        <v>1050</v>
      </c>
      <c r="H5" s="108" t="s">
        <v>1051</v>
      </c>
      <c r="I5" s="34" t="s">
        <v>1052</v>
      </c>
      <c r="J5" s="34" t="s">
        <v>1053</v>
      </c>
      <c r="K5" s="558"/>
    </row>
    <row r="6" spans="1:11" ht="66.599999999999994" customHeight="1">
      <c r="A6" s="597" t="s">
        <v>964</v>
      </c>
      <c r="B6" s="598" t="s">
        <v>1054</v>
      </c>
      <c r="C6" s="598" t="s">
        <v>1055</v>
      </c>
      <c r="D6" s="253" t="s">
        <v>1056</v>
      </c>
      <c r="E6" s="617"/>
      <c r="F6" s="598"/>
      <c r="G6" s="253" t="s">
        <v>1057</v>
      </c>
      <c r="H6" s="600" t="s">
        <v>29</v>
      </c>
      <c r="I6" s="265" t="s">
        <v>1058</v>
      </c>
      <c r="J6" s="27" t="s">
        <v>1059</v>
      </c>
      <c r="K6" s="237"/>
    </row>
    <row r="7" spans="1:11" ht="45">
      <c r="A7" s="538" t="s">
        <v>965</v>
      </c>
      <c r="B7" s="538" t="s">
        <v>44</v>
      </c>
      <c r="C7" s="27" t="s">
        <v>1060</v>
      </c>
      <c r="D7" s="235" t="s">
        <v>1061</v>
      </c>
      <c r="E7" s="583"/>
      <c r="F7" s="540"/>
      <c r="G7" s="450" t="s">
        <v>50</v>
      </c>
      <c r="H7" s="582" t="s">
        <v>29</v>
      </c>
      <c r="I7" s="265" t="s">
        <v>1062</v>
      </c>
      <c r="J7" s="538"/>
      <c r="K7" s="311"/>
    </row>
    <row r="8" spans="1:11" ht="56.25" customHeight="1">
      <c r="A8" s="538" t="s">
        <v>966</v>
      </c>
      <c r="B8" s="538" t="s">
        <v>146</v>
      </c>
      <c r="C8" s="538" t="s">
        <v>1063</v>
      </c>
      <c r="D8" s="235" t="s">
        <v>1064</v>
      </c>
      <c r="E8" s="18"/>
      <c r="F8" s="235"/>
      <c r="G8" s="454">
        <v>44652</v>
      </c>
      <c r="H8" s="582" t="s">
        <v>29</v>
      </c>
      <c r="I8" s="265" t="s">
        <v>1065</v>
      </c>
      <c r="J8" s="538" t="s">
        <v>1104</v>
      </c>
      <c r="K8" s="311"/>
    </row>
    <row r="9" spans="1:11" ht="56.25" customHeight="1">
      <c r="A9" s="538" t="s">
        <v>967</v>
      </c>
      <c r="B9" s="538" t="s">
        <v>150</v>
      </c>
      <c r="C9" s="538" t="s">
        <v>1067</v>
      </c>
      <c r="D9" s="235" t="s">
        <v>1064</v>
      </c>
      <c r="E9" s="18"/>
      <c r="F9" s="235"/>
      <c r="G9" s="454">
        <v>45016</v>
      </c>
      <c r="H9" s="582" t="s">
        <v>29</v>
      </c>
      <c r="I9" s="265" t="s">
        <v>1068</v>
      </c>
      <c r="J9" s="538" t="s">
        <v>1105</v>
      </c>
      <c r="K9" s="311"/>
    </row>
    <row r="10" spans="1:11" ht="81.75" customHeight="1">
      <c r="A10" s="538" t="s">
        <v>968</v>
      </c>
      <c r="B10" s="538" t="s">
        <v>47</v>
      </c>
      <c r="C10" s="538" t="s">
        <v>1070</v>
      </c>
      <c r="D10" s="235" t="s">
        <v>1071</v>
      </c>
      <c r="E10" s="261"/>
      <c r="F10" s="259"/>
      <c r="G10" s="27" t="s">
        <v>1072</v>
      </c>
      <c r="H10" s="582" t="s">
        <v>29</v>
      </c>
      <c r="I10" s="265" t="s">
        <v>1073</v>
      </c>
      <c r="J10" s="538"/>
      <c r="K10" s="311"/>
    </row>
    <row r="11" spans="1:11" ht="80.25" customHeight="1">
      <c r="A11" s="538" t="s">
        <v>969</v>
      </c>
      <c r="B11" s="538" t="s">
        <v>43</v>
      </c>
      <c r="C11" s="538" t="s">
        <v>1074</v>
      </c>
      <c r="D11" s="27" t="s">
        <v>1075</v>
      </c>
      <c r="E11" s="582" t="s">
        <v>70</v>
      </c>
      <c r="F11" s="538" t="s">
        <v>1508</v>
      </c>
      <c r="G11" s="114"/>
      <c r="H11" s="582" t="s">
        <v>29</v>
      </c>
      <c r="I11" s="265" t="s">
        <v>1077</v>
      </c>
      <c r="J11" s="144"/>
      <c r="K11" s="558"/>
    </row>
    <row r="12" spans="1:11" ht="56.25" customHeight="1">
      <c r="A12" s="27" t="s">
        <v>971</v>
      </c>
      <c r="B12" s="538" t="s">
        <v>1107</v>
      </c>
      <c r="C12" s="538" t="s">
        <v>1108</v>
      </c>
      <c r="D12" s="27" t="s">
        <v>1109</v>
      </c>
      <c r="E12" s="582"/>
      <c r="F12" s="538"/>
      <c r="G12" s="538">
        <v>1234567</v>
      </c>
      <c r="H12" s="582" t="s">
        <v>29</v>
      </c>
      <c r="I12" s="266" t="s">
        <v>1110</v>
      </c>
      <c r="J12" s="263"/>
      <c r="K12" s="558"/>
    </row>
    <row r="13" spans="1:11" ht="69" customHeight="1">
      <c r="A13" s="27" t="s">
        <v>973</v>
      </c>
      <c r="B13" s="538" t="s">
        <v>1111</v>
      </c>
      <c r="C13" s="538" t="s">
        <v>1112</v>
      </c>
      <c r="D13" s="588" t="s">
        <v>1089</v>
      </c>
      <c r="E13" s="592"/>
      <c r="F13" s="538"/>
      <c r="G13" s="538" t="s">
        <v>1113</v>
      </c>
      <c r="H13" s="582" t="s">
        <v>29</v>
      </c>
      <c r="I13" s="262" t="s">
        <v>1114</v>
      </c>
      <c r="J13" s="253" t="s">
        <v>1115</v>
      </c>
      <c r="K13" s="558"/>
    </row>
    <row r="14" spans="1:11" ht="23.1" customHeight="1">
      <c r="A14" s="13"/>
      <c r="B14" s="542"/>
      <c r="C14" s="542"/>
      <c r="D14" s="557"/>
      <c r="E14" s="589"/>
      <c r="F14" s="542"/>
      <c r="G14" s="542"/>
      <c r="H14" s="581"/>
      <c r="I14" s="581"/>
      <c r="J14" s="558"/>
      <c r="K14" s="558"/>
    </row>
    <row r="15" spans="1:11" ht="23.1" customHeight="1">
      <c r="A15" s="1"/>
      <c r="B15" s="542"/>
      <c r="C15" s="558"/>
      <c r="D15" s="558"/>
      <c r="E15" s="563"/>
      <c r="F15" s="558"/>
      <c r="G15" s="558"/>
      <c r="H15" s="563"/>
      <c r="I15" s="581"/>
      <c r="J15" s="558"/>
      <c r="K15" s="558"/>
    </row>
    <row r="16" spans="1:11" ht="23.1" customHeight="1">
      <c r="A16" s="3" t="s">
        <v>977</v>
      </c>
      <c r="B16" s="542"/>
      <c r="C16" s="558"/>
      <c r="D16" s="558"/>
      <c r="E16" s="563"/>
      <c r="F16" s="558"/>
      <c r="G16" s="558"/>
      <c r="H16" s="563"/>
      <c r="I16" s="542"/>
      <c r="J16" s="17"/>
      <c r="K16" s="558"/>
    </row>
    <row r="17" spans="1:17" s="145" customFormat="1" ht="39.6" customHeight="1">
      <c r="A17" s="106" t="s">
        <v>962</v>
      </c>
      <c r="B17" s="34" t="s">
        <v>1046</v>
      </c>
      <c r="C17" s="106" t="s">
        <v>1047</v>
      </c>
      <c r="D17" s="106" t="s">
        <v>1048</v>
      </c>
      <c r="E17" s="107" t="s">
        <v>26</v>
      </c>
      <c r="F17" s="34" t="s">
        <v>1049</v>
      </c>
      <c r="G17" s="34" t="s">
        <v>1050</v>
      </c>
      <c r="H17" s="108" t="s">
        <v>1051</v>
      </c>
      <c r="I17" s="34" t="s">
        <v>1052</v>
      </c>
      <c r="J17" s="34" t="s">
        <v>1053</v>
      </c>
      <c r="K17" s="556"/>
    </row>
    <row r="18" spans="1:17" ht="39.6" customHeight="1">
      <c r="A18" s="29" t="s">
        <v>979</v>
      </c>
      <c r="B18" s="109"/>
      <c r="C18" s="110"/>
      <c r="D18" s="110"/>
      <c r="E18" s="111"/>
      <c r="F18" s="110"/>
      <c r="G18" s="110"/>
      <c r="H18" s="111"/>
      <c r="I18" s="109"/>
      <c r="J18" s="109"/>
      <c r="K18" s="558"/>
    </row>
    <row r="19" spans="1:17" ht="66.599999999999994" customHeight="1">
      <c r="A19" s="593" t="s">
        <v>980</v>
      </c>
      <c r="B19" s="594" t="s">
        <v>1116</v>
      </c>
      <c r="C19" s="594" t="s">
        <v>1117</v>
      </c>
      <c r="D19" s="251" t="s">
        <v>1056</v>
      </c>
      <c r="E19" s="595"/>
      <c r="F19" s="594"/>
      <c r="G19" s="773" t="s">
        <v>1057</v>
      </c>
      <c r="H19" s="595" t="s">
        <v>29</v>
      </c>
      <c r="I19" s="267" t="s">
        <v>1118</v>
      </c>
      <c r="J19" s="756" t="s">
        <v>1059</v>
      </c>
      <c r="K19" s="558"/>
    </row>
    <row r="20" spans="1:17" s="48" customFormat="1" ht="45">
      <c r="A20" s="547" t="s">
        <v>861</v>
      </c>
      <c r="B20" s="547" t="s">
        <v>1169</v>
      </c>
      <c r="C20" s="547" t="s">
        <v>1170</v>
      </c>
      <c r="D20" s="491" t="s">
        <v>1056</v>
      </c>
      <c r="E20" s="548"/>
      <c r="F20" s="547"/>
      <c r="G20" s="547" t="s">
        <v>1171</v>
      </c>
      <c r="H20" s="548" t="s">
        <v>32</v>
      </c>
      <c r="I20" s="686" t="s">
        <v>1172</v>
      </c>
      <c r="J20" s="491" t="s">
        <v>1059</v>
      </c>
      <c r="K20" s="149"/>
    </row>
    <row r="21" spans="1:17" s="103" customFormat="1" ht="115.5" customHeight="1">
      <c r="A21" s="256" t="s">
        <v>982</v>
      </c>
      <c r="B21" s="256" t="s">
        <v>1120</v>
      </c>
      <c r="C21" s="256" t="s">
        <v>1121</v>
      </c>
      <c r="D21" s="256" t="s">
        <v>1122</v>
      </c>
      <c r="E21" s="256"/>
      <c r="F21" s="256"/>
      <c r="G21" s="236" t="s">
        <v>1123</v>
      </c>
      <c r="H21" s="288" t="s">
        <v>29</v>
      </c>
      <c r="I21" s="255" t="s">
        <v>1124</v>
      </c>
      <c r="J21" s="699" t="s">
        <v>14348</v>
      </c>
      <c r="K21" s="175"/>
    </row>
    <row r="22" spans="1:17" ht="39.6" customHeight="1">
      <c r="A22" s="29" t="s">
        <v>983</v>
      </c>
      <c r="B22" s="109"/>
      <c r="C22" s="110"/>
      <c r="D22" s="110"/>
      <c r="E22" s="111"/>
      <c r="F22" s="110"/>
      <c r="G22" s="110"/>
      <c r="H22" s="111"/>
      <c r="I22" s="109"/>
      <c r="J22" s="109"/>
      <c r="K22" s="558"/>
    </row>
    <row r="23" spans="1:17" ht="109.5" customHeight="1">
      <c r="A23" s="538" t="s">
        <v>994</v>
      </c>
      <c r="B23" s="538" t="s">
        <v>1488</v>
      </c>
      <c r="C23" s="27" t="s">
        <v>1489</v>
      </c>
      <c r="D23" s="27" t="s">
        <v>1490</v>
      </c>
      <c r="E23" s="582"/>
      <c r="F23" s="538"/>
      <c r="G23" s="457" t="s">
        <v>750</v>
      </c>
      <c r="H23" s="582" t="s">
        <v>29</v>
      </c>
      <c r="I23" s="271" t="s">
        <v>1491</v>
      </c>
      <c r="J23" s="450" t="s">
        <v>11344</v>
      </c>
      <c r="K23" s="692"/>
    </row>
    <row r="24" spans="1:17" s="15" customFormat="1" ht="132" customHeight="1">
      <c r="A24" s="707" t="s">
        <v>998</v>
      </c>
      <c r="B24" s="538" t="s">
        <v>1509</v>
      </c>
      <c r="C24" s="27" t="s">
        <v>604</v>
      </c>
      <c r="D24" s="764" t="s">
        <v>14436</v>
      </c>
      <c r="E24" s="18"/>
      <c r="F24" s="235"/>
      <c r="G24" s="235" t="s">
        <v>750</v>
      </c>
      <c r="H24" s="18" t="s">
        <v>29</v>
      </c>
      <c r="I24" s="265" t="s">
        <v>1510</v>
      </c>
      <c r="J24" s="450" t="s">
        <v>11344</v>
      </c>
      <c r="K24" s="692"/>
    </row>
    <row r="25" spans="1:17" ht="47.65" customHeight="1">
      <c r="A25" s="27" t="s">
        <v>1002</v>
      </c>
      <c r="B25" s="27" t="s">
        <v>1511</v>
      </c>
      <c r="C25" s="27" t="s">
        <v>1512</v>
      </c>
      <c r="D25" s="235" t="s">
        <v>1153</v>
      </c>
      <c r="E25" s="18"/>
      <c r="F25" s="18"/>
      <c r="G25" s="27" t="s">
        <v>1205</v>
      </c>
      <c r="H25" s="100" t="s">
        <v>29</v>
      </c>
      <c r="I25" s="265" t="s">
        <v>1513</v>
      </c>
      <c r="J25" s="27" t="s">
        <v>1514</v>
      </c>
      <c r="K25" s="558"/>
    </row>
    <row r="26" spans="1:17" ht="55.5" customHeight="1">
      <c r="A26" s="1017" t="s">
        <v>713</v>
      </c>
      <c r="B26" s="926" t="s">
        <v>1515</v>
      </c>
      <c r="C26" s="923" t="s">
        <v>1516</v>
      </c>
      <c r="D26" s="978" t="s">
        <v>1209</v>
      </c>
      <c r="E26" s="70">
        <v>5</v>
      </c>
      <c r="F26" s="68" t="s">
        <v>1517</v>
      </c>
      <c r="G26" s="1012"/>
      <c r="H26" s="1012" t="s">
        <v>29</v>
      </c>
      <c r="I26" s="1035" t="s">
        <v>718</v>
      </c>
      <c r="J26" s="1017" t="s">
        <v>11347</v>
      </c>
      <c r="K26" s="692"/>
    </row>
    <row r="27" spans="1:17" ht="55.5" customHeight="1">
      <c r="A27" s="1036"/>
      <c r="B27" s="1024"/>
      <c r="C27" s="945"/>
      <c r="D27" s="1026"/>
      <c r="E27" s="70">
        <v>6</v>
      </c>
      <c r="F27" s="253" t="s">
        <v>1518</v>
      </c>
      <c r="G27" s="1025"/>
      <c r="H27" s="1025"/>
      <c r="I27" s="1035"/>
      <c r="J27" s="1036"/>
      <c r="K27" s="368"/>
    </row>
    <row r="28" spans="1:17" s="299" customFormat="1" ht="52.15" customHeight="1">
      <c r="A28" s="495" t="s">
        <v>733</v>
      </c>
      <c r="B28" s="495" t="s">
        <v>14186</v>
      </c>
      <c r="C28" s="495" t="s">
        <v>14180</v>
      </c>
      <c r="D28" s="495" t="s">
        <v>1413</v>
      </c>
      <c r="E28" s="522"/>
      <c r="F28" s="529" t="s">
        <v>11265</v>
      </c>
      <c r="G28" s="722" t="s">
        <v>11228</v>
      </c>
      <c r="H28" s="499" t="s">
        <v>29</v>
      </c>
      <c r="I28" s="529" t="s">
        <v>1505</v>
      </c>
      <c r="J28" s="495"/>
      <c r="K28" s="175"/>
    </row>
    <row r="29" spans="1:17" s="48" customFormat="1" ht="60" customHeight="1">
      <c r="A29" s="998" t="s">
        <v>814</v>
      </c>
      <c r="B29" s="1000" t="s">
        <v>1281</v>
      </c>
      <c r="C29" s="1002" t="s">
        <v>1282</v>
      </c>
      <c r="D29" s="998" t="s">
        <v>337</v>
      </c>
      <c r="E29" s="413" t="s">
        <v>318</v>
      </c>
      <c r="F29" s="471" t="s">
        <v>1283</v>
      </c>
      <c r="G29" s="995"/>
      <c r="H29" s="995" t="s">
        <v>29</v>
      </c>
      <c r="I29" s="996" t="s">
        <v>1099</v>
      </c>
      <c r="J29" s="997" t="s">
        <v>537</v>
      </c>
      <c r="K29" s="558"/>
    </row>
    <row r="30" spans="1:17" s="48" customFormat="1" ht="60" customHeight="1">
      <c r="A30" s="999"/>
      <c r="B30" s="1001"/>
      <c r="C30" s="1003"/>
      <c r="D30" s="999"/>
      <c r="E30" s="413" t="s">
        <v>322</v>
      </c>
      <c r="F30" s="471" t="s">
        <v>1284</v>
      </c>
      <c r="G30" s="995"/>
      <c r="H30" s="995"/>
      <c r="I30" s="996"/>
      <c r="J30" s="997"/>
      <c r="K30" s="558"/>
    </row>
    <row r="31" spans="1:17" s="25" customFormat="1" ht="40.5" customHeight="1">
      <c r="A31" s="29" t="s">
        <v>1000</v>
      </c>
      <c r="B31" s="109"/>
      <c r="C31" s="109"/>
      <c r="D31" s="109"/>
      <c r="E31" s="112"/>
      <c r="F31" s="113"/>
      <c r="G31" s="109"/>
      <c r="H31" s="112"/>
      <c r="I31" s="109"/>
      <c r="J31" s="109"/>
    </row>
    <row r="32" spans="1:17" s="25" customFormat="1" ht="91.5" customHeight="1">
      <c r="A32" s="507" t="s">
        <v>737</v>
      </c>
      <c r="B32" s="491" t="s">
        <v>1506</v>
      </c>
      <c r="C32" s="491" t="s">
        <v>11229</v>
      </c>
      <c r="D32" s="507" t="s">
        <v>1098</v>
      </c>
      <c r="E32" s="530"/>
      <c r="F32" s="529" t="s">
        <v>11265</v>
      </c>
      <c r="G32" s="491" t="s">
        <v>11228</v>
      </c>
      <c r="H32" s="413" t="s">
        <v>32</v>
      </c>
      <c r="I32" s="517" t="s">
        <v>14360</v>
      </c>
      <c r="J32" s="470" t="s">
        <v>14176</v>
      </c>
      <c r="K32" s="1034"/>
      <c r="L32" s="986"/>
      <c r="M32" s="986"/>
      <c r="N32" s="986"/>
      <c r="O32" s="986"/>
      <c r="P32" s="392"/>
      <c r="Q32" s="392"/>
    </row>
    <row r="33" spans="1:17" ht="23.1" customHeight="1">
      <c r="A33" s="542"/>
      <c r="B33" s="542"/>
      <c r="C33" s="542"/>
      <c r="D33" s="542"/>
      <c r="E33" s="56"/>
      <c r="F33" s="52"/>
      <c r="G33" s="52"/>
      <c r="H33" s="581"/>
      <c r="I33" s="52"/>
      <c r="J33" s="17"/>
      <c r="K33" s="558"/>
      <c r="L33" s="558"/>
      <c r="M33" s="558"/>
      <c r="N33" s="558"/>
      <c r="O33" s="558"/>
      <c r="P33" s="558"/>
      <c r="Q33" s="558"/>
    </row>
    <row r="34" spans="1:17" ht="23.1" customHeight="1">
      <c r="A34" s="154"/>
      <c r="B34" s="154"/>
      <c r="C34" s="154"/>
      <c r="D34" s="155"/>
      <c r="E34" s="56"/>
      <c r="F34" s="55"/>
      <c r="G34" s="55"/>
      <c r="H34" s="56"/>
      <c r="I34" s="56"/>
      <c r="J34" s="156"/>
      <c r="K34" s="558"/>
      <c r="L34" s="558"/>
      <c r="M34" s="558"/>
      <c r="N34" s="558"/>
      <c r="O34" s="558"/>
      <c r="P34" s="558"/>
      <c r="Q34" s="558"/>
    </row>
    <row r="35" spans="1:17" ht="23.1" customHeight="1">
      <c r="A35" s="105" t="s">
        <v>1017</v>
      </c>
      <c r="B35" s="542"/>
      <c r="C35" s="558"/>
      <c r="D35" s="558"/>
      <c r="E35" s="563"/>
      <c r="F35" s="558"/>
      <c r="G35" s="558"/>
      <c r="H35" s="563"/>
      <c r="I35" s="542"/>
      <c r="J35" s="17"/>
      <c r="K35" s="558"/>
      <c r="L35" s="558"/>
      <c r="M35" s="558"/>
      <c r="N35" s="558"/>
      <c r="O35" s="558"/>
      <c r="P35" s="558"/>
      <c r="Q35" s="558"/>
    </row>
    <row r="36" spans="1:17" ht="40.15" customHeight="1">
      <c r="A36" s="34" t="s">
        <v>962</v>
      </c>
      <c r="B36" s="34" t="s">
        <v>1046</v>
      </c>
      <c r="C36" s="34" t="s">
        <v>1047</v>
      </c>
      <c r="D36" s="34" t="s">
        <v>1048</v>
      </c>
      <c r="E36" s="106" t="s">
        <v>26</v>
      </c>
      <c r="F36" s="34" t="s">
        <v>1049</v>
      </c>
      <c r="G36" s="34" t="s">
        <v>1050</v>
      </c>
      <c r="H36" s="34" t="s">
        <v>1051</v>
      </c>
      <c r="I36" s="34" t="s">
        <v>1052</v>
      </c>
      <c r="J36" s="34" t="s">
        <v>1053</v>
      </c>
      <c r="K36" s="558"/>
      <c r="L36" s="558"/>
      <c r="M36" s="558"/>
      <c r="N36" s="558"/>
      <c r="O36" s="558"/>
      <c r="P36" s="558"/>
      <c r="Q36" s="558"/>
    </row>
    <row r="37" spans="1:17" ht="72" customHeight="1">
      <c r="A37" s="707" t="s">
        <v>1022</v>
      </c>
      <c r="B37" s="538" t="s">
        <v>1310</v>
      </c>
      <c r="C37" s="538" t="s">
        <v>1311</v>
      </c>
      <c r="D37" s="538" t="s">
        <v>440</v>
      </c>
      <c r="E37" s="592"/>
      <c r="F37" s="660" t="s">
        <v>11241</v>
      </c>
      <c r="G37" s="717" t="s">
        <v>11325</v>
      </c>
      <c r="H37" s="582" t="s">
        <v>29</v>
      </c>
      <c r="I37" s="265" t="s">
        <v>1312</v>
      </c>
      <c r="J37" s="253" t="s">
        <v>1313</v>
      </c>
      <c r="K37" s="149"/>
    </row>
    <row r="38" spans="1:17" ht="56.65" customHeight="1">
      <c r="A38" s="538" t="s">
        <v>1026</v>
      </c>
      <c r="B38" s="538" t="s">
        <v>1314</v>
      </c>
      <c r="C38" s="253" t="s">
        <v>1315</v>
      </c>
      <c r="D38" s="27" t="s">
        <v>1316</v>
      </c>
      <c r="E38" s="592"/>
      <c r="F38" s="607"/>
      <c r="G38" s="607"/>
      <c r="H38" s="582" t="s">
        <v>29</v>
      </c>
      <c r="I38" s="265" t="s">
        <v>1317</v>
      </c>
      <c r="J38" s="253" t="s">
        <v>1313</v>
      </c>
      <c r="K38" s="558"/>
    </row>
    <row r="39" spans="1:17" ht="60">
      <c r="A39" s="538" t="s">
        <v>1030</v>
      </c>
      <c r="B39" s="538" t="s">
        <v>1318</v>
      </c>
      <c r="C39" s="538" t="s">
        <v>1319</v>
      </c>
      <c r="D39" s="538" t="s">
        <v>1320</v>
      </c>
      <c r="E39" s="592"/>
      <c r="F39" s="660" t="s">
        <v>11242</v>
      </c>
      <c r="G39" s="717" t="s">
        <v>11325</v>
      </c>
      <c r="H39" s="582" t="s">
        <v>29</v>
      </c>
      <c r="I39" s="265" t="s">
        <v>1321</v>
      </c>
      <c r="J39" s="253" t="s">
        <v>1322</v>
      </c>
      <c r="K39" s="149"/>
    </row>
    <row r="40" spans="1:17" ht="106.5" customHeight="1">
      <c r="A40" s="538" t="s">
        <v>1034</v>
      </c>
      <c r="B40" s="538" t="s">
        <v>1100</v>
      </c>
      <c r="C40" s="538" t="s">
        <v>1323</v>
      </c>
      <c r="D40" s="588" t="s">
        <v>1089</v>
      </c>
      <c r="E40" s="592"/>
      <c r="F40" s="588"/>
      <c r="G40" s="538"/>
      <c r="H40" s="582" t="s">
        <v>29</v>
      </c>
      <c r="I40" s="265" t="s">
        <v>1324</v>
      </c>
      <c r="J40" s="253" t="s">
        <v>1325</v>
      </c>
      <c r="K40" s="558"/>
    </row>
  </sheetData>
  <mergeCells count="17">
    <mergeCell ref="A26:A27"/>
    <mergeCell ref="B26:B27"/>
    <mergeCell ref="C26:C27"/>
    <mergeCell ref="D26:D27"/>
    <mergeCell ref="G26:G27"/>
    <mergeCell ref="I26:I27"/>
    <mergeCell ref="J26:J27"/>
    <mergeCell ref="H26:H27"/>
    <mergeCell ref="H29:H30"/>
    <mergeCell ref="I29:I30"/>
    <mergeCell ref="K32:O32"/>
    <mergeCell ref="J29:J30"/>
    <mergeCell ref="A29:A30"/>
    <mergeCell ref="B29:B30"/>
    <mergeCell ref="C29:C30"/>
    <mergeCell ref="D29:D30"/>
    <mergeCell ref="G29:G30"/>
  </mergeCells>
  <phoneticPr fontId="71" type="noConversion"/>
  <hyperlinks>
    <hyperlink ref="I26" r:id="rId1" display="https://datadictionary.nhs.uk/data_elements/attended_or_did_not_attend_code__patient_level_information_costing_.html" xr:uid="{E38A4EE5-28D2-43DB-AB62-97A2BCDE45EC}"/>
    <hyperlink ref="I26:I27" r:id="rId2" display="ATTENDANCE STATUS" xr:uid="{0CBCFD08-2C4A-452E-A70D-83D78689B59C}"/>
    <hyperlink ref="I21" r:id="rId3" xr:uid="{349FEECE-4478-499D-A0B4-09625FDC3E18}"/>
    <hyperlink ref="I13" r:id="rId4" xr:uid="{98B6C580-A054-414E-8969-56F3E17A1DA1}"/>
    <hyperlink ref="I6" r:id="rId5" display="https://www.datadictionary.nhs.uk/data_elements/organisation_identifier__code_of_submitting_organisation_.html" xr:uid="{3F738FBA-88D1-4F56-9776-5B6F649A1702}"/>
    <hyperlink ref="I7" r:id="rId6" display="https://www.datadictionary.nhs.uk/data_elements/financial_year__patient_level_information_costing_.html" xr:uid="{362E8F91-3686-4BCE-8676-5AB998BF3D25}"/>
    <hyperlink ref="I8" r:id="rId7" display="https://www.datadictionary.nhs.uk/data_elements/reporting_period_start_date.html" xr:uid="{5A26CA05-4456-40BC-BD10-EC81B05CC080}"/>
    <hyperlink ref="I9" r:id="rId8" display="https://www.datadictionary.nhs.uk/data_elements/reporting_period_end_date.html" xr:uid="{985A8D35-D7A5-4084-ACA9-CD3414257196}"/>
    <hyperlink ref="I10" r:id="rId9" display="https://www.datadictionary.nhs.uk/data_elements/date_and_time_data_set_created.html" xr:uid="{E81E4166-242F-4F88-A483-5908D58AF731}"/>
    <hyperlink ref="I11" r:id="rId10" display="https://www.datadictionary.nhs.uk/data_elements/care_activity_type__patient_level_information_costing_.html" xr:uid="{2DA669E6-813A-40D5-81DE-DFA0149F04EC}"/>
    <hyperlink ref="I12" r:id="rId11" xr:uid="{D99FD3B5-D7A5-496A-8F2E-C667C15CF96A}"/>
    <hyperlink ref="I19" r:id="rId12" xr:uid="{AA8DF554-5128-4137-AE1A-95C2E7638383}"/>
    <hyperlink ref="I23" r:id="rId13" xr:uid="{698174E4-3D11-4B7F-8EBE-DE73D1341454}"/>
    <hyperlink ref="I24" r:id="rId14" display="https://www.datadictionary.nhs.uk/data_elements/care_contact_identifier.html" xr:uid="{FAB7D1F4-4DBE-426D-B4A8-AC4551C8F8AE}"/>
    <hyperlink ref="I25" r:id="rId15" display="https://www.datadictionary.nhs.uk/data_elements/care_contact_date.html" xr:uid="{C58844B5-3531-463D-A9C8-FCAAF39C7879}"/>
    <hyperlink ref="I37" r:id="rId16" display="https://www.datadictionary.nhs.uk/data_elements/activity_identifier__patient_level_information_costing_.html" xr:uid="{9D748739-4F24-44F8-B867-9C3A2D4E17C8}"/>
    <hyperlink ref="I38" r:id="rId17" display="https://www.datadictionary.nhs.uk/data_elements/activity_count__patient_level_information_costing_.html" xr:uid="{8A2358B8-2F51-4021-AB9C-68E6D1D4D763}"/>
    <hyperlink ref="I39" r:id="rId18" display="https://www.datadictionary.nhs.uk/data_elements/activity_resource_identifier__patient_level_information_costing_.html" xr:uid="{25CF32F7-A10E-41BC-AAF4-8393378010D8}"/>
    <hyperlink ref="I40" r:id="rId19" display="https://www.datadictionary.nhs.uk/data_elements/patient_level_information_costing_total_cost.html" xr:uid="{6AD136A6-B661-4E54-812A-F399FFF83D2F}"/>
    <hyperlink ref="I28" r:id="rId20" xr:uid="{744D6AE6-ADBF-4ED2-B4E1-DF27D6931213}"/>
    <hyperlink ref="I20" r:id="rId21" xr:uid="{EBA74A26-E30D-4215-BEE6-1317FCC3C45A}"/>
    <hyperlink ref="F39" location="'RD Resources'!A1" display="'RD Resources'!A1" xr:uid="{D283895D-DD9D-49B0-B62E-2B17B72AC8C3}"/>
    <hyperlink ref="F37" location="'RD Activities'!A1" display="'RD Activities'!A1" xr:uid="{0CC6FD2A-C8AC-4BD2-9B93-70ECCBA0911C}"/>
    <hyperlink ref="F28" location="'RD MH'!A1" display="Ref Data - MH" xr:uid="{7EBE961B-EA77-42C1-9200-9984109DA6C1}"/>
    <hyperlink ref="F32" location="'RD MH'!A1" display="Ref Data - MH" xr:uid="{092F6864-7685-4879-8CC3-039BBB0389ED}"/>
  </hyperlinks>
  <pageMargins left="0.7" right="0.7" top="0.75" bottom="0.75" header="0.3" footer="0.3"/>
  <pageSetup paperSize="8" scale="26" fitToHeight="0" orientation="portrait" r:id="rId22"/>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codeName="Sheet14">
    <tabColor rgb="FF00B050"/>
    <pageSetUpPr fitToPage="1"/>
  </sheetPr>
  <dimension ref="A1:Q62"/>
  <sheetViews>
    <sheetView showGridLines="0" zoomScale="60" zoomScaleNormal="60" workbookViewId="0">
      <pane ySplit="5" topLeftCell="A42" activePane="bottomLeft" state="frozen"/>
      <selection activeCell="G13" sqref="G13"/>
      <selection pane="bottomLeft" activeCell="B44" sqref="B44:B51"/>
    </sheetView>
  </sheetViews>
  <sheetFormatPr defaultColWidth="9" defaultRowHeight="15"/>
  <cols>
    <col min="1" max="1" width="30.5703125" style="146" customWidth="1"/>
    <col min="2" max="2" width="20.7109375" style="147" customWidth="1"/>
    <col min="3" max="3" width="60.7109375" style="146" customWidth="1"/>
    <col min="4" max="4" width="28" style="146" customWidth="1"/>
    <col min="5" max="5" width="9.7109375" style="148" customWidth="1"/>
    <col min="6" max="6" width="57.28515625" style="146" customWidth="1"/>
    <col min="7" max="7" width="33.5703125" style="146" customWidth="1"/>
    <col min="8" max="8" width="7.5703125" style="148" customWidth="1"/>
    <col min="9" max="9" width="29.5703125" style="148" customWidth="1"/>
    <col min="10" max="10" width="91.5703125" style="146" customWidth="1"/>
    <col min="11" max="11" width="65" style="147" customWidth="1"/>
    <col min="12" max="16384" width="9" style="146"/>
  </cols>
  <sheetData>
    <row r="1" spans="1:11" s="184" customFormat="1" ht="39.6" customHeight="1">
      <c r="A1" s="214" t="str">
        <f>'Cover Sheet '!A1:K2</f>
        <v>National Cost Collection (NCC) 2022-23 - Extract Specification - Integrated</v>
      </c>
      <c r="B1" s="212"/>
      <c r="C1" s="212"/>
      <c r="D1" s="212"/>
      <c r="E1" s="212"/>
      <c r="F1" s="212"/>
      <c r="G1" s="212"/>
      <c r="H1" s="212"/>
      <c r="I1" s="212"/>
      <c r="J1" s="213"/>
      <c r="K1" s="183"/>
    </row>
    <row r="2" spans="1:11" s="184" customFormat="1" ht="39.6" customHeight="1">
      <c r="A2" s="179" t="s">
        <v>1519</v>
      </c>
      <c r="B2" s="192"/>
      <c r="C2" s="190"/>
      <c r="D2" s="190"/>
      <c r="E2" s="191"/>
      <c r="F2" s="190"/>
      <c r="G2" s="190"/>
      <c r="H2" s="191"/>
      <c r="I2" s="191"/>
      <c r="J2" s="190"/>
      <c r="K2" s="183"/>
    </row>
    <row r="3" spans="1:11" ht="23.65" customHeight="1">
      <c r="A3" s="2"/>
      <c r="B3" s="542"/>
      <c r="C3" s="558"/>
      <c r="D3" s="558"/>
      <c r="E3" s="563"/>
      <c r="F3" s="558"/>
      <c r="G3" s="558"/>
      <c r="H3" s="563"/>
      <c r="I3" s="563"/>
      <c r="J3" s="558"/>
      <c r="K3" s="542"/>
    </row>
    <row r="4" spans="1:11" ht="23.65" customHeight="1">
      <c r="A4" s="3" t="s">
        <v>961</v>
      </c>
      <c r="B4" s="542"/>
      <c r="C4" s="558"/>
      <c r="D4" s="558"/>
      <c r="E4" s="563"/>
      <c r="F4" s="558"/>
      <c r="G4" s="558"/>
      <c r="H4" s="563"/>
      <c r="I4" s="563"/>
      <c r="J4" s="558"/>
      <c r="K4" s="542"/>
    </row>
    <row r="5" spans="1:11" ht="40.15" customHeight="1">
      <c r="A5" s="34" t="s">
        <v>962</v>
      </c>
      <c r="B5" s="34" t="s">
        <v>1046</v>
      </c>
      <c r="C5" s="34" t="s">
        <v>1047</v>
      </c>
      <c r="D5" s="34" t="s">
        <v>1048</v>
      </c>
      <c r="E5" s="106" t="s">
        <v>26</v>
      </c>
      <c r="F5" s="34" t="s">
        <v>1049</v>
      </c>
      <c r="G5" s="34" t="s">
        <v>1050</v>
      </c>
      <c r="H5" s="108" t="s">
        <v>1051</v>
      </c>
      <c r="I5" s="34" t="s">
        <v>1052</v>
      </c>
      <c r="J5" s="34" t="s">
        <v>1053</v>
      </c>
      <c r="K5" s="542"/>
    </row>
    <row r="6" spans="1:11" ht="75" customHeight="1">
      <c r="A6" s="597" t="s">
        <v>964</v>
      </c>
      <c r="B6" s="598" t="s">
        <v>1054</v>
      </c>
      <c r="C6" s="598" t="s">
        <v>1055</v>
      </c>
      <c r="D6" s="253" t="s">
        <v>1056</v>
      </c>
      <c r="E6" s="617"/>
      <c r="F6" s="598"/>
      <c r="G6" s="253" t="s">
        <v>1057</v>
      </c>
      <c r="H6" s="600" t="s">
        <v>29</v>
      </c>
      <c r="I6" s="265" t="s">
        <v>1058</v>
      </c>
      <c r="J6" s="27" t="s">
        <v>1059</v>
      </c>
      <c r="K6" s="329"/>
    </row>
    <row r="7" spans="1:11" ht="51" customHeight="1">
      <c r="A7" s="538" t="s">
        <v>965</v>
      </c>
      <c r="B7" s="538" t="s">
        <v>44</v>
      </c>
      <c r="C7" s="27" t="s">
        <v>1060</v>
      </c>
      <c r="D7" s="235" t="s">
        <v>1061</v>
      </c>
      <c r="E7" s="583"/>
      <c r="F7" s="540"/>
      <c r="G7" s="450" t="s">
        <v>50</v>
      </c>
      <c r="H7" s="582" t="s">
        <v>29</v>
      </c>
      <c r="I7" s="265" t="s">
        <v>1062</v>
      </c>
      <c r="J7" s="538"/>
      <c r="K7" s="178"/>
    </row>
    <row r="8" spans="1:11" ht="52.15" customHeight="1">
      <c r="A8" s="538" t="s">
        <v>966</v>
      </c>
      <c r="B8" s="538" t="s">
        <v>146</v>
      </c>
      <c r="C8" s="538" t="s">
        <v>1063</v>
      </c>
      <c r="D8" s="235" t="s">
        <v>1064</v>
      </c>
      <c r="E8" s="18"/>
      <c r="F8" s="235"/>
      <c r="G8" s="454">
        <v>44652</v>
      </c>
      <c r="H8" s="582" t="s">
        <v>29</v>
      </c>
      <c r="I8" s="265" t="s">
        <v>1065</v>
      </c>
      <c r="J8" s="538" t="s">
        <v>1104</v>
      </c>
      <c r="K8" s="178"/>
    </row>
    <row r="9" spans="1:11" ht="52.15" customHeight="1">
      <c r="A9" s="538" t="s">
        <v>967</v>
      </c>
      <c r="B9" s="538" t="s">
        <v>150</v>
      </c>
      <c r="C9" s="538" t="s">
        <v>1067</v>
      </c>
      <c r="D9" s="235" t="s">
        <v>1064</v>
      </c>
      <c r="E9" s="18"/>
      <c r="F9" s="235"/>
      <c r="G9" s="454">
        <v>45016</v>
      </c>
      <c r="H9" s="582" t="s">
        <v>29</v>
      </c>
      <c r="I9" s="265" t="s">
        <v>1068</v>
      </c>
      <c r="J9" s="538" t="s">
        <v>1105</v>
      </c>
      <c r="K9" s="178"/>
    </row>
    <row r="10" spans="1:11" ht="66.599999999999994" customHeight="1">
      <c r="A10" s="707" t="s">
        <v>968</v>
      </c>
      <c r="B10" s="538" t="s">
        <v>47</v>
      </c>
      <c r="C10" s="538" t="s">
        <v>1070</v>
      </c>
      <c r="D10" s="235" t="s">
        <v>1071</v>
      </c>
      <c r="E10" s="261"/>
      <c r="F10" s="259"/>
      <c r="G10" s="27" t="s">
        <v>1072</v>
      </c>
      <c r="H10" s="582" t="s">
        <v>29</v>
      </c>
      <c r="I10" s="265" t="s">
        <v>1073</v>
      </c>
      <c r="J10" s="538"/>
      <c r="K10" s="178"/>
    </row>
    <row r="11" spans="1:11" ht="55.15" customHeight="1">
      <c r="A11" s="538" t="s">
        <v>969</v>
      </c>
      <c r="B11" s="538" t="s">
        <v>43</v>
      </c>
      <c r="C11" s="538" t="s">
        <v>1074</v>
      </c>
      <c r="D11" s="27" t="s">
        <v>1075</v>
      </c>
      <c r="E11" s="582" t="s">
        <v>72</v>
      </c>
      <c r="F11" s="538" t="s">
        <v>1520</v>
      </c>
      <c r="G11" s="157"/>
      <c r="H11" s="582" t="s">
        <v>29</v>
      </c>
      <c r="I11" s="265" t="s">
        <v>1077</v>
      </c>
      <c r="J11" s="144"/>
      <c r="K11" s="542"/>
    </row>
    <row r="12" spans="1:11" ht="56.65" customHeight="1">
      <c r="A12" s="27" t="s">
        <v>971</v>
      </c>
      <c r="B12" s="538" t="s">
        <v>1107</v>
      </c>
      <c r="C12" s="538" t="s">
        <v>1108</v>
      </c>
      <c r="D12" s="27" t="s">
        <v>1109</v>
      </c>
      <c r="E12" s="582"/>
      <c r="F12" s="538"/>
      <c r="G12" s="538">
        <v>1234567</v>
      </c>
      <c r="H12" s="582" t="s">
        <v>29</v>
      </c>
      <c r="I12" s="266" t="s">
        <v>1110</v>
      </c>
      <c r="J12" s="158"/>
      <c r="K12" s="542"/>
    </row>
    <row r="13" spans="1:11" ht="68.650000000000006" customHeight="1">
      <c r="A13" s="27" t="s">
        <v>973</v>
      </c>
      <c r="B13" s="538" t="s">
        <v>1111</v>
      </c>
      <c r="C13" s="538" t="s">
        <v>1112</v>
      </c>
      <c r="D13" s="588" t="s">
        <v>1089</v>
      </c>
      <c r="E13" s="592"/>
      <c r="F13" s="538"/>
      <c r="G13" s="538" t="s">
        <v>1113</v>
      </c>
      <c r="H13" s="582" t="s">
        <v>29</v>
      </c>
      <c r="I13" s="262" t="s">
        <v>1114</v>
      </c>
      <c r="J13" s="27" t="s">
        <v>1115</v>
      </c>
      <c r="K13" s="542"/>
    </row>
    <row r="14" spans="1:11" ht="24" customHeight="1">
      <c r="A14" s="13"/>
      <c r="B14" s="542"/>
      <c r="C14" s="542"/>
      <c r="D14" s="557"/>
      <c r="E14" s="589"/>
      <c r="F14" s="542"/>
      <c r="G14" s="542"/>
      <c r="H14" s="581"/>
      <c r="I14" s="581"/>
      <c r="J14" s="558"/>
      <c r="K14" s="542"/>
    </row>
    <row r="15" spans="1:11" ht="24" customHeight="1">
      <c r="A15" s="1"/>
      <c r="B15" s="542"/>
      <c r="C15" s="558"/>
      <c r="D15" s="558"/>
      <c r="E15" s="563"/>
      <c r="F15" s="558"/>
      <c r="G15" s="558"/>
      <c r="H15" s="563"/>
      <c r="I15" s="563"/>
      <c r="J15" s="558"/>
      <c r="K15" s="542"/>
    </row>
    <row r="16" spans="1:11" ht="24" customHeight="1">
      <c r="A16" s="3" t="s">
        <v>977</v>
      </c>
      <c r="B16" s="542"/>
      <c r="C16" s="558"/>
      <c r="D16" s="558"/>
      <c r="E16" s="563"/>
      <c r="F16" s="558"/>
      <c r="G16" s="558"/>
      <c r="H16" s="563"/>
      <c r="I16" s="558"/>
      <c r="J16" s="25"/>
      <c r="K16" s="542"/>
    </row>
    <row r="17" spans="1:12" ht="40.15" customHeight="1">
      <c r="A17" s="106" t="s">
        <v>962</v>
      </c>
      <c r="B17" s="34" t="s">
        <v>1046</v>
      </c>
      <c r="C17" s="106" t="s">
        <v>1047</v>
      </c>
      <c r="D17" s="106" t="s">
        <v>1048</v>
      </c>
      <c r="E17" s="107" t="s">
        <v>26</v>
      </c>
      <c r="F17" s="34" t="s">
        <v>1049</v>
      </c>
      <c r="G17" s="34" t="s">
        <v>1050</v>
      </c>
      <c r="H17" s="108" t="s">
        <v>1051</v>
      </c>
      <c r="I17" s="34" t="s">
        <v>1052</v>
      </c>
      <c r="J17" s="34" t="s">
        <v>1053</v>
      </c>
      <c r="K17" s="542"/>
    </row>
    <row r="18" spans="1:12" s="145" customFormat="1" ht="40.15" customHeight="1">
      <c r="A18" s="29" t="s">
        <v>979</v>
      </c>
      <c r="B18" s="109"/>
      <c r="C18" s="110"/>
      <c r="D18" s="110"/>
      <c r="E18" s="111"/>
      <c r="F18" s="110"/>
      <c r="G18" s="110"/>
      <c r="H18" s="111"/>
      <c r="I18" s="110"/>
      <c r="J18" s="109"/>
      <c r="K18" s="557"/>
    </row>
    <row r="19" spans="1:12" ht="67.5" customHeight="1">
      <c r="A19" s="540" t="s">
        <v>980</v>
      </c>
      <c r="B19" s="538" t="s">
        <v>1116</v>
      </c>
      <c r="C19" s="538" t="s">
        <v>1117</v>
      </c>
      <c r="D19" s="27" t="s">
        <v>1056</v>
      </c>
      <c r="E19" s="582"/>
      <c r="F19" s="538"/>
      <c r="G19" s="764" t="s">
        <v>1057</v>
      </c>
      <c r="H19" s="582" t="s">
        <v>29</v>
      </c>
      <c r="I19" s="267" t="s">
        <v>1118</v>
      </c>
      <c r="J19" s="450" t="s">
        <v>14442</v>
      </c>
      <c r="K19" s="175"/>
    </row>
    <row r="20" spans="1:12" s="48" customFormat="1" ht="75" customHeight="1">
      <c r="A20" s="547" t="s">
        <v>861</v>
      </c>
      <c r="B20" s="547" t="s">
        <v>1169</v>
      </c>
      <c r="C20" s="547" t="s">
        <v>1170</v>
      </c>
      <c r="D20" s="491" t="s">
        <v>1056</v>
      </c>
      <c r="E20" s="548"/>
      <c r="F20" s="547"/>
      <c r="G20" s="547" t="s">
        <v>1171</v>
      </c>
      <c r="H20" s="548" t="s">
        <v>32</v>
      </c>
      <c r="I20" s="686" t="s">
        <v>1172</v>
      </c>
      <c r="J20" s="491" t="s">
        <v>1059</v>
      </c>
      <c r="K20" s="175"/>
      <c r="L20" s="149"/>
    </row>
    <row r="21" spans="1:12" ht="54" customHeight="1">
      <c r="A21" s="707" t="s">
        <v>985</v>
      </c>
      <c r="B21" s="707" t="s">
        <v>1130</v>
      </c>
      <c r="C21" s="707" t="s">
        <v>1131</v>
      </c>
      <c r="D21" s="707" t="s">
        <v>1132</v>
      </c>
      <c r="E21" s="733"/>
      <c r="F21" s="707"/>
      <c r="G21" s="707"/>
      <c r="H21" s="733" t="s">
        <v>32</v>
      </c>
      <c r="I21" s="265" t="s">
        <v>1133</v>
      </c>
      <c r="J21" s="450"/>
      <c r="K21" s="175"/>
    </row>
    <row r="22" spans="1:12" ht="35.25" customHeight="1">
      <c r="A22" s="923" t="s">
        <v>991</v>
      </c>
      <c r="B22" s="1068" t="s">
        <v>1134</v>
      </c>
      <c r="C22" s="1068" t="s">
        <v>1329</v>
      </c>
      <c r="D22" s="1068" t="s">
        <v>336</v>
      </c>
      <c r="E22" s="734" t="s">
        <v>317</v>
      </c>
      <c r="F22" s="27" t="s">
        <v>1136</v>
      </c>
      <c r="G22" s="1068"/>
      <c r="H22" s="1071" t="s">
        <v>32</v>
      </c>
      <c r="I22" s="935" t="s">
        <v>1137</v>
      </c>
      <c r="J22" s="1017" t="s">
        <v>14358</v>
      </c>
      <c r="K22" s="1034"/>
    </row>
    <row r="23" spans="1:12" ht="35.25" customHeight="1">
      <c r="A23" s="944"/>
      <c r="B23" s="1069"/>
      <c r="C23" s="1069"/>
      <c r="D23" s="1069"/>
      <c r="E23" s="734" t="s">
        <v>321</v>
      </c>
      <c r="F23" s="27" t="s">
        <v>1138</v>
      </c>
      <c r="G23" s="1069"/>
      <c r="H23" s="1072"/>
      <c r="I23" s="936"/>
      <c r="J23" s="1009"/>
      <c r="K23" s="1034"/>
    </row>
    <row r="24" spans="1:12" ht="35.25" customHeight="1">
      <c r="A24" s="944"/>
      <c r="B24" s="1069"/>
      <c r="C24" s="1069"/>
      <c r="D24" s="1069"/>
      <c r="E24" s="734" t="s">
        <v>543</v>
      </c>
      <c r="F24" s="27" t="s">
        <v>1139</v>
      </c>
      <c r="G24" s="1069"/>
      <c r="H24" s="1072"/>
      <c r="I24" s="936"/>
      <c r="J24" s="1009"/>
      <c r="K24" s="1034"/>
    </row>
    <row r="25" spans="1:12" ht="35.25" customHeight="1">
      <c r="A25" s="944"/>
      <c r="B25" s="1069"/>
      <c r="C25" s="1069"/>
      <c r="D25" s="1069"/>
      <c r="E25" s="734" t="s">
        <v>545</v>
      </c>
      <c r="F25" s="27" t="s">
        <v>1140</v>
      </c>
      <c r="G25" s="1069"/>
      <c r="H25" s="1072"/>
      <c r="I25" s="936"/>
      <c r="J25" s="1009"/>
      <c r="K25" s="1034"/>
    </row>
    <row r="26" spans="1:12" ht="35.25" customHeight="1">
      <c r="A26" s="944"/>
      <c r="B26" s="1069"/>
      <c r="C26" s="1069"/>
      <c r="D26" s="1069"/>
      <c r="E26" s="734" t="s">
        <v>547</v>
      </c>
      <c r="F26" s="27" t="s">
        <v>1141</v>
      </c>
      <c r="G26" s="1069"/>
      <c r="H26" s="1072"/>
      <c r="I26" s="936"/>
      <c r="J26" s="1009"/>
      <c r="K26" s="1034"/>
    </row>
    <row r="27" spans="1:12" ht="35.25" customHeight="1">
      <c r="A27" s="944"/>
      <c r="B27" s="1069"/>
      <c r="C27" s="1069"/>
      <c r="D27" s="1069"/>
      <c r="E27" s="734" t="s">
        <v>549</v>
      </c>
      <c r="F27" s="27" t="s">
        <v>1142</v>
      </c>
      <c r="G27" s="1069"/>
      <c r="H27" s="1072"/>
      <c r="I27" s="936"/>
      <c r="J27" s="1009"/>
      <c r="K27" s="1034"/>
    </row>
    <row r="28" spans="1:12" ht="35.25" customHeight="1">
      <c r="A28" s="944"/>
      <c r="B28" s="1069"/>
      <c r="C28" s="1069"/>
      <c r="D28" s="1069"/>
      <c r="E28" s="734" t="s">
        <v>1143</v>
      </c>
      <c r="F28" s="27" t="s">
        <v>1144</v>
      </c>
      <c r="G28" s="1069"/>
      <c r="H28" s="1072"/>
      <c r="I28" s="936"/>
      <c r="J28" s="1009"/>
      <c r="K28" s="1034"/>
    </row>
    <row r="29" spans="1:12" ht="35.25" customHeight="1">
      <c r="A29" s="945"/>
      <c r="B29" s="1070"/>
      <c r="C29" s="1070"/>
      <c r="D29" s="1070"/>
      <c r="E29" s="731" t="s">
        <v>1145</v>
      </c>
      <c r="F29" s="732" t="s">
        <v>1146</v>
      </c>
      <c r="G29" s="1070"/>
      <c r="H29" s="1073"/>
      <c r="I29" s="937"/>
      <c r="J29" s="1036"/>
      <c r="K29" s="1034"/>
    </row>
    <row r="30" spans="1:12" ht="70.5" customHeight="1">
      <c r="A30" s="235" t="s">
        <v>995</v>
      </c>
      <c r="B30" s="707" t="s">
        <v>1147</v>
      </c>
      <c r="C30" s="707" t="s">
        <v>1523</v>
      </c>
      <c r="D30" s="707" t="s">
        <v>1149</v>
      </c>
      <c r="E30" s="733"/>
      <c r="F30" s="707"/>
      <c r="G30" s="707"/>
      <c r="H30" s="733" t="s">
        <v>32</v>
      </c>
      <c r="I30" s="265" t="s">
        <v>1150</v>
      </c>
      <c r="J30" s="450"/>
      <c r="K30" s="175"/>
    </row>
    <row r="31" spans="1:12" ht="57.6" customHeight="1">
      <c r="A31" s="735" t="s">
        <v>999</v>
      </c>
      <c r="B31" s="736" t="s">
        <v>1151</v>
      </c>
      <c r="C31" s="330" t="s">
        <v>1524</v>
      </c>
      <c r="D31" s="736" t="s">
        <v>1153</v>
      </c>
      <c r="E31" s="737"/>
      <c r="F31" s="736"/>
      <c r="G31" s="736"/>
      <c r="H31" s="737" t="s">
        <v>32</v>
      </c>
      <c r="I31" s="270" t="s">
        <v>1154</v>
      </c>
      <c r="J31" s="450" t="s">
        <v>14409</v>
      </c>
      <c r="K31" s="175"/>
    </row>
    <row r="32" spans="1:12" ht="20.65" customHeight="1">
      <c r="A32" s="923" t="s">
        <v>1003</v>
      </c>
      <c r="B32" s="923" t="s">
        <v>1155</v>
      </c>
      <c r="C32" s="923" t="s">
        <v>642</v>
      </c>
      <c r="D32" s="929" t="s">
        <v>1156</v>
      </c>
      <c r="E32" s="18">
        <v>1</v>
      </c>
      <c r="F32" s="235" t="s">
        <v>1158</v>
      </c>
      <c r="G32" s="943"/>
      <c r="H32" s="943" t="s">
        <v>32</v>
      </c>
      <c r="I32" s="935" t="s">
        <v>1159</v>
      </c>
      <c r="J32" s="1017"/>
      <c r="K32" s="175"/>
    </row>
    <row r="33" spans="1:12" ht="20.65" customHeight="1">
      <c r="A33" s="944"/>
      <c r="B33" s="944"/>
      <c r="C33" s="944"/>
      <c r="D33" s="1049"/>
      <c r="E33" s="18">
        <v>2</v>
      </c>
      <c r="F33" s="235" t="s">
        <v>1160</v>
      </c>
      <c r="G33" s="951"/>
      <c r="H33" s="951"/>
      <c r="I33" s="936"/>
      <c r="J33" s="1009"/>
      <c r="K33" s="175"/>
      <c r="L33" s="558"/>
    </row>
    <row r="34" spans="1:12" ht="20.65" customHeight="1">
      <c r="A34" s="944"/>
      <c r="B34" s="944"/>
      <c r="C34" s="944"/>
      <c r="D34" s="1049"/>
      <c r="E34" s="18">
        <v>9</v>
      </c>
      <c r="F34" s="235" t="s">
        <v>1161</v>
      </c>
      <c r="G34" s="951"/>
      <c r="H34" s="951"/>
      <c r="I34" s="936"/>
      <c r="J34" s="1009"/>
      <c r="K34" s="693"/>
      <c r="L34" s="558"/>
    </row>
    <row r="35" spans="1:12" ht="20.65" customHeight="1">
      <c r="A35" s="944"/>
      <c r="B35" s="944"/>
      <c r="C35" s="944"/>
      <c r="D35" s="1049"/>
      <c r="E35" s="738" t="s">
        <v>1162</v>
      </c>
      <c r="F35" s="735" t="s">
        <v>1163</v>
      </c>
      <c r="G35" s="951"/>
      <c r="H35" s="951"/>
      <c r="I35" s="937"/>
      <c r="J35" s="1036"/>
      <c r="K35" s="693"/>
      <c r="L35" s="558"/>
    </row>
    <row r="36" spans="1:12" ht="40.15" customHeight="1">
      <c r="A36" s="29" t="s">
        <v>983</v>
      </c>
      <c r="B36" s="109"/>
      <c r="C36" s="110"/>
      <c r="D36" s="110"/>
      <c r="E36" s="111"/>
      <c r="F36" s="110"/>
      <c r="G36" s="110"/>
      <c r="H36" s="111"/>
      <c r="I36" s="110"/>
      <c r="J36" s="109"/>
      <c r="K36" s="542"/>
      <c r="L36" s="558"/>
    </row>
    <row r="37" spans="1:12" ht="162" customHeight="1">
      <c r="A37" s="711" t="s">
        <v>1009</v>
      </c>
      <c r="B37" s="707" t="s">
        <v>1525</v>
      </c>
      <c r="C37" s="27" t="s">
        <v>723</v>
      </c>
      <c r="D37" s="27" t="s">
        <v>1526</v>
      </c>
      <c r="E37" s="733"/>
      <c r="F37" s="707"/>
      <c r="G37" s="707"/>
      <c r="H37" s="733" t="s">
        <v>29</v>
      </c>
      <c r="I37" s="262" t="s">
        <v>1527</v>
      </c>
      <c r="J37" s="450" t="s">
        <v>14147</v>
      </c>
      <c r="K37" s="175"/>
      <c r="L37" s="558"/>
    </row>
    <row r="38" spans="1:12" ht="96.6" customHeight="1">
      <c r="A38" s="538" t="s">
        <v>994</v>
      </c>
      <c r="B38" s="681" t="s">
        <v>1488</v>
      </c>
      <c r="C38" s="27" t="s">
        <v>1489</v>
      </c>
      <c r="D38" s="27" t="s">
        <v>1526</v>
      </c>
      <c r="E38" s="582"/>
      <c r="F38" s="538"/>
      <c r="G38" s="457" t="s">
        <v>750</v>
      </c>
      <c r="H38" s="582" t="s">
        <v>29</v>
      </c>
      <c r="I38" s="271" t="s">
        <v>1491</v>
      </c>
      <c r="J38" s="450" t="s">
        <v>11351</v>
      </c>
      <c r="K38" s="692"/>
      <c r="L38" s="558"/>
    </row>
    <row r="39" spans="1:12" ht="136.15" customHeight="1">
      <c r="A39" s="27" t="s">
        <v>821</v>
      </c>
      <c r="B39" s="27" t="s">
        <v>826</v>
      </c>
      <c r="C39" s="27" t="s">
        <v>604</v>
      </c>
      <c r="D39" s="27" t="s">
        <v>658</v>
      </c>
      <c r="E39" s="100"/>
      <c r="F39" s="27"/>
      <c r="G39" s="457" t="s">
        <v>750</v>
      </c>
      <c r="H39" s="100" t="s">
        <v>29</v>
      </c>
      <c r="I39" s="449" t="s">
        <v>1510</v>
      </c>
      <c r="J39" s="450" t="s">
        <v>11352</v>
      </c>
      <c r="K39" s="692"/>
      <c r="L39" s="558"/>
    </row>
    <row r="40" spans="1:12" ht="90.6" customHeight="1">
      <c r="A40" s="27" t="s">
        <v>1002</v>
      </c>
      <c r="B40" s="27" t="s">
        <v>1528</v>
      </c>
      <c r="C40" s="27" t="s">
        <v>1512</v>
      </c>
      <c r="D40" s="235" t="s">
        <v>1153</v>
      </c>
      <c r="E40" s="18"/>
      <c r="F40" s="27"/>
      <c r="G40" s="27" t="s">
        <v>1205</v>
      </c>
      <c r="H40" s="100" t="s">
        <v>29</v>
      </c>
      <c r="I40" s="461" t="s">
        <v>1513</v>
      </c>
      <c r="J40" s="450" t="s">
        <v>1521</v>
      </c>
      <c r="K40" s="693"/>
      <c r="L40" s="558"/>
    </row>
    <row r="41" spans="1:12" s="15" customFormat="1" ht="65.25" customHeight="1">
      <c r="A41" s="27" t="s">
        <v>1020</v>
      </c>
      <c r="B41" s="27" t="s">
        <v>1529</v>
      </c>
      <c r="C41" s="27" t="s">
        <v>1530</v>
      </c>
      <c r="D41" s="68" t="s">
        <v>1374</v>
      </c>
      <c r="E41" s="18"/>
      <c r="F41" s="316"/>
      <c r="G41" s="27"/>
      <c r="H41" s="100" t="s">
        <v>32</v>
      </c>
      <c r="I41" s="262" t="s">
        <v>1531</v>
      </c>
      <c r="J41" s="718"/>
      <c r="K41" s="175"/>
    </row>
    <row r="42" spans="1:12" ht="47.25" customHeight="1">
      <c r="A42" s="1017" t="s">
        <v>713</v>
      </c>
      <c r="B42" s="923" t="s">
        <v>1515</v>
      </c>
      <c r="C42" s="923" t="s">
        <v>1516</v>
      </c>
      <c r="D42" s="923" t="s">
        <v>1209</v>
      </c>
      <c r="E42" s="18">
        <v>5</v>
      </c>
      <c r="F42" s="538" t="s">
        <v>1517</v>
      </c>
      <c r="G42" s="943"/>
      <c r="H42" s="943" t="s">
        <v>29</v>
      </c>
      <c r="I42" s="1050" t="s">
        <v>718</v>
      </c>
      <c r="J42" s="923" t="s">
        <v>11353</v>
      </c>
      <c r="K42" s="175"/>
      <c r="L42" s="15"/>
    </row>
    <row r="43" spans="1:12" ht="47.25" customHeight="1">
      <c r="A43" s="1036"/>
      <c r="B43" s="945"/>
      <c r="C43" s="945"/>
      <c r="D43" s="945"/>
      <c r="E43" s="18">
        <v>6</v>
      </c>
      <c r="F43" s="24" t="s">
        <v>1518</v>
      </c>
      <c r="G43" s="952"/>
      <c r="H43" s="952"/>
      <c r="I43" s="1051"/>
      <c r="J43" s="945"/>
      <c r="L43" s="15"/>
    </row>
    <row r="44" spans="1:12" ht="15" customHeight="1">
      <c r="A44" s="1065" t="s">
        <v>735</v>
      </c>
      <c r="B44" s="1065" t="s">
        <v>1532</v>
      </c>
      <c r="C44" s="1043" t="s">
        <v>1533</v>
      </c>
      <c r="D44" s="1040" t="s">
        <v>1534</v>
      </c>
      <c r="E44" s="544" t="s">
        <v>317</v>
      </c>
      <c r="F44" s="547" t="s">
        <v>1535</v>
      </c>
      <c r="G44" s="1037"/>
      <c r="H44" s="1046" t="s">
        <v>29</v>
      </c>
      <c r="I44" s="1059" t="s">
        <v>1536</v>
      </c>
      <c r="J44" s="1056"/>
      <c r="K44" s="13"/>
      <c r="L44" s="558"/>
    </row>
    <row r="45" spans="1:12">
      <c r="A45" s="1066"/>
      <c r="B45" s="1066"/>
      <c r="C45" s="1044"/>
      <c r="D45" s="1041"/>
      <c r="E45" s="544" t="s">
        <v>321</v>
      </c>
      <c r="F45" s="547" t="s">
        <v>1537</v>
      </c>
      <c r="G45" s="1038"/>
      <c r="H45" s="1047"/>
      <c r="I45" s="1060"/>
      <c r="J45" s="1057"/>
      <c r="K45" s="175"/>
      <c r="L45" s="558"/>
    </row>
    <row r="46" spans="1:12">
      <c r="A46" s="1066"/>
      <c r="B46" s="1066"/>
      <c r="C46" s="1044"/>
      <c r="D46" s="1041"/>
      <c r="E46" s="544" t="s">
        <v>543</v>
      </c>
      <c r="F46" s="547" t="s">
        <v>1538</v>
      </c>
      <c r="G46" s="1038"/>
      <c r="H46" s="1047"/>
      <c r="I46" s="1060"/>
      <c r="J46" s="1057"/>
      <c r="K46" s="694"/>
      <c r="L46" s="558"/>
    </row>
    <row r="47" spans="1:12">
      <c r="A47" s="1066"/>
      <c r="B47" s="1066"/>
      <c r="C47" s="1044"/>
      <c r="D47" s="1041"/>
      <c r="E47" s="544" t="s">
        <v>545</v>
      </c>
      <c r="F47" s="547" t="s">
        <v>1539</v>
      </c>
      <c r="G47" s="1038"/>
      <c r="H47" s="1047"/>
      <c r="I47" s="1060"/>
      <c r="J47" s="1057"/>
      <c r="K47" s="694"/>
      <c r="L47" s="558"/>
    </row>
    <row r="48" spans="1:12">
      <c r="A48" s="1066"/>
      <c r="B48" s="1066"/>
      <c r="C48" s="1044"/>
      <c r="D48" s="1041"/>
      <c r="E48" s="544" t="s">
        <v>547</v>
      </c>
      <c r="F48" s="547" t="s">
        <v>1540</v>
      </c>
      <c r="G48" s="1038"/>
      <c r="H48" s="1047"/>
      <c r="I48" s="1060"/>
      <c r="J48" s="1057"/>
      <c r="K48" s="694"/>
      <c r="L48" s="558"/>
    </row>
    <row r="49" spans="1:17">
      <c r="A49" s="1066"/>
      <c r="B49" s="1066"/>
      <c r="C49" s="1044"/>
      <c r="D49" s="1041"/>
      <c r="E49" s="544" t="s">
        <v>549</v>
      </c>
      <c r="F49" s="547" t="s">
        <v>1541</v>
      </c>
      <c r="G49" s="1038"/>
      <c r="H49" s="1047"/>
      <c r="I49" s="1060"/>
      <c r="J49" s="1057"/>
      <c r="K49" s="694"/>
      <c r="L49" s="558"/>
    </row>
    <row r="50" spans="1:17">
      <c r="A50" s="1066"/>
      <c r="B50" s="1066"/>
      <c r="C50" s="1044"/>
      <c r="D50" s="1041"/>
      <c r="E50" s="544" t="s">
        <v>1254</v>
      </c>
      <c r="F50" s="547" t="s">
        <v>1542</v>
      </c>
      <c r="G50" s="1038"/>
      <c r="H50" s="1047"/>
      <c r="I50" s="1060"/>
      <c r="J50" s="1057"/>
      <c r="K50" s="694"/>
      <c r="L50" s="558"/>
    </row>
    <row r="51" spans="1:17">
      <c r="A51" s="1067"/>
      <c r="B51" s="1067"/>
      <c r="C51" s="1045"/>
      <c r="D51" s="1042"/>
      <c r="E51" s="544" t="s">
        <v>1543</v>
      </c>
      <c r="F51" s="547" t="s">
        <v>1544</v>
      </c>
      <c r="G51" s="1039"/>
      <c r="H51" s="1048"/>
      <c r="I51" s="1061"/>
      <c r="J51" s="1058"/>
      <c r="K51" s="694"/>
      <c r="L51" s="558"/>
    </row>
    <row r="52" spans="1:17" s="48" customFormat="1" ht="63.75" customHeight="1">
      <c r="A52" s="998" t="s">
        <v>814</v>
      </c>
      <c r="B52" s="1000" t="s">
        <v>1281</v>
      </c>
      <c r="C52" s="1002" t="s">
        <v>1282</v>
      </c>
      <c r="D52" s="998" t="s">
        <v>337</v>
      </c>
      <c r="E52" s="413" t="s">
        <v>318</v>
      </c>
      <c r="F52" s="471" t="s">
        <v>1283</v>
      </c>
      <c r="G52" s="1052"/>
      <c r="H52" s="1052" t="s">
        <v>29</v>
      </c>
      <c r="I52" s="1054" t="s">
        <v>1099</v>
      </c>
      <c r="J52" s="1043" t="s">
        <v>537</v>
      </c>
      <c r="K52" s="542"/>
      <c r="L52" s="558"/>
    </row>
    <row r="53" spans="1:17" s="48" customFormat="1" ht="63.75" customHeight="1">
      <c r="A53" s="1062"/>
      <c r="B53" s="1063"/>
      <c r="C53" s="1064"/>
      <c r="D53" s="1062"/>
      <c r="E53" s="413" t="s">
        <v>322</v>
      </c>
      <c r="F53" s="471" t="s">
        <v>1284</v>
      </c>
      <c r="G53" s="1053"/>
      <c r="H53" s="1053"/>
      <c r="I53" s="1055"/>
      <c r="J53" s="1045"/>
      <c r="K53" s="542"/>
      <c r="L53" s="558"/>
    </row>
    <row r="54" spans="1:17" s="15" customFormat="1" ht="40.15" customHeight="1">
      <c r="A54" s="606"/>
      <c r="B54" s="542"/>
      <c r="C54" s="542"/>
      <c r="D54" s="55"/>
      <c r="E54" s="56"/>
      <c r="F54" s="13"/>
      <c r="G54" s="56"/>
      <c r="H54" s="608"/>
      <c r="I54" s="52"/>
      <c r="J54" s="74"/>
      <c r="K54" s="13"/>
    </row>
    <row r="55" spans="1:17" s="15" customFormat="1" ht="23.65" customHeight="1">
      <c r="A55" s="105" t="s">
        <v>1017</v>
      </c>
      <c r="B55" s="542"/>
      <c r="C55" s="558"/>
      <c r="D55" s="558"/>
      <c r="E55" s="563"/>
      <c r="F55" s="558"/>
      <c r="G55" s="558"/>
      <c r="H55" s="563"/>
      <c r="I55" s="558"/>
      <c r="J55" s="17"/>
      <c r="K55" s="13"/>
    </row>
    <row r="56" spans="1:17" ht="44.25" customHeight="1">
      <c r="A56" s="34" t="s">
        <v>962</v>
      </c>
      <c r="B56" s="34" t="s">
        <v>1046</v>
      </c>
      <c r="C56" s="34" t="s">
        <v>1047</v>
      </c>
      <c r="D56" s="34" t="s">
        <v>1048</v>
      </c>
      <c r="E56" s="106" t="s">
        <v>26</v>
      </c>
      <c r="F56" s="34" t="s">
        <v>1049</v>
      </c>
      <c r="G56" s="34" t="s">
        <v>1050</v>
      </c>
      <c r="H56" s="34" t="s">
        <v>1051</v>
      </c>
      <c r="I56" s="34" t="s">
        <v>1052</v>
      </c>
      <c r="J56" s="34" t="s">
        <v>1053</v>
      </c>
      <c r="K56" s="542"/>
      <c r="L56" s="558"/>
      <c r="M56" s="558"/>
      <c r="N56" s="558"/>
      <c r="O56" s="558"/>
      <c r="P56" s="558"/>
      <c r="Q56" s="558"/>
    </row>
    <row r="57" spans="1:17" ht="78" customHeight="1">
      <c r="A57" s="538" t="s">
        <v>1022</v>
      </c>
      <c r="B57" s="538" t="s">
        <v>1310</v>
      </c>
      <c r="C57" s="538" t="s">
        <v>1311</v>
      </c>
      <c r="D57" s="538" t="s">
        <v>440</v>
      </c>
      <c r="E57" s="592"/>
      <c r="F57" s="660" t="s">
        <v>11241</v>
      </c>
      <c r="G57" s="717" t="s">
        <v>11325</v>
      </c>
      <c r="H57" s="582" t="s">
        <v>29</v>
      </c>
      <c r="I57" s="265" t="s">
        <v>1312</v>
      </c>
      <c r="J57" s="27" t="s">
        <v>1313</v>
      </c>
      <c r="K57" s="542"/>
      <c r="L57" s="558"/>
      <c r="M57" s="558"/>
      <c r="N57" s="558"/>
      <c r="O57" s="558"/>
      <c r="P57" s="558"/>
      <c r="Q57" s="558"/>
    </row>
    <row r="58" spans="1:17" ht="71.099999999999994" customHeight="1">
      <c r="A58" s="538" t="s">
        <v>1026</v>
      </c>
      <c r="B58" s="538" t="s">
        <v>1314</v>
      </c>
      <c r="C58" s="27" t="s">
        <v>1315</v>
      </c>
      <c r="D58" s="27" t="s">
        <v>1316</v>
      </c>
      <c r="E58" s="592"/>
      <c r="F58" s="607"/>
      <c r="G58" s="607"/>
      <c r="H58" s="582" t="s">
        <v>29</v>
      </c>
      <c r="I58" s="265" t="s">
        <v>1317</v>
      </c>
      <c r="J58" s="27" t="s">
        <v>1313</v>
      </c>
      <c r="K58" s="175"/>
      <c r="L58" s="558"/>
      <c r="M58" s="558"/>
      <c r="N58" s="558"/>
      <c r="O58" s="558"/>
      <c r="P58" s="558"/>
      <c r="Q58" s="558"/>
    </row>
    <row r="59" spans="1:17" ht="66.75" customHeight="1">
      <c r="A59" s="538" t="s">
        <v>1030</v>
      </c>
      <c r="B59" s="538" t="s">
        <v>1318</v>
      </c>
      <c r="C59" s="538" t="s">
        <v>1319</v>
      </c>
      <c r="D59" s="538" t="s">
        <v>1320</v>
      </c>
      <c r="E59" s="592"/>
      <c r="F59" s="660" t="s">
        <v>11242</v>
      </c>
      <c r="G59" s="717" t="s">
        <v>11325</v>
      </c>
      <c r="H59" s="582" t="s">
        <v>29</v>
      </c>
      <c r="I59" s="265" t="s">
        <v>1321</v>
      </c>
      <c r="J59" s="253" t="s">
        <v>1322</v>
      </c>
      <c r="K59" s="542"/>
      <c r="L59" s="558"/>
      <c r="M59" s="558"/>
      <c r="N59" s="558"/>
      <c r="O59" s="558"/>
      <c r="P59" s="558"/>
      <c r="Q59" s="558"/>
    </row>
    <row r="60" spans="1:17" ht="59.65" customHeight="1">
      <c r="A60" s="538" t="s">
        <v>1034</v>
      </c>
      <c r="B60" s="538" t="s">
        <v>1100</v>
      </c>
      <c r="C60" s="538" t="s">
        <v>1323</v>
      </c>
      <c r="D60" s="588" t="s">
        <v>1089</v>
      </c>
      <c r="E60" s="592"/>
      <c r="F60" s="588"/>
      <c r="G60" s="538"/>
      <c r="H60" s="582" t="s">
        <v>29</v>
      </c>
      <c r="I60" s="265" t="s">
        <v>1324</v>
      </c>
      <c r="J60" s="253" t="s">
        <v>1325</v>
      </c>
      <c r="K60" s="175"/>
      <c r="L60" s="558"/>
      <c r="M60" s="558"/>
      <c r="N60" s="558"/>
      <c r="O60" s="558"/>
      <c r="P60" s="558"/>
      <c r="Q60" s="558"/>
    </row>
    <row r="61" spans="1:17" ht="90" customHeight="1">
      <c r="A61" s="558"/>
      <c r="B61" s="542"/>
      <c r="C61" s="558"/>
      <c r="D61" s="558"/>
      <c r="E61" s="563"/>
      <c r="F61" s="558"/>
      <c r="G61" s="558"/>
      <c r="H61" s="563"/>
      <c r="I61" s="563"/>
      <c r="J61" s="558"/>
      <c r="K61" s="542"/>
      <c r="L61" s="558"/>
      <c r="M61" s="558"/>
      <c r="N61" s="558"/>
      <c r="O61" s="558"/>
      <c r="P61" s="558"/>
      <c r="Q61" s="558"/>
    </row>
    <row r="62" spans="1:17" ht="114" customHeight="1">
      <c r="K62" s="542"/>
      <c r="L62" s="558"/>
      <c r="M62" s="558"/>
      <c r="N62" s="558"/>
      <c r="O62" s="558"/>
      <c r="P62" s="558"/>
      <c r="Q62" s="558"/>
    </row>
  </sheetData>
  <mergeCells count="41">
    <mergeCell ref="K22:K29"/>
    <mergeCell ref="A22:A29"/>
    <mergeCell ref="B22:B29"/>
    <mergeCell ref="C22:C29"/>
    <mergeCell ref="D22:D29"/>
    <mergeCell ref="J22:J29"/>
    <mergeCell ref="I22:I29"/>
    <mergeCell ref="H22:H29"/>
    <mergeCell ref="G22:G29"/>
    <mergeCell ref="A32:A35"/>
    <mergeCell ref="B32:B35"/>
    <mergeCell ref="G42:G43"/>
    <mergeCell ref="A52:A53"/>
    <mergeCell ref="B52:B53"/>
    <mergeCell ref="C52:C53"/>
    <mergeCell ref="D52:D53"/>
    <mergeCell ref="A42:A43"/>
    <mergeCell ref="B42:B43"/>
    <mergeCell ref="B44:B51"/>
    <mergeCell ref="A44:A51"/>
    <mergeCell ref="G52:G53"/>
    <mergeCell ref="C42:C43"/>
    <mergeCell ref="H52:H53"/>
    <mergeCell ref="I52:I53"/>
    <mergeCell ref="J52:J53"/>
    <mergeCell ref="D42:D43"/>
    <mergeCell ref="J44:J51"/>
    <mergeCell ref="I44:I51"/>
    <mergeCell ref="H42:H43"/>
    <mergeCell ref="J32:J35"/>
    <mergeCell ref="I32:I35"/>
    <mergeCell ref="G44:G51"/>
    <mergeCell ref="D44:D51"/>
    <mergeCell ref="C44:C51"/>
    <mergeCell ref="H44:H51"/>
    <mergeCell ref="C32:C35"/>
    <mergeCell ref="D32:D35"/>
    <mergeCell ref="G32:G35"/>
    <mergeCell ref="H32:H35"/>
    <mergeCell ref="I42:I43"/>
    <mergeCell ref="J42:J43"/>
  </mergeCells>
  <hyperlinks>
    <hyperlink ref="I42:I43" r:id="rId1" display="ATTENDANCE STATUS" xr:uid="{E9DE4BF1-8C7C-4E38-B9ED-DD5F6C8416E8}"/>
    <hyperlink ref="I42" r:id="rId2" display="https://datadictionary.nhs.uk/data_elements/attended_or_did_not_attend_code__patient_level_information_costing_.html" xr:uid="{FB86AAD7-63AE-4469-85CB-82FF0685C96A}"/>
    <hyperlink ref="I44:I51" r:id="rId3" display="APPOINTMENT TYPE FOR IMPROVING ACCESS TO PSYCHOLOGICAL THERAPIES" xr:uid="{6FB4781D-FD91-4938-821E-48E2FB34D153}"/>
    <hyperlink ref="I44" r:id="rId4" display="https://www.datadictionary.nhs.uk/attributes/appointment_type_for_improving_access_to_psychological_therapies.html" xr:uid="{DD426B47-6C80-43C7-B925-89B034C81B35}"/>
    <hyperlink ref="I40" r:id="rId5" xr:uid="{950D7D29-BDD3-44A6-BA1F-8ABBA0944F86}"/>
    <hyperlink ref="I60" r:id="rId6" display="https://www.datadictionary.nhs.uk/data_elements/patient_level_information_costing_total_cost.html" xr:uid="{1BF2EB97-9306-4A84-8F36-B17059B18B78}"/>
    <hyperlink ref="I59" r:id="rId7" display="https://www.datadictionary.nhs.uk/data_elements/activity_resource_identifier__patient_level_information_costing_.html" xr:uid="{AC58A93F-1D87-43B7-A8D1-ABA002101673}"/>
    <hyperlink ref="I58" r:id="rId8" display="https://www.datadictionary.nhs.uk/data_elements/activity_count__patient_level_information_costing_.html" xr:uid="{1AE02127-7915-489B-8031-5A7C34F0836D}"/>
    <hyperlink ref="I57" r:id="rId9" display="https://www.datadictionary.nhs.uk/data_elements/activity_identifier__patient_level_information_costing_.html" xr:uid="{8AC8AB0E-50E2-4FF9-8C43-BF5C72579F69}"/>
    <hyperlink ref="I38" r:id="rId10" xr:uid="{248A6C8E-1F9E-4BB3-8924-12E77A2193E4}"/>
    <hyperlink ref="I37" r:id="rId11" xr:uid="{40E3FE05-8CE5-4285-995B-48F8F32300A3}"/>
    <hyperlink ref="I31" r:id="rId12" display="https://www.datadictionary.nhs.uk/data_elements/person_birth_date.html" xr:uid="{836BF460-8E28-4D22-83B4-F0BEC53D275F}"/>
    <hyperlink ref="I30" r:id="rId13" display="https://www.datadictionary.nhs.uk/data_elements/postcode_of_usual_address.html" xr:uid="{65F671EC-E987-44E6-B7DC-7632F9BB963B}"/>
    <hyperlink ref="I22:I29" r:id="rId14" display="NHS NUMBER STATUS INDICATOR CODE" xr:uid="{054705E5-60AF-46D0-B2B9-B23CF49B41C8}"/>
    <hyperlink ref="I21" r:id="rId15" display="https://www.datadictionary.nhs.uk/data_elements/nhs_number.html" xr:uid="{AAD9133F-E76C-4992-A81A-D52435B4FFD7}"/>
    <hyperlink ref="I32:I35" r:id="rId16" display="PERSON STATED GENDER CODE" xr:uid="{6E8C2F91-0A33-46D5-82DD-8D7E6B298E2E}"/>
    <hyperlink ref="I19" r:id="rId17" xr:uid="{1174AA6A-EFAF-45B6-8DBA-14F683662BF6}"/>
    <hyperlink ref="I12" r:id="rId18" xr:uid="{94CBAF95-11CA-4D8D-9535-3EF880287FB7}"/>
    <hyperlink ref="I11" r:id="rId19" display="https://www.datadictionary.nhs.uk/data_elements/care_activity_type__patient_level_information_costing_.html" xr:uid="{35141283-154A-441F-956E-30C02228E636}"/>
    <hyperlink ref="I10" r:id="rId20" display="https://www.datadictionary.nhs.uk/data_elements/date_and_time_data_set_created.html" xr:uid="{08CCADFE-910C-43C1-AB60-484AF4759504}"/>
    <hyperlink ref="I9" r:id="rId21" display="https://www.datadictionary.nhs.uk/data_elements/reporting_period_end_date.html" xr:uid="{41EC3281-5548-49D8-8137-366E60751BBE}"/>
    <hyperlink ref="I8" r:id="rId22" display="https://www.datadictionary.nhs.uk/data_elements/reporting_period_start_date.html" xr:uid="{67793D86-1278-469E-AC81-8C14026B3482}"/>
    <hyperlink ref="I7" r:id="rId23" display="https://www.datadictionary.nhs.uk/data_elements/financial_year__patient_level_information_costing_.html" xr:uid="{C7E01554-9FD3-4BC6-9EDF-CC5DD54F7B58}"/>
    <hyperlink ref="I6" r:id="rId24" display="https://www.datadictionary.nhs.uk/data_elements/organisation_identifier__code_of_submitting_organisation_.html" xr:uid="{6501D6EB-3B03-4B37-9B11-05C88C197ACE}"/>
    <hyperlink ref="I13" r:id="rId25" xr:uid="{E9B08DD9-5C7D-4427-A126-783085F51130}"/>
    <hyperlink ref="I41" r:id="rId26" xr:uid="{9D99EAAA-F0F6-4481-A231-BD133F4A8464}"/>
    <hyperlink ref="I39" r:id="rId27" xr:uid="{5A0C8171-50C4-4814-801C-D647307400A1}"/>
    <hyperlink ref="I20" r:id="rId28" xr:uid="{E0E8D748-DA14-4157-8BD6-F198A7B39B14}"/>
    <hyperlink ref="F59" location="'RD Resources'!A1" display="'RD Resources'!A1" xr:uid="{113AAC99-ED69-4A94-B548-054BD811F85E}"/>
    <hyperlink ref="F57" location="'RD Activities'!A1" display="'RD Activities'!A1" xr:uid="{3A5E0311-B07F-4E5E-BAD4-97BE3E84CD65}"/>
  </hyperlinks>
  <pageMargins left="0.7" right="0.7" top="0.75" bottom="0.75" header="0.3" footer="0.3"/>
  <pageSetup paperSize="8" scale="29" fitToHeight="0" orientation="portrait" r:id="rId29"/>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2B4-CD5E-4F51-9DA0-D144EBA29A36}">
  <sheetPr codeName="Sheet15">
    <tabColor rgb="FF00B050"/>
    <pageSetUpPr fitToPage="1"/>
  </sheetPr>
  <dimension ref="A1:K87"/>
  <sheetViews>
    <sheetView showGridLines="0" zoomScale="60" zoomScaleNormal="60" workbookViewId="0">
      <pane ySplit="5" topLeftCell="A64" activePane="bottomLeft" state="frozen"/>
      <selection activeCell="J11" sqref="J11"/>
      <selection pane="bottomLeft" activeCell="F79" sqref="F79"/>
    </sheetView>
  </sheetViews>
  <sheetFormatPr defaultColWidth="9.28515625" defaultRowHeight="14.25"/>
  <cols>
    <col min="1" max="1" width="41.28515625" style="304" customWidth="1"/>
    <col min="2" max="2" width="19" style="304" customWidth="1"/>
    <col min="3" max="3" width="66.7109375" style="304" customWidth="1"/>
    <col min="4" max="4" width="37.5703125" style="248" customWidth="1"/>
    <col min="5" max="5" width="8.42578125" style="388" customWidth="1"/>
    <col min="6" max="6" width="47" style="292" customWidth="1"/>
    <col min="7" max="7" width="32.7109375" style="248" customWidth="1"/>
    <col min="8" max="8" width="10.42578125" style="248" customWidth="1"/>
    <col min="9" max="9" width="33.42578125" style="305" customWidth="1"/>
    <col min="10" max="10" width="83.28515625" style="248" customWidth="1"/>
    <col min="11" max="11" width="57.7109375" style="291" customWidth="1"/>
    <col min="12" max="16384" width="9.28515625" style="248"/>
  </cols>
  <sheetData>
    <row r="1" spans="1:11" s="184" customFormat="1" ht="26.25">
      <c r="A1" s="218" t="str">
        <f>'Cover Sheet '!A1:K2</f>
        <v>National Cost Collection (NCC) 2022-23 - Extract Specification - Integrated</v>
      </c>
      <c r="B1" s="348"/>
      <c r="C1" s="348"/>
      <c r="D1" s="222"/>
      <c r="E1" s="350"/>
      <c r="F1" s="222"/>
      <c r="G1" s="222"/>
      <c r="H1" s="222"/>
      <c r="I1" s="222"/>
      <c r="J1" s="223"/>
      <c r="K1" s="695"/>
    </row>
    <row r="2" spans="1:11" ht="26.25">
      <c r="A2" s="1100" t="s">
        <v>1545</v>
      </c>
      <c r="B2" s="1100"/>
      <c r="C2" s="1100"/>
      <c r="D2" s="1100"/>
      <c r="E2" s="1100"/>
      <c r="F2" s="1100"/>
      <c r="G2" s="1100"/>
      <c r="H2" s="1100"/>
      <c r="I2" s="1100"/>
      <c r="J2" s="1100"/>
      <c r="K2" s="317"/>
    </row>
    <row r="3" spans="1:11">
      <c r="A3" s="279"/>
      <c r="K3" s="318"/>
    </row>
    <row r="4" spans="1:11" ht="23.25">
      <c r="A4" s="280" t="s">
        <v>961</v>
      </c>
      <c r="E4" s="389"/>
      <c r="H4" s="315"/>
      <c r="K4" s="318"/>
    </row>
    <row r="5" spans="1:11" s="264" customFormat="1" ht="48.6" customHeight="1">
      <c r="A5" s="281" t="s">
        <v>962</v>
      </c>
      <c r="B5" s="281" t="s">
        <v>1046</v>
      </c>
      <c r="C5" s="281" t="s">
        <v>1047</v>
      </c>
      <c r="D5" s="282" t="s">
        <v>1048</v>
      </c>
      <c r="E5" s="351" t="s">
        <v>26</v>
      </c>
      <c r="F5" s="282" t="s">
        <v>1049</v>
      </c>
      <c r="G5" s="282" t="s">
        <v>1050</v>
      </c>
      <c r="H5" s="108" t="s">
        <v>1051</v>
      </c>
      <c r="I5" s="281" t="s">
        <v>1052</v>
      </c>
      <c r="J5" s="282" t="s">
        <v>1053</v>
      </c>
      <c r="K5" s="318"/>
    </row>
    <row r="6" spans="1:11" ht="61.5" customHeight="1">
      <c r="A6" s="618" t="s">
        <v>964</v>
      </c>
      <c r="B6" s="596" t="s">
        <v>1054</v>
      </c>
      <c r="C6" s="256" t="s">
        <v>1546</v>
      </c>
      <c r="D6" s="236" t="s">
        <v>1056</v>
      </c>
      <c r="E6" s="288"/>
      <c r="F6" s="283"/>
      <c r="G6" s="236" t="s">
        <v>1057</v>
      </c>
      <c r="H6" s="284" t="s">
        <v>29</v>
      </c>
      <c r="I6" s="262" t="s">
        <v>1058</v>
      </c>
      <c r="J6" s="27" t="s">
        <v>1059</v>
      </c>
      <c r="K6" s="17"/>
    </row>
    <row r="7" spans="1:11" ht="52.15" customHeight="1">
      <c r="A7" s="618" t="s">
        <v>965</v>
      </c>
      <c r="B7" s="596" t="s">
        <v>44</v>
      </c>
      <c r="C7" s="285" t="s">
        <v>1060</v>
      </c>
      <c r="D7" s="235" t="s">
        <v>1061</v>
      </c>
      <c r="E7" s="390"/>
      <c r="F7" s="283"/>
      <c r="G7" s="450" t="s">
        <v>50</v>
      </c>
      <c r="H7" s="284" t="s">
        <v>29</v>
      </c>
      <c r="I7" s="262" t="s">
        <v>1062</v>
      </c>
      <c r="J7" s="287"/>
      <c r="K7" s="17"/>
    </row>
    <row r="8" spans="1:11" ht="52.15" customHeight="1">
      <c r="A8" s="618" t="s">
        <v>966</v>
      </c>
      <c r="B8" s="596" t="s">
        <v>146</v>
      </c>
      <c r="C8" s="256" t="s">
        <v>1063</v>
      </c>
      <c r="D8" s="285" t="s">
        <v>1064</v>
      </c>
      <c r="E8" s="288"/>
      <c r="F8" s="283"/>
      <c r="G8" s="454">
        <v>44652</v>
      </c>
      <c r="H8" s="288" t="s">
        <v>29</v>
      </c>
      <c r="I8" s="262" t="s">
        <v>1065</v>
      </c>
      <c r="J8" s="236" t="s">
        <v>1104</v>
      </c>
      <c r="K8" s="17"/>
    </row>
    <row r="9" spans="1:11" ht="52.15" customHeight="1">
      <c r="A9" s="618" t="s">
        <v>967</v>
      </c>
      <c r="B9" s="596" t="s">
        <v>150</v>
      </c>
      <c r="C9" s="256" t="s">
        <v>1067</v>
      </c>
      <c r="D9" s="285" t="s">
        <v>1064</v>
      </c>
      <c r="E9" s="288"/>
      <c r="F9" s="283"/>
      <c r="G9" s="454">
        <v>45016</v>
      </c>
      <c r="H9" s="284" t="s">
        <v>29</v>
      </c>
      <c r="I9" s="262" t="s">
        <v>1068</v>
      </c>
      <c r="J9" s="236" t="s">
        <v>1105</v>
      </c>
      <c r="K9" s="17"/>
    </row>
    <row r="10" spans="1:11" ht="61.5" customHeight="1">
      <c r="A10" s="618" t="s">
        <v>968</v>
      </c>
      <c r="B10" s="596" t="s">
        <v>47</v>
      </c>
      <c r="C10" s="256" t="s">
        <v>1070</v>
      </c>
      <c r="D10" s="285" t="s">
        <v>1071</v>
      </c>
      <c r="E10" s="346"/>
      <c r="F10" s="283"/>
      <c r="G10" s="27" t="s">
        <v>1072</v>
      </c>
      <c r="H10" s="284" t="s">
        <v>29</v>
      </c>
      <c r="I10" s="262" t="s">
        <v>1073</v>
      </c>
      <c r="J10" s="289"/>
      <c r="K10" s="17"/>
    </row>
    <row r="11" spans="1:11" ht="52.15" customHeight="1">
      <c r="A11" s="618" t="s">
        <v>969</v>
      </c>
      <c r="B11" s="596" t="s">
        <v>43</v>
      </c>
      <c r="C11" s="236" t="s">
        <v>1074</v>
      </c>
      <c r="D11" s="236" t="s">
        <v>1075</v>
      </c>
      <c r="E11" s="288" t="s">
        <v>74</v>
      </c>
      <c r="F11" s="236" t="s">
        <v>1548</v>
      </c>
      <c r="G11" s="236"/>
      <c r="H11" s="284" t="s">
        <v>29</v>
      </c>
      <c r="I11" s="262" t="s">
        <v>1077</v>
      </c>
      <c r="J11" s="290"/>
      <c r="K11" s="17"/>
    </row>
    <row r="12" spans="1:11" ht="52.15" customHeight="1">
      <c r="A12" s="618" t="s">
        <v>971</v>
      </c>
      <c r="B12" s="596" t="s">
        <v>1107</v>
      </c>
      <c r="C12" s="256" t="s">
        <v>1549</v>
      </c>
      <c r="D12" s="236" t="s">
        <v>1109</v>
      </c>
      <c r="E12" s="346"/>
      <c r="F12" s="283"/>
      <c r="G12" s="27">
        <v>1234567</v>
      </c>
      <c r="H12" s="284" t="s">
        <v>29</v>
      </c>
      <c r="I12" s="266" t="s">
        <v>1110</v>
      </c>
      <c r="J12" s="287"/>
      <c r="K12" s="17"/>
    </row>
    <row r="13" spans="1:11" ht="72" customHeight="1">
      <c r="A13" s="741" t="s">
        <v>973</v>
      </c>
      <c r="B13" s="596" t="s">
        <v>1111</v>
      </c>
      <c r="C13" s="256" t="s">
        <v>1112</v>
      </c>
      <c r="D13" s="236" t="s">
        <v>1089</v>
      </c>
      <c r="E13" s="346"/>
      <c r="F13" s="283"/>
      <c r="G13" s="236" t="s">
        <v>1113</v>
      </c>
      <c r="H13" s="284" t="s">
        <v>29</v>
      </c>
      <c r="I13" s="262" t="s">
        <v>1114</v>
      </c>
      <c r="J13" s="236" t="s">
        <v>1115</v>
      </c>
      <c r="K13" s="17"/>
    </row>
    <row r="14" spans="1:11">
      <c r="A14" s="291"/>
      <c r="B14" s="291"/>
      <c r="I14" s="306"/>
    </row>
    <row r="15" spans="1:11" s="264" customFormat="1" ht="23.25">
      <c r="A15" s="3" t="s">
        <v>977</v>
      </c>
      <c r="B15" s="557"/>
      <c r="C15" s="557"/>
      <c r="D15" s="556"/>
      <c r="E15" s="613"/>
      <c r="F15" s="556"/>
      <c r="G15" s="556"/>
      <c r="H15" s="613"/>
      <c r="I15" s="556"/>
      <c r="J15" s="557"/>
      <c r="K15" s="75"/>
    </row>
    <row r="16" spans="1:11" s="264" customFormat="1" ht="34.5" customHeight="1">
      <c r="A16" s="281" t="s">
        <v>962</v>
      </c>
      <c r="B16" s="281" t="s">
        <v>1046</v>
      </c>
      <c r="C16" s="281" t="s">
        <v>1047</v>
      </c>
      <c r="D16" s="282" t="s">
        <v>1048</v>
      </c>
      <c r="E16" s="351" t="s">
        <v>26</v>
      </c>
      <c r="F16" s="282" t="s">
        <v>1049</v>
      </c>
      <c r="G16" s="282" t="s">
        <v>1050</v>
      </c>
      <c r="H16" s="108" t="s">
        <v>1051</v>
      </c>
      <c r="I16" s="34" t="s">
        <v>1052</v>
      </c>
      <c r="J16" s="282" t="s">
        <v>1053</v>
      </c>
      <c r="K16" s="696"/>
    </row>
    <row r="17" spans="1:11" s="272" customFormat="1" ht="25.5" customHeight="1">
      <c r="A17" s="406" t="s">
        <v>979</v>
      </c>
      <c r="B17" s="297"/>
      <c r="C17" s="297"/>
      <c r="D17" s="297"/>
      <c r="E17" s="297"/>
      <c r="F17" s="297"/>
      <c r="G17" s="297"/>
      <c r="H17" s="297"/>
      <c r="I17" s="297"/>
      <c r="J17" s="298"/>
      <c r="K17" s="542"/>
    </row>
    <row r="18" spans="1:11" s="295" customFormat="1" ht="60" customHeight="1">
      <c r="A18" s="618" t="s">
        <v>980</v>
      </c>
      <c r="B18" s="618" t="s">
        <v>1116</v>
      </c>
      <c r="C18" s="594" t="s">
        <v>1117</v>
      </c>
      <c r="D18" s="618" t="s">
        <v>1056</v>
      </c>
      <c r="E18" s="288"/>
      <c r="F18" s="619"/>
      <c r="G18" s="293" t="s">
        <v>1057</v>
      </c>
      <c r="H18" s="294" t="s">
        <v>29</v>
      </c>
      <c r="I18" s="267" t="s">
        <v>1118</v>
      </c>
      <c r="J18" s="756" t="s">
        <v>1059</v>
      </c>
      <c r="K18" s="17"/>
    </row>
    <row r="19" spans="1:11" s="48" customFormat="1" ht="52.5" customHeight="1">
      <c r="A19" s="547" t="s">
        <v>861</v>
      </c>
      <c r="B19" s="547" t="s">
        <v>1169</v>
      </c>
      <c r="C19" s="547" t="s">
        <v>1170</v>
      </c>
      <c r="D19" s="491" t="s">
        <v>1056</v>
      </c>
      <c r="E19" s="548"/>
      <c r="F19" s="547"/>
      <c r="G19" s="547" t="s">
        <v>1171</v>
      </c>
      <c r="H19" s="548" t="s">
        <v>32</v>
      </c>
      <c r="I19" s="686" t="s">
        <v>1172</v>
      </c>
      <c r="J19" s="491" t="s">
        <v>1059</v>
      </c>
      <c r="K19" s="175"/>
    </row>
    <row r="20" spans="1:11" s="272" customFormat="1" ht="107.1" customHeight="1">
      <c r="A20" s="236" t="s">
        <v>982</v>
      </c>
      <c r="B20" s="236" t="s">
        <v>1120</v>
      </c>
      <c r="C20" s="236" t="s">
        <v>1121</v>
      </c>
      <c r="D20" s="236" t="s">
        <v>1122</v>
      </c>
      <c r="E20" s="288"/>
      <c r="F20" s="236"/>
      <c r="G20" s="236" t="s">
        <v>1123</v>
      </c>
      <c r="H20" s="294" t="s">
        <v>1551</v>
      </c>
      <c r="I20" s="268" t="s">
        <v>1124</v>
      </c>
      <c r="J20" s="699" t="s">
        <v>14348</v>
      </c>
      <c r="K20" s="175"/>
    </row>
    <row r="21" spans="1:11" s="15" customFormat="1" ht="53.65" customHeight="1">
      <c r="A21" s="27" t="s">
        <v>985</v>
      </c>
      <c r="B21" s="27" t="s">
        <v>1130</v>
      </c>
      <c r="C21" s="27" t="s">
        <v>1131</v>
      </c>
      <c r="D21" s="27" t="s">
        <v>1132</v>
      </c>
      <c r="E21" s="100"/>
      <c r="F21" s="27"/>
      <c r="G21" s="27"/>
      <c r="H21" s="100" t="s">
        <v>32</v>
      </c>
      <c r="I21" s="262" t="s">
        <v>1133</v>
      </c>
      <c r="J21" s="27" t="s">
        <v>1521</v>
      </c>
      <c r="K21" s="411"/>
    </row>
    <row r="22" spans="1:11" s="15" customFormat="1" ht="15">
      <c r="A22" s="923" t="s">
        <v>991</v>
      </c>
      <c r="B22" s="923" t="s">
        <v>1134</v>
      </c>
      <c r="C22" s="923" t="s">
        <v>1135</v>
      </c>
      <c r="D22" s="923" t="s">
        <v>336</v>
      </c>
      <c r="E22" s="463" t="s">
        <v>317</v>
      </c>
      <c r="F22" s="27" t="s">
        <v>1136</v>
      </c>
      <c r="G22" s="923"/>
      <c r="H22" s="943" t="s">
        <v>32</v>
      </c>
      <c r="I22" s="935" t="s">
        <v>1137</v>
      </c>
      <c r="J22" s="923"/>
      <c r="K22" s="13"/>
    </row>
    <row r="23" spans="1:11" s="15" customFormat="1" ht="15">
      <c r="A23" s="924"/>
      <c r="B23" s="924"/>
      <c r="C23" s="924"/>
      <c r="D23" s="924"/>
      <c r="E23" s="463" t="s">
        <v>321</v>
      </c>
      <c r="F23" s="27" t="s">
        <v>1138</v>
      </c>
      <c r="G23" s="924"/>
      <c r="H23" s="1101"/>
      <c r="I23" s="936"/>
      <c r="J23" s="924"/>
      <c r="K23" s="13"/>
    </row>
    <row r="24" spans="1:11" s="15" customFormat="1" ht="15">
      <c r="A24" s="924"/>
      <c r="B24" s="924"/>
      <c r="C24" s="924"/>
      <c r="D24" s="924"/>
      <c r="E24" s="463" t="s">
        <v>543</v>
      </c>
      <c r="F24" s="27" t="s">
        <v>1139</v>
      </c>
      <c r="G24" s="924"/>
      <c r="H24" s="1101"/>
      <c r="I24" s="936"/>
      <c r="J24" s="924"/>
      <c r="K24" s="13"/>
    </row>
    <row r="25" spans="1:11" s="15" customFormat="1" ht="30">
      <c r="A25" s="924"/>
      <c r="B25" s="924"/>
      <c r="C25" s="924"/>
      <c r="D25" s="924"/>
      <c r="E25" s="463" t="s">
        <v>545</v>
      </c>
      <c r="F25" s="27" t="s">
        <v>1140</v>
      </c>
      <c r="G25" s="924"/>
      <c r="H25" s="1101"/>
      <c r="I25" s="936"/>
      <c r="J25" s="924"/>
      <c r="K25" s="13"/>
    </row>
    <row r="26" spans="1:11" s="15" customFormat="1" ht="30">
      <c r="A26" s="924"/>
      <c r="B26" s="924"/>
      <c r="C26" s="924"/>
      <c r="D26" s="924"/>
      <c r="E26" s="463" t="s">
        <v>547</v>
      </c>
      <c r="F26" s="27" t="s">
        <v>1141</v>
      </c>
      <c r="G26" s="924"/>
      <c r="H26" s="1101"/>
      <c r="I26" s="936"/>
      <c r="J26" s="924"/>
      <c r="K26" s="13"/>
    </row>
    <row r="27" spans="1:11" s="15" customFormat="1" ht="15">
      <c r="A27" s="924"/>
      <c r="B27" s="924"/>
      <c r="C27" s="924"/>
      <c r="D27" s="924"/>
      <c r="E27" s="463" t="s">
        <v>549</v>
      </c>
      <c r="F27" s="27" t="s">
        <v>1142</v>
      </c>
      <c r="G27" s="924"/>
      <c r="H27" s="1101"/>
      <c r="I27" s="936"/>
      <c r="J27" s="924"/>
      <c r="K27" s="13"/>
    </row>
    <row r="28" spans="1:11" s="15" customFormat="1" ht="15">
      <c r="A28" s="924"/>
      <c r="B28" s="924"/>
      <c r="C28" s="924"/>
      <c r="D28" s="924"/>
      <c r="E28" s="463" t="s">
        <v>1143</v>
      </c>
      <c r="F28" s="27" t="s">
        <v>1144</v>
      </c>
      <c r="G28" s="924"/>
      <c r="H28" s="1101"/>
      <c r="I28" s="936"/>
      <c r="J28" s="924"/>
      <c r="K28" s="13"/>
    </row>
    <row r="29" spans="1:11" s="15" customFormat="1" ht="15">
      <c r="A29" s="925"/>
      <c r="B29" s="925"/>
      <c r="C29" s="925"/>
      <c r="D29" s="925"/>
      <c r="E29" s="463" t="s">
        <v>1145</v>
      </c>
      <c r="F29" s="27" t="s">
        <v>1146</v>
      </c>
      <c r="G29" s="925"/>
      <c r="H29" s="1102"/>
      <c r="I29" s="937"/>
      <c r="J29" s="925"/>
      <c r="K29" s="13"/>
    </row>
    <row r="30" spans="1:11" s="272" customFormat="1" ht="52.5" customHeight="1">
      <c r="A30" s="618" t="s">
        <v>999</v>
      </c>
      <c r="B30" s="618" t="s">
        <v>1151</v>
      </c>
      <c r="C30" s="618" t="s">
        <v>1152</v>
      </c>
      <c r="D30" s="620" t="s">
        <v>1153</v>
      </c>
      <c r="E30" s="621"/>
      <c r="F30" s="620"/>
      <c r="G30" s="618"/>
      <c r="H30" s="622" t="s">
        <v>32</v>
      </c>
      <c r="I30" s="266" t="s">
        <v>1154</v>
      </c>
      <c r="J30" s="450" t="s">
        <v>14409</v>
      </c>
      <c r="K30" s="542"/>
    </row>
    <row r="31" spans="1:11" s="295" customFormat="1" ht="21" customHeight="1">
      <c r="A31" s="1099" t="s">
        <v>1003</v>
      </c>
      <c r="B31" s="1099" t="s">
        <v>1155</v>
      </c>
      <c r="C31" s="1099" t="s">
        <v>642</v>
      </c>
      <c r="D31" s="1103" t="s">
        <v>1156</v>
      </c>
      <c r="E31" s="774" t="s">
        <v>1157</v>
      </c>
      <c r="F31" s="620" t="s">
        <v>1158</v>
      </c>
      <c r="G31" s="1079"/>
      <c r="H31" s="1092" t="s">
        <v>32</v>
      </c>
      <c r="I31" s="1093" t="s">
        <v>1159</v>
      </c>
      <c r="J31" s="1096"/>
      <c r="K31" s="697"/>
    </row>
    <row r="32" spans="1:11" s="295" customFormat="1" ht="21" customHeight="1">
      <c r="A32" s="1099"/>
      <c r="B32" s="1099"/>
      <c r="C32" s="1099"/>
      <c r="D32" s="1103"/>
      <c r="E32" s="621">
        <v>2</v>
      </c>
      <c r="F32" s="620" t="s">
        <v>1160</v>
      </c>
      <c r="G32" s="1079"/>
      <c r="H32" s="1092"/>
      <c r="I32" s="1094"/>
      <c r="J32" s="1097"/>
      <c r="K32" s="329"/>
    </row>
    <row r="33" spans="1:11" s="295" customFormat="1" ht="21" customHeight="1">
      <c r="A33" s="1099"/>
      <c r="B33" s="1099"/>
      <c r="C33" s="1099"/>
      <c r="D33" s="1103"/>
      <c r="E33" s="621">
        <v>9</v>
      </c>
      <c r="F33" s="620" t="s">
        <v>1161</v>
      </c>
      <c r="G33" s="1079"/>
      <c r="H33" s="1092"/>
      <c r="I33" s="1094"/>
      <c r="J33" s="1097"/>
      <c r="K33" s="697"/>
    </row>
    <row r="34" spans="1:11" s="295" customFormat="1" ht="21" customHeight="1">
      <c r="A34" s="1099"/>
      <c r="B34" s="1099"/>
      <c r="C34" s="1099"/>
      <c r="D34" s="1103"/>
      <c r="E34" s="621" t="s">
        <v>1162</v>
      </c>
      <c r="F34" s="620" t="s">
        <v>1163</v>
      </c>
      <c r="G34" s="1079"/>
      <c r="H34" s="1092"/>
      <c r="I34" s="1095"/>
      <c r="J34" s="1098"/>
      <c r="K34" s="697"/>
    </row>
    <row r="35" spans="1:11" s="272" customFormat="1" ht="33" customHeight="1">
      <c r="A35" s="296" t="s">
        <v>983</v>
      </c>
      <c r="B35" s="349"/>
      <c r="C35" s="349"/>
      <c r="D35" s="297"/>
      <c r="E35" s="352"/>
      <c r="F35" s="297"/>
      <c r="G35" s="297"/>
      <c r="H35" s="297"/>
      <c r="I35" s="307"/>
      <c r="J35" s="298"/>
      <c r="K35" s="542"/>
    </row>
    <row r="36" spans="1:11" s="295" customFormat="1" ht="100.15" customHeight="1">
      <c r="A36" s="236" t="s">
        <v>994</v>
      </c>
      <c r="B36" s="236" t="s">
        <v>1488</v>
      </c>
      <c r="C36" s="618" t="s">
        <v>1489</v>
      </c>
      <c r="D36" s="236" t="s">
        <v>1526</v>
      </c>
      <c r="E36" s="462"/>
      <c r="F36" s="283"/>
      <c r="G36" s="771" t="s">
        <v>750</v>
      </c>
      <c r="H36" s="294" t="s">
        <v>29</v>
      </c>
      <c r="I36" s="271" t="s">
        <v>1491</v>
      </c>
      <c r="J36" s="236" t="s">
        <v>1552</v>
      </c>
      <c r="K36" s="411"/>
    </row>
    <row r="37" spans="1:11" s="295" customFormat="1" ht="112.9" customHeight="1">
      <c r="A37" s="618" t="s">
        <v>998</v>
      </c>
      <c r="B37" s="618" t="s">
        <v>1509</v>
      </c>
      <c r="C37" s="623" t="s">
        <v>605</v>
      </c>
      <c r="D37" s="770" t="s">
        <v>658</v>
      </c>
      <c r="E37" s="462"/>
      <c r="F37" s="619"/>
      <c r="G37" s="771" t="s">
        <v>750</v>
      </c>
      <c r="H37" s="294" t="s">
        <v>29</v>
      </c>
      <c r="I37" s="262" t="s">
        <v>1510</v>
      </c>
      <c r="J37" s="521" t="s">
        <v>11354</v>
      </c>
      <c r="K37" s="692"/>
    </row>
    <row r="38" spans="1:11" s="295" customFormat="1" ht="110.65" customHeight="1">
      <c r="A38" s="618" t="s">
        <v>1002</v>
      </c>
      <c r="B38" s="618" t="s">
        <v>1511</v>
      </c>
      <c r="C38" s="236" t="s">
        <v>1553</v>
      </c>
      <c r="D38" s="285" t="s">
        <v>1153</v>
      </c>
      <c r="E38" s="294"/>
      <c r="F38" s="619"/>
      <c r="G38" s="236" t="s">
        <v>1205</v>
      </c>
      <c r="H38" s="294" t="s">
        <v>29</v>
      </c>
      <c r="I38" s="262" t="s">
        <v>1513</v>
      </c>
      <c r="J38" s="236" t="s">
        <v>1555</v>
      </c>
      <c r="K38" s="363"/>
    </row>
    <row r="39" spans="1:11" s="299" customFormat="1" ht="204.6" customHeight="1">
      <c r="A39" s="236" t="s">
        <v>1018</v>
      </c>
      <c r="B39" s="236" t="s">
        <v>1556</v>
      </c>
      <c r="C39" s="236" t="s">
        <v>1557</v>
      </c>
      <c r="D39" s="236" t="s">
        <v>1558</v>
      </c>
      <c r="E39" s="346"/>
      <c r="F39" s="283"/>
      <c r="G39" s="236"/>
      <c r="H39" s="284" t="s">
        <v>32</v>
      </c>
      <c r="I39" s="370" t="s">
        <v>1559</v>
      </c>
      <c r="J39" s="723"/>
      <c r="K39" s="692"/>
    </row>
    <row r="40" spans="1:11" s="299" customFormat="1" ht="52.15" customHeight="1">
      <c r="A40" s="236" t="s">
        <v>1021</v>
      </c>
      <c r="B40" s="236" t="s">
        <v>1504</v>
      </c>
      <c r="C40" s="521" t="s">
        <v>610</v>
      </c>
      <c r="D40" s="236" t="s">
        <v>1287</v>
      </c>
      <c r="E40" s="288"/>
      <c r="F40" s="720" t="s">
        <v>11358</v>
      </c>
      <c r="G40" s="286"/>
      <c r="H40" s="284" t="s">
        <v>29</v>
      </c>
      <c r="I40" s="370" t="s">
        <v>1561</v>
      </c>
      <c r="J40" s="521" t="s">
        <v>11356</v>
      </c>
      <c r="K40" s="692"/>
    </row>
    <row r="41" spans="1:11" s="299" customFormat="1" ht="34.5" customHeight="1">
      <c r="A41" s="1077" t="s">
        <v>1023</v>
      </c>
      <c r="B41" s="1077" t="s">
        <v>1562</v>
      </c>
      <c r="C41" s="1077" t="s">
        <v>1563</v>
      </c>
      <c r="D41" s="1077" t="s">
        <v>1287</v>
      </c>
      <c r="E41" s="353" t="s">
        <v>317</v>
      </c>
      <c r="F41" s="283" t="s">
        <v>1564</v>
      </c>
      <c r="G41" s="1088"/>
      <c r="H41" s="1080" t="s">
        <v>32</v>
      </c>
      <c r="I41" s="1081" t="s">
        <v>1565</v>
      </c>
      <c r="J41" s="1089"/>
      <c r="K41" s="412"/>
    </row>
    <row r="42" spans="1:11" s="299" customFormat="1" ht="34.5" customHeight="1">
      <c r="A42" s="1077"/>
      <c r="B42" s="1077"/>
      <c r="C42" s="1077"/>
      <c r="D42" s="1077"/>
      <c r="E42" s="353" t="s">
        <v>321</v>
      </c>
      <c r="F42" s="236" t="s">
        <v>1566</v>
      </c>
      <c r="G42" s="1088"/>
      <c r="H42" s="1080"/>
      <c r="I42" s="1083"/>
      <c r="J42" s="1089"/>
      <c r="K42" s="412"/>
    </row>
    <row r="43" spans="1:11" s="299" customFormat="1" ht="27" customHeight="1">
      <c r="A43" s="1077" t="s">
        <v>1027</v>
      </c>
      <c r="B43" s="1077" t="s">
        <v>1567</v>
      </c>
      <c r="C43" s="1077" t="s">
        <v>1568</v>
      </c>
      <c r="D43" s="1077" t="s">
        <v>1287</v>
      </c>
      <c r="E43" s="353" t="s">
        <v>317</v>
      </c>
      <c r="F43" s="283" t="s">
        <v>1569</v>
      </c>
      <c r="G43" s="1088"/>
      <c r="H43" s="1080" t="s">
        <v>32</v>
      </c>
      <c r="I43" s="1081" t="s">
        <v>1570</v>
      </c>
      <c r="J43" s="1090"/>
      <c r="K43" s="692"/>
    </row>
    <row r="44" spans="1:11" s="299" customFormat="1" ht="27" customHeight="1">
      <c r="A44" s="1077"/>
      <c r="B44" s="1077"/>
      <c r="C44" s="1077"/>
      <c r="D44" s="1077"/>
      <c r="E44" s="353" t="s">
        <v>321</v>
      </c>
      <c r="F44" s="236" t="s">
        <v>1571</v>
      </c>
      <c r="G44" s="1088"/>
      <c r="H44" s="1080"/>
      <c r="I44" s="1083"/>
      <c r="J44" s="1091"/>
      <c r="K44" s="17"/>
    </row>
    <row r="45" spans="1:11" s="299" customFormat="1" ht="34.5" customHeight="1">
      <c r="A45" s="1086" t="s">
        <v>1572</v>
      </c>
      <c r="B45" s="1077" t="s">
        <v>1573</v>
      </c>
      <c r="C45" s="1031" t="s">
        <v>619</v>
      </c>
      <c r="D45" s="1077" t="s">
        <v>1287</v>
      </c>
      <c r="E45" s="353" t="s">
        <v>317</v>
      </c>
      <c r="F45" s="521" t="s">
        <v>1574</v>
      </c>
      <c r="G45" s="1079"/>
      <c r="H45" s="1080" t="s">
        <v>32</v>
      </c>
      <c r="I45" s="1084" t="s">
        <v>614</v>
      </c>
      <c r="J45" s="1031" t="s">
        <v>11359</v>
      </c>
      <c r="K45" s="692"/>
    </row>
    <row r="46" spans="1:11" s="299" customFormat="1" ht="34.5" customHeight="1">
      <c r="A46" s="1087"/>
      <c r="B46" s="1077"/>
      <c r="C46" s="1031"/>
      <c r="D46" s="1077"/>
      <c r="E46" s="353" t="s">
        <v>321</v>
      </c>
      <c r="F46" s="283" t="s">
        <v>1575</v>
      </c>
      <c r="G46" s="1079"/>
      <c r="H46" s="1080"/>
      <c r="I46" s="1085"/>
      <c r="J46" s="1076"/>
      <c r="K46" s="412"/>
    </row>
    <row r="47" spans="1:11" s="299" customFormat="1" ht="34.5" customHeight="1">
      <c r="A47" s="1087"/>
      <c r="B47" s="1077"/>
      <c r="C47" s="1031"/>
      <c r="D47" s="1077"/>
      <c r="E47" s="353" t="s">
        <v>543</v>
      </c>
      <c r="F47" s="283" t="s">
        <v>1576</v>
      </c>
      <c r="G47" s="1079"/>
      <c r="H47" s="1080"/>
      <c r="I47" s="1085"/>
      <c r="J47" s="1076"/>
      <c r="K47" s="468"/>
    </row>
    <row r="48" spans="1:11" s="299" customFormat="1" ht="34.5" customHeight="1">
      <c r="A48" s="1087"/>
      <c r="B48" s="1077"/>
      <c r="C48" s="1031"/>
      <c r="D48" s="1077"/>
      <c r="E48" s="353" t="s">
        <v>545</v>
      </c>
      <c r="F48" s="283" t="s">
        <v>1577</v>
      </c>
      <c r="G48" s="1079"/>
      <c r="H48" s="1080"/>
      <c r="I48" s="1085"/>
      <c r="J48" s="1076"/>
      <c r="K48" s="412"/>
    </row>
    <row r="49" spans="1:11" s="299" customFormat="1" ht="34.5" customHeight="1">
      <c r="A49" s="1087"/>
      <c r="B49" s="1077"/>
      <c r="C49" s="1031"/>
      <c r="D49" s="1077"/>
      <c r="E49" s="353" t="s">
        <v>547</v>
      </c>
      <c r="F49" s="283" t="s">
        <v>1578</v>
      </c>
      <c r="G49" s="1079"/>
      <c r="H49" s="1080"/>
      <c r="I49" s="1085"/>
      <c r="J49" s="1076"/>
      <c r="K49" s="412"/>
    </row>
    <row r="50" spans="1:11" s="299" customFormat="1" ht="34.5" customHeight="1">
      <c r="A50" s="1087"/>
      <c r="B50" s="1077"/>
      <c r="C50" s="1031"/>
      <c r="D50" s="1077"/>
      <c r="E50" s="492" t="s">
        <v>1252</v>
      </c>
      <c r="F50" s="536" t="s">
        <v>1579</v>
      </c>
      <c r="G50" s="1079"/>
      <c r="H50" s="1080"/>
      <c r="I50" s="1085"/>
      <c r="J50" s="1076"/>
      <c r="K50" s="412"/>
    </row>
    <row r="51" spans="1:11" s="299" customFormat="1" ht="34.5" customHeight="1">
      <c r="A51" s="1087"/>
      <c r="B51" s="1077"/>
      <c r="C51" s="1031"/>
      <c r="D51" s="1077"/>
      <c r="E51" s="492">
        <v>10</v>
      </c>
      <c r="F51" s="536" t="s">
        <v>1580</v>
      </c>
      <c r="G51" s="1079"/>
      <c r="H51" s="1080"/>
      <c r="I51" s="1085"/>
      <c r="J51" s="1076"/>
      <c r="K51" s="412"/>
    </row>
    <row r="52" spans="1:11" s="299" customFormat="1" ht="34.5" customHeight="1">
      <c r="A52" s="1087"/>
      <c r="B52" s="1077"/>
      <c r="C52" s="1031"/>
      <c r="D52" s="1077"/>
      <c r="E52" s="492">
        <v>11</v>
      </c>
      <c r="F52" s="536" t="s">
        <v>1581</v>
      </c>
      <c r="G52" s="1079"/>
      <c r="H52" s="1080"/>
      <c r="I52" s="1085"/>
      <c r="J52" s="1076"/>
      <c r="K52" s="412"/>
    </row>
    <row r="53" spans="1:11" s="299" customFormat="1" ht="34.5" customHeight="1">
      <c r="A53" s="1087"/>
      <c r="B53" s="1077"/>
      <c r="C53" s="1031"/>
      <c r="D53" s="1077"/>
      <c r="E53" s="492">
        <v>12</v>
      </c>
      <c r="F53" s="536" t="s">
        <v>1582</v>
      </c>
      <c r="G53" s="1079"/>
      <c r="H53" s="1080"/>
      <c r="I53" s="1085"/>
      <c r="J53" s="1076"/>
      <c r="K53" s="412"/>
    </row>
    <row r="54" spans="1:11" s="299" customFormat="1" ht="34.5" customHeight="1">
      <c r="A54" s="1087"/>
      <c r="B54" s="1077"/>
      <c r="C54" s="1031"/>
      <c r="D54" s="1077"/>
      <c r="E54" s="492">
        <v>13</v>
      </c>
      <c r="F54" s="536" t="s">
        <v>1583</v>
      </c>
      <c r="G54" s="1079"/>
      <c r="H54" s="1080"/>
      <c r="I54" s="1085"/>
      <c r="J54" s="1076"/>
      <c r="K54" s="412"/>
    </row>
    <row r="55" spans="1:11" s="299" customFormat="1" ht="34.5" customHeight="1">
      <c r="A55" s="1087"/>
      <c r="B55" s="1077"/>
      <c r="C55" s="1031"/>
      <c r="D55" s="1077"/>
      <c r="E55" s="353">
        <v>98</v>
      </c>
      <c r="F55" s="537" t="s">
        <v>1584</v>
      </c>
      <c r="G55" s="1079"/>
      <c r="H55" s="1080"/>
      <c r="I55" s="1085"/>
      <c r="J55" s="1076"/>
      <c r="K55" s="412"/>
    </row>
    <row r="56" spans="1:11" s="299" customFormat="1" ht="34.5" customHeight="1">
      <c r="A56" s="1087"/>
      <c r="B56" s="1077"/>
      <c r="C56" s="1031"/>
      <c r="D56" s="1077"/>
      <c r="E56" s="353"/>
      <c r="F56" s="283"/>
      <c r="G56" s="1079"/>
      <c r="H56" s="1080"/>
      <c r="I56" s="1085"/>
      <c r="J56" s="1076"/>
      <c r="K56" s="412"/>
    </row>
    <row r="57" spans="1:11" s="299" customFormat="1" ht="60">
      <c r="A57" s="236" t="s">
        <v>1035</v>
      </c>
      <c r="B57" s="236" t="s">
        <v>1585</v>
      </c>
      <c r="C57" s="521" t="s">
        <v>11362</v>
      </c>
      <c r="D57" s="236" t="s">
        <v>1413</v>
      </c>
      <c r="E57" s="346"/>
      <c r="F57" s="720" t="s">
        <v>11358</v>
      </c>
      <c r="G57" s="286"/>
      <c r="H57" s="284" t="s">
        <v>32</v>
      </c>
      <c r="I57" s="370" t="s">
        <v>1586</v>
      </c>
      <c r="J57" s="724"/>
      <c r="K57" s="692"/>
    </row>
    <row r="58" spans="1:11" s="299" customFormat="1" ht="30" customHeight="1">
      <c r="A58" s="892" t="s">
        <v>253</v>
      </c>
      <c r="B58" s="892" t="s">
        <v>1378</v>
      </c>
      <c r="C58" s="901" t="s">
        <v>1379</v>
      </c>
      <c r="D58" s="892" t="s">
        <v>1380</v>
      </c>
      <c r="E58" s="487" t="s">
        <v>1381</v>
      </c>
      <c r="F58" s="760" t="s">
        <v>11224</v>
      </c>
      <c r="G58" s="903"/>
      <c r="H58" s="905" t="s">
        <v>32</v>
      </c>
      <c r="I58" s="901" t="s">
        <v>1099</v>
      </c>
      <c r="J58" s="992"/>
      <c r="K58" s="1074"/>
    </row>
    <row r="59" spans="1:11" s="299" customFormat="1" ht="30" customHeight="1">
      <c r="A59" s="893"/>
      <c r="B59" s="893"/>
      <c r="C59" s="902"/>
      <c r="D59" s="893"/>
      <c r="E59" s="487" t="s">
        <v>1382</v>
      </c>
      <c r="F59" s="760" t="s">
        <v>1383</v>
      </c>
      <c r="G59" s="904"/>
      <c r="H59" s="906"/>
      <c r="I59" s="902"/>
      <c r="J59" s="993"/>
      <c r="K59" s="1074"/>
    </row>
    <row r="60" spans="1:11" s="299" customFormat="1" ht="30" customHeight="1">
      <c r="A60" s="893"/>
      <c r="B60" s="893"/>
      <c r="C60" s="902"/>
      <c r="D60" s="893"/>
      <c r="E60" s="487" t="s">
        <v>1384</v>
      </c>
      <c r="F60" s="760" t="s">
        <v>1385</v>
      </c>
      <c r="G60" s="904"/>
      <c r="H60" s="906"/>
      <c r="I60" s="902"/>
      <c r="J60" s="993"/>
      <c r="K60" s="1074"/>
    </row>
    <row r="61" spans="1:11" s="299" customFormat="1" ht="30" customHeight="1">
      <c r="A61" s="893"/>
      <c r="B61" s="893"/>
      <c r="C61" s="902"/>
      <c r="D61" s="893"/>
      <c r="E61" s="487" t="s">
        <v>1386</v>
      </c>
      <c r="F61" s="760" t="s">
        <v>1387</v>
      </c>
      <c r="G61" s="904"/>
      <c r="H61" s="906"/>
      <c r="I61" s="902"/>
      <c r="J61" s="993"/>
      <c r="K61" s="1074"/>
    </row>
    <row r="62" spans="1:11" s="272" customFormat="1" ht="30" customHeight="1">
      <c r="A62" s="893"/>
      <c r="B62" s="893"/>
      <c r="C62" s="902"/>
      <c r="D62" s="893"/>
      <c r="E62" s="487" t="s">
        <v>1388</v>
      </c>
      <c r="F62" s="760" t="s">
        <v>1389</v>
      </c>
      <c r="G62" s="904"/>
      <c r="H62" s="906"/>
      <c r="I62" s="902"/>
      <c r="J62" s="993"/>
      <c r="K62" s="698"/>
    </row>
    <row r="63" spans="1:11" s="295" customFormat="1" ht="30" customHeight="1">
      <c r="A63" s="893"/>
      <c r="B63" s="893"/>
      <c r="C63" s="902"/>
      <c r="D63" s="893"/>
      <c r="E63" s="487" t="s">
        <v>1390</v>
      </c>
      <c r="F63" s="760" t="s">
        <v>1391</v>
      </c>
      <c r="G63" s="904"/>
      <c r="H63" s="906"/>
      <c r="I63" s="902"/>
      <c r="J63" s="993"/>
      <c r="K63" s="354"/>
    </row>
    <row r="64" spans="1:11" ht="30" customHeight="1">
      <c r="A64" s="893"/>
      <c r="B64" s="893"/>
      <c r="C64" s="902"/>
      <c r="D64" s="893"/>
      <c r="E64" s="487" t="s">
        <v>1392</v>
      </c>
      <c r="F64" s="760" t="s">
        <v>1393</v>
      </c>
      <c r="G64" s="904"/>
      <c r="H64" s="906"/>
      <c r="I64" s="902"/>
      <c r="J64" s="993"/>
    </row>
    <row r="65" spans="1:11" ht="30" customHeight="1">
      <c r="A65" s="893"/>
      <c r="B65" s="893"/>
      <c r="C65" s="902"/>
      <c r="D65" s="893"/>
      <c r="E65" s="487" t="s">
        <v>1394</v>
      </c>
      <c r="F65" s="760" t="s">
        <v>1395</v>
      </c>
      <c r="G65" s="904"/>
      <c r="H65" s="906"/>
      <c r="I65" s="902"/>
      <c r="J65" s="993"/>
    </row>
    <row r="66" spans="1:11" ht="30" customHeight="1">
      <c r="A66" s="893"/>
      <c r="B66" s="893"/>
      <c r="C66" s="902"/>
      <c r="D66" s="893"/>
      <c r="E66" s="487" t="s">
        <v>1396</v>
      </c>
      <c r="F66" s="760" t="s">
        <v>1397</v>
      </c>
      <c r="G66" s="904"/>
      <c r="H66" s="906"/>
      <c r="I66" s="902"/>
      <c r="J66" s="993"/>
    </row>
    <row r="67" spans="1:11" s="264" customFormat="1" ht="30" customHeight="1">
      <c r="A67" s="893"/>
      <c r="B67" s="893"/>
      <c r="C67" s="902"/>
      <c r="D67" s="893"/>
      <c r="E67" s="487" t="s">
        <v>1398</v>
      </c>
      <c r="F67" s="760" t="s">
        <v>1399</v>
      </c>
      <c r="G67" s="904"/>
      <c r="H67" s="906"/>
      <c r="I67" s="902"/>
      <c r="J67" s="993"/>
      <c r="K67" s="557"/>
    </row>
    <row r="68" spans="1:11" ht="30" customHeight="1">
      <c r="A68" s="893"/>
      <c r="B68" s="893"/>
      <c r="C68" s="902"/>
      <c r="D68" s="893"/>
      <c r="E68" s="487" t="s">
        <v>1400</v>
      </c>
      <c r="F68" s="760" t="s">
        <v>1401</v>
      </c>
      <c r="G68" s="904"/>
      <c r="H68" s="906"/>
      <c r="I68" s="902"/>
      <c r="J68" s="993"/>
      <c r="K68" s="318"/>
    </row>
    <row r="69" spans="1:11" ht="30" customHeight="1">
      <c r="A69" s="893"/>
      <c r="B69" s="893"/>
      <c r="C69" s="902"/>
      <c r="D69" s="893"/>
      <c r="E69" s="487" t="s">
        <v>1402</v>
      </c>
      <c r="F69" s="760" t="s">
        <v>1403</v>
      </c>
      <c r="G69" s="904"/>
      <c r="H69" s="906"/>
      <c r="I69" s="902"/>
      <c r="J69" s="993"/>
      <c r="K69" s="318"/>
    </row>
    <row r="70" spans="1:11" ht="30" customHeight="1">
      <c r="A70" s="893"/>
      <c r="B70" s="893"/>
      <c r="C70" s="902"/>
      <c r="D70" s="893"/>
      <c r="E70" s="487" t="s">
        <v>1404</v>
      </c>
      <c r="F70" s="760" t="s">
        <v>1405</v>
      </c>
      <c r="G70" s="912"/>
      <c r="H70" s="915"/>
      <c r="I70" s="911"/>
      <c r="J70" s="994"/>
      <c r="K70" s="318"/>
    </row>
    <row r="71" spans="1:11" ht="15">
      <c r="A71" s="1077" t="s">
        <v>1039</v>
      </c>
      <c r="B71" s="1077" t="s">
        <v>1588</v>
      </c>
      <c r="C71" s="1077" t="s">
        <v>1589</v>
      </c>
      <c r="D71" s="1078" t="s">
        <v>1156</v>
      </c>
      <c r="E71" s="288" t="s">
        <v>318</v>
      </c>
      <c r="F71" s="236" t="s">
        <v>1590</v>
      </c>
      <c r="G71" s="1079"/>
      <c r="H71" s="1080" t="s">
        <v>32</v>
      </c>
      <c r="I71" s="1081" t="s">
        <v>1591</v>
      </c>
      <c r="J71" s="1076"/>
    </row>
    <row r="72" spans="1:11" ht="15">
      <c r="A72" s="1077"/>
      <c r="B72" s="1077"/>
      <c r="C72" s="1077"/>
      <c r="D72" s="1078"/>
      <c r="E72" s="288" t="s">
        <v>322</v>
      </c>
      <c r="F72" s="236" t="s">
        <v>1592</v>
      </c>
      <c r="G72" s="1079"/>
      <c r="H72" s="1080"/>
      <c r="I72" s="1082"/>
      <c r="J72" s="1076"/>
    </row>
    <row r="73" spans="1:11" ht="15">
      <c r="A73" s="1077"/>
      <c r="B73" s="1077"/>
      <c r="C73" s="1077"/>
      <c r="D73" s="1078"/>
      <c r="E73" s="288" t="s">
        <v>1593</v>
      </c>
      <c r="F73" s="236" t="s">
        <v>1594</v>
      </c>
      <c r="G73" s="1079"/>
      <c r="H73" s="1080"/>
      <c r="I73" s="1082"/>
      <c r="J73" s="1076"/>
      <c r="K73" s="304"/>
    </row>
    <row r="74" spans="1:11" ht="15">
      <c r="A74" s="1077"/>
      <c r="B74" s="1077"/>
      <c r="C74" s="1077"/>
      <c r="D74" s="1078"/>
      <c r="E74" s="288"/>
      <c r="F74" s="236"/>
      <c r="G74" s="1079"/>
      <c r="H74" s="1080"/>
      <c r="I74" s="1083"/>
      <c r="J74" s="1076"/>
      <c r="K74" s="692"/>
    </row>
    <row r="75" spans="1:11" s="48" customFormat="1" ht="54.75" customHeight="1">
      <c r="A75" s="998" t="s">
        <v>814</v>
      </c>
      <c r="B75" s="1000" t="s">
        <v>1281</v>
      </c>
      <c r="C75" s="1002" t="s">
        <v>1282</v>
      </c>
      <c r="D75" s="998" t="s">
        <v>337</v>
      </c>
      <c r="E75" s="413" t="s">
        <v>318</v>
      </c>
      <c r="F75" s="471" t="s">
        <v>1283</v>
      </c>
      <c r="G75" s="995"/>
      <c r="H75" s="995" t="s">
        <v>29</v>
      </c>
      <c r="I75" s="996" t="s">
        <v>1099</v>
      </c>
      <c r="J75" s="997" t="s">
        <v>537</v>
      </c>
      <c r="K75" s="542"/>
    </row>
    <row r="76" spans="1:11" s="48" customFormat="1" ht="54.75" customHeight="1">
      <c r="A76" s="999"/>
      <c r="B76" s="1001"/>
      <c r="C76" s="1003"/>
      <c r="D76" s="999"/>
      <c r="E76" s="413" t="s">
        <v>322</v>
      </c>
      <c r="F76" s="471" t="s">
        <v>1284</v>
      </c>
      <c r="G76" s="995"/>
      <c r="H76" s="995"/>
      <c r="I76" s="996"/>
      <c r="J76" s="997"/>
      <c r="K76" s="542"/>
    </row>
    <row r="77" spans="1:11" ht="15.75">
      <c r="A77" s="281" t="s">
        <v>1000</v>
      </c>
      <c r="B77" s="300"/>
      <c r="C77" s="300"/>
      <c r="D77" s="300"/>
      <c r="E77" s="301"/>
      <c r="F77" s="302"/>
      <c r="G77" s="300"/>
      <c r="H77" s="301"/>
      <c r="I77" s="308"/>
      <c r="J77" s="300"/>
    </row>
    <row r="78" spans="1:11" ht="111.75" customHeight="1">
      <c r="A78" s="256" t="s">
        <v>299</v>
      </c>
      <c r="B78" s="618" t="s">
        <v>1595</v>
      </c>
      <c r="C78" s="285" t="s">
        <v>1596</v>
      </c>
      <c r="D78" s="620" t="s">
        <v>1597</v>
      </c>
      <c r="E78" s="294"/>
      <c r="F78" s="720" t="s">
        <v>11358</v>
      </c>
      <c r="G78" s="287"/>
      <c r="H78" s="284" t="s">
        <v>29</v>
      </c>
      <c r="I78" s="410" t="s">
        <v>1099</v>
      </c>
      <c r="J78" s="761" t="s">
        <v>14433</v>
      </c>
      <c r="K78" s="175"/>
    </row>
    <row r="79" spans="1:11" ht="75">
      <c r="A79" s="495" t="s">
        <v>739</v>
      </c>
      <c r="B79" s="744" t="s">
        <v>458</v>
      </c>
      <c r="C79" s="496" t="s">
        <v>1596</v>
      </c>
      <c r="D79" s="748" t="s">
        <v>14195</v>
      </c>
      <c r="E79" s="497"/>
      <c r="F79" s="528" t="s">
        <v>11358</v>
      </c>
      <c r="G79" s="498"/>
      <c r="H79" s="499" t="s">
        <v>32</v>
      </c>
      <c r="I79" s="517" t="s">
        <v>14360</v>
      </c>
      <c r="J79" s="496" t="s">
        <v>14361</v>
      </c>
      <c r="K79" s="175"/>
    </row>
    <row r="80" spans="1:11" ht="18.75">
      <c r="A80" s="1075"/>
      <c r="B80" s="1075"/>
      <c r="C80" s="1075"/>
      <c r="D80" s="1075"/>
      <c r="E80" s="1075"/>
      <c r="F80" s="1075"/>
      <c r="G80" s="1075"/>
      <c r="I80" s="306"/>
    </row>
    <row r="81" spans="1:11">
      <c r="A81" s="303"/>
      <c r="B81" s="303"/>
      <c r="C81" s="303"/>
      <c r="I81" s="306"/>
    </row>
    <row r="82" spans="1:11" ht="23.25">
      <c r="A82" s="280" t="s">
        <v>1017</v>
      </c>
      <c r="I82" s="309"/>
    </row>
    <row r="83" spans="1:11" ht="31.5">
      <c r="A83" s="34" t="s">
        <v>962</v>
      </c>
      <c r="B83" s="34" t="s">
        <v>1046</v>
      </c>
      <c r="C83" s="34" t="s">
        <v>1047</v>
      </c>
      <c r="D83" s="34" t="s">
        <v>1048</v>
      </c>
      <c r="E83" s="107" t="s">
        <v>26</v>
      </c>
      <c r="F83" s="34" t="s">
        <v>1049</v>
      </c>
      <c r="G83" s="34" t="s">
        <v>1050</v>
      </c>
      <c r="H83" s="108" t="s">
        <v>1051</v>
      </c>
      <c r="I83" s="34" t="s">
        <v>1052</v>
      </c>
      <c r="J83" s="34" t="s">
        <v>1053</v>
      </c>
    </row>
    <row r="84" spans="1:11" ht="60">
      <c r="A84" s="588" t="s">
        <v>1022</v>
      </c>
      <c r="B84" s="588" t="s">
        <v>1310</v>
      </c>
      <c r="C84" s="588" t="s">
        <v>1311</v>
      </c>
      <c r="D84" s="588" t="s">
        <v>440</v>
      </c>
      <c r="E84" s="592"/>
      <c r="F84" s="660" t="s">
        <v>11241</v>
      </c>
      <c r="G84" s="717" t="s">
        <v>11325</v>
      </c>
      <c r="H84" s="592" t="s">
        <v>29</v>
      </c>
      <c r="I84" s="265" t="s">
        <v>1312</v>
      </c>
      <c r="J84" s="253" t="s">
        <v>1313</v>
      </c>
      <c r="K84" s="175"/>
    </row>
    <row r="85" spans="1:11" ht="45">
      <c r="A85" s="729" t="s">
        <v>1026</v>
      </c>
      <c r="B85" s="588" t="s">
        <v>1314</v>
      </c>
      <c r="C85" s="588" t="s">
        <v>1315</v>
      </c>
      <c r="D85" s="253" t="s">
        <v>1316</v>
      </c>
      <c r="E85" s="592"/>
      <c r="F85" s="607"/>
      <c r="G85" s="607"/>
      <c r="H85" s="592" t="s">
        <v>29</v>
      </c>
      <c r="I85" s="265" t="s">
        <v>1317</v>
      </c>
      <c r="J85" s="253" t="s">
        <v>1313</v>
      </c>
    </row>
    <row r="86" spans="1:11" ht="45">
      <c r="A86" s="588" t="s">
        <v>1030</v>
      </c>
      <c r="B86" s="588" t="s">
        <v>1318</v>
      </c>
      <c r="C86" s="588" t="s">
        <v>1319</v>
      </c>
      <c r="D86" s="588" t="s">
        <v>1320</v>
      </c>
      <c r="E86" s="592"/>
      <c r="F86" s="660" t="s">
        <v>11242</v>
      </c>
      <c r="G86" s="717" t="s">
        <v>11325</v>
      </c>
      <c r="H86" s="592" t="s">
        <v>29</v>
      </c>
      <c r="I86" s="265" t="s">
        <v>1321</v>
      </c>
      <c r="J86" s="253" t="s">
        <v>1322</v>
      </c>
      <c r="K86" s="175"/>
    </row>
    <row r="87" spans="1:11" ht="75">
      <c r="A87" s="729" t="s">
        <v>1034</v>
      </c>
      <c r="B87" s="588" t="s">
        <v>1100</v>
      </c>
      <c r="C87" s="588" t="s">
        <v>1323</v>
      </c>
      <c r="D87" s="588" t="s">
        <v>1089</v>
      </c>
      <c r="E87" s="592"/>
      <c r="F87" s="588"/>
      <c r="G87" s="588"/>
      <c r="H87" s="592" t="s">
        <v>29</v>
      </c>
      <c r="I87" s="265" t="s">
        <v>1324</v>
      </c>
      <c r="J87" s="253" t="s">
        <v>1325</v>
      </c>
    </row>
  </sheetData>
  <mergeCells count="67">
    <mergeCell ref="A31:A34"/>
    <mergeCell ref="B31:B34"/>
    <mergeCell ref="C31:C34"/>
    <mergeCell ref="A2:J2"/>
    <mergeCell ref="A22:A29"/>
    <mergeCell ref="B22:B29"/>
    <mergeCell ref="C22:C29"/>
    <mergeCell ref="D22:D29"/>
    <mergeCell ref="G22:G29"/>
    <mergeCell ref="H22:H29"/>
    <mergeCell ref="I22:I29"/>
    <mergeCell ref="J22:J29"/>
    <mergeCell ref="D31:D34"/>
    <mergeCell ref="G31:G34"/>
    <mergeCell ref="J41:J42"/>
    <mergeCell ref="I43:I44"/>
    <mergeCell ref="J43:J44"/>
    <mergeCell ref="H31:H34"/>
    <mergeCell ref="I31:I34"/>
    <mergeCell ref="J31:J34"/>
    <mergeCell ref="A41:A42"/>
    <mergeCell ref="B41:B42"/>
    <mergeCell ref="C41:C42"/>
    <mergeCell ref="D41:D42"/>
    <mergeCell ref="G41:G42"/>
    <mergeCell ref="D45:D56"/>
    <mergeCell ref="G45:G56"/>
    <mergeCell ref="H41:H42"/>
    <mergeCell ref="I41:I42"/>
    <mergeCell ref="H43:H44"/>
    <mergeCell ref="A43:A44"/>
    <mergeCell ref="B43:B44"/>
    <mergeCell ref="C43:C44"/>
    <mergeCell ref="D43:D44"/>
    <mergeCell ref="G43:G44"/>
    <mergeCell ref="K58:K61"/>
    <mergeCell ref="A80:G80"/>
    <mergeCell ref="J45:J56"/>
    <mergeCell ref="A71:A74"/>
    <mergeCell ref="B71:B74"/>
    <mergeCell ref="C71:C74"/>
    <mergeCell ref="D71:D74"/>
    <mergeCell ref="G71:G74"/>
    <mergeCell ref="H71:H74"/>
    <mergeCell ref="I71:I74"/>
    <mergeCell ref="J71:J74"/>
    <mergeCell ref="H45:H56"/>
    <mergeCell ref="I45:I56"/>
    <mergeCell ref="A45:A56"/>
    <mergeCell ref="B45:B56"/>
    <mergeCell ref="C45:C56"/>
    <mergeCell ref="H58:H70"/>
    <mergeCell ref="I58:I70"/>
    <mergeCell ref="J58:J70"/>
    <mergeCell ref="A75:A76"/>
    <mergeCell ref="B75:B76"/>
    <mergeCell ref="C75:C76"/>
    <mergeCell ref="D75:D76"/>
    <mergeCell ref="G75:G76"/>
    <mergeCell ref="H75:H76"/>
    <mergeCell ref="I75:I76"/>
    <mergeCell ref="J75:J76"/>
    <mergeCell ref="A58:A70"/>
    <mergeCell ref="B58:B70"/>
    <mergeCell ref="C58:C70"/>
    <mergeCell ref="D58:D70"/>
    <mergeCell ref="G58:G70"/>
  </mergeCells>
  <hyperlinks>
    <hyperlink ref="F40" location="'RD CSCC'!A1" display="'RD CSCC'!A1" xr:uid="{325EF075-7E94-4A27-BC8C-CF976F0ED112}"/>
    <hyperlink ref="I13" r:id="rId1" xr:uid="{E4052D69-7A22-44F9-ACE6-05FEF3F06130}"/>
    <hyperlink ref="I6" r:id="rId2" display="https://www.datadictionary.nhs.uk/data_elements/organisation_identifier__code_of_submitting_organisation_.html" xr:uid="{077C3593-EC31-4FBF-8946-BB847A992F5D}"/>
    <hyperlink ref="I7" r:id="rId3" display="https://www.datadictionary.nhs.uk/data_elements/financial_year__patient_level_information_costing_.html" xr:uid="{6AC00EE3-60D0-4939-97DB-9C4CF08A0F92}"/>
    <hyperlink ref="I8" r:id="rId4" display="https://www.datadictionary.nhs.uk/data_elements/reporting_period_start_date.html" xr:uid="{DAD6E6A9-56FC-4A3A-BFF3-1B028FAEA6A7}"/>
    <hyperlink ref="I9" r:id="rId5" display="https://www.datadictionary.nhs.uk/data_elements/reporting_period_end_date.html" xr:uid="{DDEED770-5088-4C47-8BE7-1376ACD3CA86}"/>
    <hyperlink ref="I10" r:id="rId6" display="https://www.datadictionary.nhs.uk/data_elements/date_and_time_data_set_created.html" xr:uid="{12E02FB9-E1AD-4870-974E-F6A7A9F46ACD}"/>
    <hyperlink ref="I12" r:id="rId7" xr:uid="{D1AF6B33-5689-4EDB-9597-EAC32C549BB3}"/>
    <hyperlink ref="I18" r:id="rId8" xr:uid="{FA4838EA-E146-4953-8251-76257078CC49}"/>
    <hyperlink ref="I20" r:id="rId9" xr:uid="{B78AAB27-4C55-4D58-9AC0-3FC1CD44F526}"/>
    <hyperlink ref="I21" r:id="rId10" display="https://www.datadictionary.nhs.uk/data_elements/nhs_number.html" xr:uid="{596EEBF3-8E16-42A4-B309-349496A28544}"/>
    <hyperlink ref="I22:I29" r:id="rId11" display="NHS NUMBER STATUS INDICATOR CODE" xr:uid="{D1A684FD-E5D8-41E7-BFD3-D4F4EDA0FAD1}"/>
    <hyperlink ref="I30" r:id="rId12" display="https://www.datadictionary.nhs.uk/data_elements/person_birth_date.html" xr:uid="{E37289AD-2B6D-490E-9046-A0CB950B1028}"/>
    <hyperlink ref="I36" r:id="rId13" xr:uid="{BBF2CBD3-7E4B-4B75-A97D-9D5F055A6E32}"/>
    <hyperlink ref="I38" r:id="rId14" display="https://www.datadictionary.nhs.uk/data_elements/care_contact_date.html" xr:uid="{047C0B27-8436-4F50-ADEA-918E9D4B1C0D}"/>
    <hyperlink ref="I39" r:id="rId15" xr:uid="{80E985C2-3647-4303-899D-AFA86516B4EB}"/>
    <hyperlink ref="I40" r:id="rId16" xr:uid="{41E02622-4308-41C9-B1B9-5682735F7201}"/>
    <hyperlink ref="I41:I42" r:id="rId17" display="CARE CONTACT SUBJECT" xr:uid="{393B3748-C2FD-4D66-8E7B-77D48B0EF5B8}"/>
    <hyperlink ref="I43:I44" r:id="rId18" display="CONSULTATION TYPE" xr:uid="{5721B5E5-B3B7-461F-AB30-2D68B234B49D}"/>
    <hyperlink ref="I57" r:id="rId19" xr:uid="{9E95B3A3-9363-4564-8301-5E6537408474}"/>
    <hyperlink ref="I71:I74" r:id="rId20" display="GROUP THERAPY INDICATOR" xr:uid="{6EBFCB4E-D276-4BC7-9F05-C29E0576F05F}"/>
    <hyperlink ref="I11" r:id="rId21" display="https://www.datadictionary.nhs.uk/data_elements/care_activity_type__patient_level_information_costing_.html" xr:uid="{46C4F1EE-DAA3-454B-9E62-C1A3216835A7}"/>
    <hyperlink ref="I84" r:id="rId22" display="https://www.datadictionary.nhs.uk/data_elements/activity_identifier__patient_level_information_costing_.html" xr:uid="{9202C5B1-6A47-464C-AE2A-2980A933C0EC}"/>
    <hyperlink ref="I85" r:id="rId23" display="https://www.datadictionary.nhs.uk/data_elements/activity_count__patient_level_information_costing_.html" xr:uid="{3337F32E-4017-43DB-A8DD-3313F1F65A8E}"/>
    <hyperlink ref="I86" r:id="rId24" display="https://www.datadictionary.nhs.uk/data_elements/activity_resource_identifier__patient_level_information_costing_.html" xr:uid="{F4D7035C-7CF8-4E08-8FEC-A1B2ED3017E7}"/>
    <hyperlink ref="I87" r:id="rId25" display="https://www.datadictionary.nhs.uk/data_elements/patient_level_information_costing_total_cost.html" xr:uid="{8F8473A5-FEC9-46FA-95E3-B1F7188C6234}"/>
    <hyperlink ref="I31:I34" r:id="rId26" display="PERSON STATED GENDER CODE" xr:uid="{24A6764B-48D5-4E8E-912C-87CA9E6F7C68}"/>
    <hyperlink ref="F57" location="'RD CSCC'!A1" display="'RD CSCC'!A1" xr:uid="{844AE885-F0A3-4888-AFB6-1C6DA39BCD2C}"/>
    <hyperlink ref="F78" location="'RD CSCC'!A1" display="'RD CSCC'!A1" xr:uid="{FA5FAA9D-89EC-44D6-A38D-6E48EA60A381}"/>
    <hyperlink ref="F79" location="'RD CSCC'!A1" display="'RD CSCC'!A1" xr:uid="{B9342984-550F-48A9-ABE1-1AB0946B483E}"/>
    <hyperlink ref="I19" r:id="rId27" xr:uid="{925911C2-CB04-4926-A883-5D827F3584CC}"/>
    <hyperlink ref="F86" location="'RD Resources'!A1" display="'RD Resources'!A1" xr:uid="{7155E2B7-353C-4329-8DE2-620EF14AE005}"/>
    <hyperlink ref="F84" location="'RD Activities'!A1" display="'RD Activities'!A1" xr:uid="{E02F3419-D542-4CBA-9408-ADA22C96BBD2}"/>
    <hyperlink ref="I37" r:id="rId28" display="https://www.datadictionary.nhs.uk/data_elements/care_contact_identifier.html" xr:uid="{F6B74DE9-04FE-4B35-909E-59A35A4D7734}"/>
  </hyperlinks>
  <pageMargins left="0.7" right="0.7" top="0.75" bottom="0.75" header="0.3" footer="0.3"/>
  <pageSetup paperSize="8" scale="29" orientation="portrait"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739A-CB80-4A66-8507-774441E53390}">
  <sheetPr codeName="Sheet1">
    <tabColor rgb="FF00B050"/>
    <pageSetUpPr fitToPage="1"/>
  </sheetPr>
  <dimension ref="A1:L59"/>
  <sheetViews>
    <sheetView showGridLines="0" zoomScale="60" zoomScaleNormal="60" workbookViewId="0">
      <pane ySplit="5" topLeftCell="A39" activePane="bottomLeft" state="frozen"/>
      <selection activeCell="K20" sqref="K20"/>
      <selection pane="bottomLeft" activeCell="F53" sqref="F53"/>
    </sheetView>
  </sheetViews>
  <sheetFormatPr defaultColWidth="9.140625" defaultRowHeight="15"/>
  <cols>
    <col min="1" max="1" width="35.5703125" style="415" customWidth="1"/>
    <col min="2" max="2" width="22.5703125" style="417" customWidth="1"/>
    <col min="3" max="3" width="65.28515625" style="415" customWidth="1"/>
    <col min="4" max="4" width="28.85546875" style="415" customWidth="1"/>
    <col min="5" max="5" width="15.85546875" style="418" customWidth="1"/>
    <col min="6" max="6" width="59.5703125" style="415" customWidth="1"/>
    <col min="7" max="7" width="48" style="415" customWidth="1"/>
    <col min="8" max="8" width="7.140625" style="418" customWidth="1"/>
    <col min="9" max="9" width="31" style="418" customWidth="1"/>
    <col min="10" max="10" width="78.140625" style="415" customWidth="1"/>
    <col min="11" max="11" width="110.140625" style="415" customWidth="1"/>
    <col min="12" max="12" width="124.42578125" style="415" customWidth="1"/>
    <col min="13" max="16384" width="9.140625" style="415"/>
  </cols>
  <sheetData>
    <row r="1" spans="1:12" s="184" customFormat="1" ht="40.5" customHeight="1">
      <c r="A1" s="218" t="str">
        <f>'Cover Sheet '!A1</f>
        <v>National Cost Collection (NCC) 2022-23 - Extract Specification - Integrated</v>
      </c>
      <c r="B1" s="222"/>
      <c r="C1" s="222"/>
      <c r="D1" s="222"/>
      <c r="E1" s="222"/>
      <c r="F1" s="222"/>
      <c r="G1" s="222"/>
      <c r="H1" s="222"/>
      <c r="I1" s="222"/>
      <c r="J1" s="223"/>
    </row>
    <row r="2" spans="1:12" s="472" customFormat="1" ht="40.5" customHeight="1">
      <c r="A2" s="1100" t="s">
        <v>1599</v>
      </c>
      <c r="B2" s="1100"/>
      <c r="C2" s="1100"/>
      <c r="D2" s="1100"/>
      <c r="E2" s="1100"/>
      <c r="F2" s="1100"/>
      <c r="G2" s="1100"/>
      <c r="H2" s="1100"/>
      <c r="I2" s="1100"/>
      <c r="J2" s="1100"/>
    </row>
    <row r="3" spans="1:12" ht="24.6" customHeight="1">
      <c r="A3" s="558"/>
      <c r="B3" s="542"/>
      <c r="C3" s="558"/>
      <c r="D3" s="558"/>
      <c r="E3" s="563"/>
      <c r="F3" s="558"/>
      <c r="G3" s="558"/>
      <c r="H3" s="563"/>
      <c r="I3" s="563"/>
      <c r="J3" s="558"/>
      <c r="K3" s="558"/>
      <c r="L3" s="558"/>
    </row>
    <row r="4" spans="1:12" ht="24.6" customHeight="1">
      <c r="A4" s="3" t="s">
        <v>961</v>
      </c>
      <c r="B4" s="542"/>
      <c r="C4" s="558"/>
      <c r="D4" s="558"/>
      <c r="E4" s="563"/>
      <c r="F4" s="558"/>
      <c r="G4" s="558"/>
      <c r="H4" s="563"/>
      <c r="I4" s="563"/>
      <c r="J4" s="558"/>
      <c r="K4" s="558"/>
      <c r="L4" s="558"/>
    </row>
    <row r="5" spans="1:12" ht="40.5" customHeight="1">
      <c r="A5" s="34" t="s">
        <v>962</v>
      </c>
      <c r="B5" s="34" t="s">
        <v>1046</v>
      </c>
      <c r="C5" s="34" t="s">
        <v>1047</v>
      </c>
      <c r="D5" s="34" t="s">
        <v>1048</v>
      </c>
      <c r="E5" s="106" t="s">
        <v>26</v>
      </c>
      <c r="F5" s="34" t="s">
        <v>1049</v>
      </c>
      <c r="G5" s="34" t="s">
        <v>1050</v>
      </c>
      <c r="H5" s="108" t="s">
        <v>1051</v>
      </c>
      <c r="I5" s="34" t="s">
        <v>1052</v>
      </c>
      <c r="J5" s="34" t="s">
        <v>1053</v>
      </c>
      <c r="K5" s="558"/>
      <c r="L5" s="558"/>
    </row>
    <row r="6" spans="1:12" ht="62.1" customHeight="1">
      <c r="A6" s="590" t="s">
        <v>964</v>
      </c>
      <c r="B6" s="588" t="s">
        <v>1054</v>
      </c>
      <c r="C6" s="588" t="s">
        <v>1055</v>
      </c>
      <c r="D6" s="253" t="s">
        <v>1056</v>
      </c>
      <c r="E6" s="591"/>
      <c r="F6" s="588"/>
      <c r="G6" s="253" t="s">
        <v>1057</v>
      </c>
      <c r="H6" s="592" t="s">
        <v>29</v>
      </c>
      <c r="I6" s="265" t="s">
        <v>1058</v>
      </c>
      <c r="J6" s="27" t="s">
        <v>1059</v>
      </c>
      <c r="K6" s="329"/>
      <c r="L6" s="558"/>
    </row>
    <row r="7" spans="1:12" ht="50.85" customHeight="1">
      <c r="A7" s="588" t="s">
        <v>965</v>
      </c>
      <c r="B7" s="588" t="s">
        <v>44</v>
      </c>
      <c r="C7" s="253" t="s">
        <v>1060</v>
      </c>
      <c r="D7" s="68" t="s">
        <v>1061</v>
      </c>
      <c r="E7" s="591"/>
      <c r="F7" s="590"/>
      <c r="G7" s="450" t="s">
        <v>50</v>
      </c>
      <c r="H7" s="592" t="s">
        <v>29</v>
      </c>
      <c r="I7" s="265" t="s">
        <v>1062</v>
      </c>
      <c r="J7" s="588"/>
      <c r="K7" s="149"/>
      <c r="L7" s="558"/>
    </row>
    <row r="8" spans="1:12" s="414" customFormat="1" ht="69.75" customHeight="1">
      <c r="A8" s="538" t="s">
        <v>966</v>
      </c>
      <c r="B8" s="588" t="s">
        <v>146</v>
      </c>
      <c r="C8" s="588" t="s">
        <v>1063</v>
      </c>
      <c r="D8" s="68" t="s">
        <v>1064</v>
      </c>
      <c r="E8" s="70"/>
      <c r="F8" s="68"/>
      <c r="G8" s="454">
        <v>44652</v>
      </c>
      <c r="H8" s="592" t="s">
        <v>29</v>
      </c>
      <c r="I8" s="265" t="s">
        <v>1065</v>
      </c>
      <c r="J8" s="253" t="s">
        <v>1066</v>
      </c>
      <c r="K8" s="149"/>
      <c r="L8" s="358"/>
    </row>
    <row r="9" spans="1:12" s="414" customFormat="1" ht="69.75" customHeight="1">
      <c r="A9" s="538" t="s">
        <v>967</v>
      </c>
      <c r="B9" s="588" t="s">
        <v>150</v>
      </c>
      <c r="C9" s="588" t="s">
        <v>1067</v>
      </c>
      <c r="D9" s="68" t="s">
        <v>1064</v>
      </c>
      <c r="E9" s="70"/>
      <c r="F9" s="68"/>
      <c r="G9" s="454">
        <v>45016</v>
      </c>
      <c r="H9" s="592" t="s">
        <v>29</v>
      </c>
      <c r="I9" s="265" t="s">
        <v>1068</v>
      </c>
      <c r="J9" s="253" t="s">
        <v>1069</v>
      </c>
      <c r="K9" s="149"/>
      <c r="L9" s="556"/>
    </row>
    <row r="10" spans="1:12" ht="68.849999999999994" customHeight="1">
      <c r="A10" s="588" t="s">
        <v>968</v>
      </c>
      <c r="B10" s="588" t="s">
        <v>47</v>
      </c>
      <c r="C10" s="588" t="s">
        <v>1070</v>
      </c>
      <c r="D10" s="68" t="s">
        <v>1071</v>
      </c>
      <c r="E10" s="70"/>
      <c r="F10" s="253"/>
      <c r="G10" s="27" t="s">
        <v>1072</v>
      </c>
      <c r="H10" s="592" t="s">
        <v>29</v>
      </c>
      <c r="I10" s="265" t="s">
        <v>1073</v>
      </c>
      <c r="J10" s="588"/>
      <c r="K10" s="149"/>
      <c r="L10" s="558"/>
    </row>
    <row r="11" spans="1:12" ht="51" customHeight="1">
      <c r="A11" s="729" t="s">
        <v>970</v>
      </c>
      <c r="B11" s="588" t="s">
        <v>43</v>
      </c>
      <c r="C11" s="588" t="s">
        <v>1074</v>
      </c>
      <c r="D11" s="253" t="s">
        <v>1075</v>
      </c>
      <c r="E11" s="252" t="s">
        <v>54</v>
      </c>
      <c r="F11" s="253" t="s">
        <v>1600</v>
      </c>
      <c r="G11" s="588"/>
      <c r="H11" s="592" t="s">
        <v>29</v>
      </c>
      <c r="I11" s="262" t="s">
        <v>1077</v>
      </c>
      <c r="J11" s="253" t="s">
        <v>11220</v>
      </c>
      <c r="K11" s="680"/>
      <c r="L11" s="558"/>
    </row>
    <row r="12" spans="1:12" ht="77.25" customHeight="1">
      <c r="A12" s="253" t="s">
        <v>972</v>
      </c>
      <c r="B12" s="588" t="s">
        <v>1107</v>
      </c>
      <c r="C12" s="588" t="s">
        <v>1108</v>
      </c>
      <c r="D12" s="253" t="s">
        <v>1109</v>
      </c>
      <c r="E12" s="252"/>
      <c r="F12" s="253"/>
      <c r="G12" s="253">
        <v>1234567</v>
      </c>
      <c r="H12" s="592" t="s">
        <v>29</v>
      </c>
      <c r="I12" s="266" t="s">
        <v>1110</v>
      </c>
      <c r="J12" s="588"/>
      <c r="K12" s="603"/>
      <c r="L12" s="558"/>
    </row>
    <row r="13" spans="1:12" ht="67.349999999999994" customHeight="1">
      <c r="A13" s="253" t="s">
        <v>974</v>
      </c>
      <c r="B13" s="588" t="s">
        <v>1111</v>
      </c>
      <c r="C13" s="588" t="s">
        <v>1112</v>
      </c>
      <c r="D13" s="588" t="s">
        <v>1089</v>
      </c>
      <c r="E13" s="592"/>
      <c r="F13" s="588"/>
      <c r="G13" s="67" t="s">
        <v>1113</v>
      </c>
      <c r="H13" s="592" t="s">
        <v>29</v>
      </c>
      <c r="I13" s="262" t="s">
        <v>1114</v>
      </c>
      <c r="J13" s="253" t="s">
        <v>1115</v>
      </c>
      <c r="K13" s="603"/>
      <c r="L13" s="558"/>
    </row>
    <row r="14" spans="1:12" ht="23.85" customHeight="1">
      <c r="A14" s="13"/>
      <c r="B14" s="542"/>
      <c r="C14" s="542"/>
      <c r="D14" s="557"/>
      <c r="E14" s="589"/>
      <c r="F14" s="542"/>
      <c r="G14" s="542"/>
      <c r="H14" s="581"/>
      <c r="I14" s="581"/>
      <c r="J14" s="558"/>
      <c r="K14" s="558"/>
      <c r="L14" s="558"/>
    </row>
    <row r="15" spans="1:12" ht="23.85" customHeight="1">
      <c r="A15" s="13"/>
      <c r="B15" s="542"/>
      <c r="C15" s="542"/>
      <c r="D15" s="557"/>
      <c r="E15" s="589"/>
      <c r="F15" s="542"/>
      <c r="G15" s="542"/>
      <c r="H15" s="581"/>
      <c r="I15" s="581"/>
      <c r="J15" s="558"/>
      <c r="K15" s="558"/>
      <c r="L15" s="558"/>
    </row>
    <row r="16" spans="1:12" ht="23.85" customHeight="1">
      <c r="A16" s="3" t="s">
        <v>977</v>
      </c>
      <c r="B16" s="542"/>
      <c r="C16" s="542"/>
      <c r="D16" s="557"/>
      <c r="E16" s="589"/>
      <c r="F16" s="542"/>
      <c r="G16" s="542"/>
      <c r="H16" s="581"/>
      <c r="I16" s="542"/>
      <c r="J16" s="542"/>
      <c r="K16" s="558"/>
      <c r="L16" s="558"/>
    </row>
    <row r="17" spans="1:12" ht="40.35" customHeight="1">
      <c r="A17" s="106" t="s">
        <v>962</v>
      </c>
      <c r="B17" s="34" t="s">
        <v>1046</v>
      </c>
      <c r="C17" s="106" t="s">
        <v>1047</v>
      </c>
      <c r="D17" s="106" t="s">
        <v>1048</v>
      </c>
      <c r="E17" s="107" t="s">
        <v>26</v>
      </c>
      <c r="F17" s="34" t="s">
        <v>1049</v>
      </c>
      <c r="G17" s="34" t="s">
        <v>1050</v>
      </c>
      <c r="H17" s="108" t="s">
        <v>1051</v>
      </c>
      <c r="I17" s="34" t="s">
        <v>1052</v>
      </c>
      <c r="J17" s="34" t="s">
        <v>1053</v>
      </c>
      <c r="K17" s="558"/>
      <c r="L17" s="558"/>
    </row>
    <row r="18" spans="1:12" ht="40.35" customHeight="1">
      <c r="A18" s="29" t="s">
        <v>979</v>
      </c>
      <c r="B18" s="109"/>
      <c r="C18" s="110"/>
      <c r="D18" s="110"/>
      <c r="E18" s="111"/>
      <c r="F18" s="110"/>
      <c r="G18" s="110"/>
      <c r="H18" s="111"/>
      <c r="I18" s="110"/>
      <c r="J18" s="109"/>
      <c r="K18" s="558"/>
      <c r="L18" s="558"/>
    </row>
    <row r="19" spans="1:12" ht="74.099999999999994" customHeight="1">
      <c r="A19" s="540" t="s">
        <v>980</v>
      </c>
      <c r="B19" s="594" t="s">
        <v>1116</v>
      </c>
      <c r="C19" s="594" t="s">
        <v>1117</v>
      </c>
      <c r="D19" s="251" t="s">
        <v>1056</v>
      </c>
      <c r="E19" s="595"/>
      <c r="F19" s="594"/>
      <c r="G19" s="251" t="s">
        <v>1057</v>
      </c>
      <c r="H19" s="595" t="s">
        <v>29</v>
      </c>
      <c r="I19" s="267" t="s">
        <v>1118</v>
      </c>
      <c r="J19" s="756" t="s">
        <v>1059</v>
      </c>
      <c r="K19" s="542"/>
      <c r="L19" s="558"/>
    </row>
    <row r="20" spans="1:12" s="15" customFormat="1" ht="40.5" customHeight="1">
      <c r="A20" s="29" t="s">
        <v>983</v>
      </c>
      <c r="B20" s="109"/>
      <c r="C20" s="110"/>
      <c r="D20" s="110"/>
      <c r="E20" s="111"/>
      <c r="F20" s="110"/>
      <c r="G20" s="110"/>
      <c r="H20" s="111"/>
      <c r="I20" s="110"/>
      <c r="J20" s="110"/>
    </row>
    <row r="21" spans="1:12" ht="23.85" customHeight="1">
      <c r="A21" s="923" t="s">
        <v>987</v>
      </c>
      <c r="B21" s="923" t="s">
        <v>1173</v>
      </c>
      <c r="C21" s="923" t="s">
        <v>1174</v>
      </c>
      <c r="D21" s="929" t="s">
        <v>1175</v>
      </c>
      <c r="E21" s="20" t="s">
        <v>1364</v>
      </c>
      <c r="F21" s="538" t="s">
        <v>1365</v>
      </c>
      <c r="G21" s="932" t="s">
        <v>1178</v>
      </c>
      <c r="H21" s="938" t="s">
        <v>32</v>
      </c>
      <c r="I21" s="935" t="s">
        <v>1179</v>
      </c>
      <c r="J21" s="987"/>
      <c r="K21" s="558"/>
      <c r="L21" s="558"/>
    </row>
    <row r="22" spans="1:12" ht="23.85" customHeight="1">
      <c r="A22" s="944"/>
      <c r="B22" s="944"/>
      <c r="C22" s="944"/>
      <c r="D22" s="1049"/>
      <c r="E22" s="18" t="s">
        <v>1176</v>
      </c>
      <c r="F22" s="540" t="s">
        <v>1177</v>
      </c>
      <c r="G22" s="933"/>
      <c r="H22" s="1123"/>
      <c r="I22" s="936"/>
      <c r="J22" s="1124"/>
      <c r="K22" s="558"/>
      <c r="L22" s="558"/>
    </row>
    <row r="23" spans="1:12" ht="23.85" customHeight="1">
      <c r="A23" s="944"/>
      <c r="B23" s="944"/>
      <c r="C23" s="944"/>
      <c r="D23" s="1049"/>
      <c r="E23" s="18" t="s">
        <v>1180</v>
      </c>
      <c r="F23" s="540" t="s">
        <v>1181</v>
      </c>
      <c r="G23" s="933"/>
      <c r="H23" s="1123"/>
      <c r="I23" s="936"/>
      <c r="J23" s="1124"/>
      <c r="K23" s="558"/>
      <c r="L23" s="558"/>
    </row>
    <row r="24" spans="1:12" ht="23.85" customHeight="1">
      <c r="A24" s="944"/>
      <c r="B24" s="944"/>
      <c r="C24" s="944"/>
      <c r="D24" s="1049"/>
      <c r="E24" s="18" t="s">
        <v>1182</v>
      </c>
      <c r="F24" s="540" t="s">
        <v>1183</v>
      </c>
      <c r="G24" s="933"/>
      <c r="H24" s="1123"/>
      <c r="I24" s="936"/>
      <c r="J24" s="1124"/>
      <c r="K24" s="558"/>
      <c r="L24" s="558"/>
    </row>
    <row r="25" spans="1:12" ht="23.85" customHeight="1">
      <c r="A25" s="944"/>
      <c r="B25" s="944"/>
      <c r="C25" s="944"/>
      <c r="D25" s="1049"/>
      <c r="E25" s="18" t="s">
        <v>1184</v>
      </c>
      <c r="F25" s="540" t="s">
        <v>1185</v>
      </c>
      <c r="G25" s="933"/>
      <c r="H25" s="1123"/>
      <c r="I25" s="936"/>
      <c r="J25" s="1124"/>
      <c r="K25" s="558"/>
      <c r="L25" s="558"/>
    </row>
    <row r="26" spans="1:12" ht="23.85" customHeight="1">
      <c r="A26" s="944"/>
      <c r="B26" s="944"/>
      <c r="C26" s="944"/>
      <c r="D26" s="1049"/>
      <c r="E26" s="18" t="s">
        <v>1186</v>
      </c>
      <c r="F26" s="540" t="s">
        <v>1187</v>
      </c>
      <c r="G26" s="933"/>
      <c r="H26" s="1123"/>
      <c r="I26" s="936"/>
      <c r="J26" s="1124"/>
      <c r="K26" s="558"/>
      <c r="L26" s="558"/>
    </row>
    <row r="27" spans="1:12" ht="23.85" customHeight="1">
      <c r="A27" s="944"/>
      <c r="B27" s="944"/>
      <c r="C27" s="944"/>
      <c r="D27" s="1049"/>
      <c r="E27" s="18" t="s">
        <v>1188</v>
      </c>
      <c r="F27" s="540" t="s">
        <v>1189</v>
      </c>
      <c r="G27" s="933"/>
      <c r="H27" s="1123"/>
      <c r="I27" s="936"/>
      <c r="J27" s="1124"/>
      <c r="K27" s="558"/>
      <c r="L27" s="558"/>
    </row>
    <row r="28" spans="1:12" ht="23.85" customHeight="1">
      <c r="A28" s="944"/>
      <c r="B28" s="944"/>
      <c r="C28" s="944"/>
      <c r="D28" s="1049"/>
      <c r="E28" s="18" t="s">
        <v>1190</v>
      </c>
      <c r="F28" s="540" t="s">
        <v>1191</v>
      </c>
      <c r="G28" s="933"/>
      <c r="H28" s="1123"/>
      <c r="I28" s="936"/>
      <c r="J28" s="1124"/>
      <c r="K28" s="558"/>
      <c r="L28" s="558"/>
    </row>
    <row r="29" spans="1:12" ht="23.85" customHeight="1">
      <c r="A29" s="930"/>
      <c r="B29" s="930"/>
      <c r="C29" s="930"/>
      <c r="D29" s="930"/>
      <c r="E29" s="20" t="s">
        <v>1366</v>
      </c>
      <c r="F29" s="538" t="s">
        <v>1367</v>
      </c>
      <c r="G29" s="933"/>
      <c r="H29" s="939"/>
      <c r="I29" s="936"/>
      <c r="J29" s="930"/>
      <c r="K29" s="558"/>
      <c r="L29" s="558"/>
    </row>
    <row r="30" spans="1:12" ht="23.85" customHeight="1">
      <c r="A30" s="931"/>
      <c r="B30" s="931"/>
      <c r="C30" s="931"/>
      <c r="D30" s="931"/>
      <c r="E30" s="20" t="s">
        <v>1368</v>
      </c>
      <c r="F30" s="538" t="s">
        <v>1369</v>
      </c>
      <c r="G30" s="934"/>
      <c r="H30" s="940"/>
      <c r="I30" s="937"/>
      <c r="J30" s="931"/>
      <c r="K30" s="558"/>
      <c r="L30" s="558"/>
    </row>
    <row r="31" spans="1:12" ht="90">
      <c r="A31" s="707" t="s">
        <v>435</v>
      </c>
      <c r="B31" s="538" t="s">
        <v>1215</v>
      </c>
      <c r="C31" s="551" t="s">
        <v>678</v>
      </c>
      <c r="D31" s="538" t="s">
        <v>1216</v>
      </c>
      <c r="E31" s="582"/>
      <c r="F31" s="660" t="s">
        <v>11243</v>
      </c>
      <c r="G31" s="714" t="s">
        <v>11223</v>
      </c>
      <c r="H31" s="582" t="s">
        <v>29</v>
      </c>
      <c r="I31" s="270" t="s">
        <v>1217</v>
      </c>
      <c r="J31" s="27" t="s">
        <v>437</v>
      </c>
      <c r="K31" s="17"/>
      <c r="L31" s="25"/>
    </row>
    <row r="32" spans="1:12" s="419" customFormat="1" ht="55.5" customHeight="1">
      <c r="A32" s="982" t="s">
        <v>814</v>
      </c>
      <c r="B32" s="983" t="s">
        <v>1281</v>
      </c>
      <c r="C32" s="983" t="s">
        <v>1282</v>
      </c>
      <c r="D32" s="982" t="s">
        <v>337</v>
      </c>
      <c r="E32" s="583" t="s">
        <v>318</v>
      </c>
      <c r="F32" s="554" t="s">
        <v>1283</v>
      </c>
      <c r="G32" s="984"/>
      <c r="H32" s="984" t="s">
        <v>29</v>
      </c>
      <c r="I32" s="946" t="s">
        <v>1099</v>
      </c>
      <c r="J32" s="1114" t="s">
        <v>537</v>
      </c>
      <c r="K32" s="1116"/>
      <c r="L32" s="25"/>
    </row>
    <row r="33" spans="1:12" s="419" customFormat="1" ht="55.5" customHeight="1">
      <c r="A33" s="982"/>
      <c r="B33" s="983"/>
      <c r="C33" s="983"/>
      <c r="D33" s="982"/>
      <c r="E33" s="583" t="s">
        <v>322</v>
      </c>
      <c r="F33" s="554" t="s">
        <v>1284</v>
      </c>
      <c r="G33" s="984"/>
      <c r="H33" s="984"/>
      <c r="I33" s="946"/>
      <c r="J33" s="1115"/>
      <c r="K33" s="1116"/>
      <c r="L33" s="149"/>
    </row>
    <row r="34" spans="1:12" s="419" customFormat="1" ht="30" customHeight="1">
      <c r="A34" s="899" t="s">
        <v>1601</v>
      </c>
      <c r="B34" s="1107" t="s">
        <v>1602</v>
      </c>
      <c r="C34" s="1065" t="s">
        <v>848</v>
      </c>
      <c r="D34" s="899" t="s">
        <v>14191</v>
      </c>
      <c r="E34" s="544" t="s">
        <v>1604</v>
      </c>
      <c r="F34" s="541" t="s">
        <v>834</v>
      </c>
      <c r="G34" s="1112" t="s">
        <v>1605</v>
      </c>
      <c r="H34" s="1109" t="s">
        <v>32</v>
      </c>
      <c r="I34" s="1054" t="s">
        <v>1099</v>
      </c>
      <c r="J34" s="1107"/>
      <c r="K34" s="13"/>
      <c r="L34" s="149"/>
    </row>
    <row r="35" spans="1:12" s="419" customFormat="1" ht="30" customHeight="1">
      <c r="A35" s="900"/>
      <c r="B35" s="1066"/>
      <c r="C35" s="1066"/>
      <c r="D35" s="900"/>
      <c r="E35" s="544" t="s">
        <v>1606</v>
      </c>
      <c r="F35" s="541" t="s">
        <v>837</v>
      </c>
      <c r="G35" s="900"/>
      <c r="H35" s="1110"/>
      <c r="I35" s="1113"/>
      <c r="J35" s="1066"/>
      <c r="K35" s="13"/>
      <c r="L35" s="149"/>
    </row>
    <row r="36" spans="1:12" s="419" customFormat="1" ht="30" customHeight="1">
      <c r="A36" s="1108"/>
      <c r="B36" s="1067"/>
      <c r="C36" s="1067"/>
      <c r="D36" s="1108"/>
      <c r="E36" s="544" t="s">
        <v>844</v>
      </c>
      <c r="F36" s="541" t="s">
        <v>840</v>
      </c>
      <c r="G36" s="1108"/>
      <c r="H36" s="1111"/>
      <c r="I36" s="1055"/>
      <c r="J36" s="1067"/>
      <c r="K36" s="13"/>
      <c r="L36" s="149"/>
    </row>
    <row r="37" spans="1:12" ht="40.5" customHeight="1">
      <c r="A37" s="29" t="s">
        <v>1000</v>
      </c>
      <c r="B37" s="109"/>
      <c r="C37" s="109"/>
      <c r="D37" s="109"/>
      <c r="E37" s="112"/>
      <c r="F37" s="113"/>
      <c r="G37" s="109"/>
      <c r="H37" s="112"/>
      <c r="I37" s="109"/>
      <c r="J37" s="109"/>
      <c r="K37" s="558"/>
      <c r="L37" s="558"/>
    </row>
    <row r="38" spans="1:12" s="15" customFormat="1" ht="24" customHeight="1">
      <c r="A38" s="1096" t="s">
        <v>1010</v>
      </c>
      <c r="B38" s="1096" t="s">
        <v>1607</v>
      </c>
      <c r="C38" s="1096" t="s">
        <v>1608</v>
      </c>
      <c r="D38" s="1096" t="s">
        <v>1477</v>
      </c>
      <c r="E38" s="353" t="s">
        <v>317</v>
      </c>
      <c r="F38" s="347" t="s">
        <v>1609</v>
      </c>
      <c r="G38" s="1117"/>
      <c r="H38" s="1117" t="s">
        <v>29</v>
      </c>
      <c r="I38" s="1120" t="s">
        <v>1099</v>
      </c>
      <c r="J38" s="1086" t="s">
        <v>14414</v>
      </c>
      <c r="K38" s="1105"/>
      <c r="L38" s="1106"/>
    </row>
    <row r="39" spans="1:12" s="15" customFormat="1" ht="24" customHeight="1">
      <c r="A39" s="1097"/>
      <c r="B39" s="1097"/>
      <c r="C39" s="1097"/>
      <c r="D39" s="1097"/>
      <c r="E39" s="353" t="s">
        <v>321</v>
      </c>
      <c r="F39" s="347" t="s">
        <v>1610</v>
      </c>
      <c r="G39" s="1118"/>
      <c r="H39" s="1118"/>
      <c r="I39" s="1121"/>
      <c r="J39" s="1087"/>
      <c r="K39" s="1105"/>
      <c r="L39" s="1106"/>
    </row>
    <row r="40" spans="1:12" s="15" customFormat="1" ht="24" customHeight="1">
      <c r="A40" s="1097"/>
      <c r="B40" s="1097"/>
      <c r="C40" s="1097"/>
      <c r="D40" s="1097"/>
      <c r="E40" s="353" t="s">
        <v>543</v>
      </c>
      <c r="F40" s="347" t="s">
        <v>1611</v>
      </c>
      <c r="G40" s="1118"/>
      <c r="H40" s="1118"/>
      <c r="I40" s="1121"/>
      <c r="J40" s="1087"/>
      <c r="K40" s="1105"/>
      <c r="L40" s="1106"/>
    </row>
    <row r="41" spans="1:12" s="15" customFormat="1" ht="24" customHeight="1">
      <c r="A41" s="1097"/>
      <c r="B41" s="1097"/>
      <c r="C41" s="1097"/>
      <c r="D41" s="1097"/>
      <c r="E41" s="353" t="s">
        <v>545</v>
      </c>
      <c r="F41" s="236" t="s">
        <v>1612</v>
      </c>
      <c r="G41" s="1118"/>
      <c r="H41" s="1118"/>
      <c r="I41" s="1121"/>
      <c r="J41" s="1087"/>
      <c r="K41" s="1105"/>
      <c r="L41" s="1106"/>
    </row>
    <row r="42" spans="1:12" s="15" customFormat="1" ht="30">
      <c r="A42" s="1097"/>
      <c r="B42" s="1097"/>
      <c r="C42" s="1097"/>
      <c r="D42" s="1097"/>
      <c r="E42" s="353" t="s">
        <v>547</v>
      </c>
      <c r="F42" s="347" t="s">
        <v>1613</v>
      </c>
      <c r="G42" s="1118"/>
      <c r="H42" s="1118"/>
      <c r="I42" s="1121"/>
      <c r="J42" s="1087"/>
      <c r="K42" s="1105"/>
      <c r="L42" s="1106"/>
    </row>
    <row r="43" spans="1:12" s="15" customFormat="1" ht="24" customHeight="1">
      <c r="A43" s="1097"/>
      <c r="B43" s="1097"/>
      <c r="C43" s="1097"/>
      <c r="D43" s="1097"/>
      <c r="E43" s="353" t="s">
        <v>549</v>
      </c>
      <c r="F43" s="347" t="s">
        <v>500</v>
      </c>
      <c r="G43" s="1118"/>
      <c r="H43" s="1118"/>
      <c r="I43" s="1121"/>
      <c r="J43" s="1087"/>
      <c r="K43" s="1105"/>
    </row>
    <row r="44" spans="1:12" s="15" customFormat="1" ht="24" customHeight="1">
      <c r="A44" s="1097"/>
      <c r="B44" s="1097"/>
      <c r="C44" s="1097"/>
      <c r="D44" s="1097"/>
      <c r="E44" s="353" t="s">
        <v>1143</v>
      </c>
      <c r="F44" s="347" t="s">
        <v>1614</v>
      </c>
      <c r="G44" s="1118"/>
      <c r="H44" s="1118"/>
      <c r="I44" s="1121"/>
      <c r="J44" s="1087"/>
      <c r="K44" s="1105"/>
    </row>
    <row r="45" spans="1:12" s="15" customFormat="1" ht="24" customHeight="1">
      <c r="A45" s="1097"/>
      <c r="B45" s="1097"/>
      <c r="C45" s="1097"/>
      <c r="D45" s="1097"/>
      <c r="E45" s="353" t="s">
        <v>1145</v>
      </c>
      <c r="F45" s="347" t="s">
        <v>1615</v>
      </c>
      <c r="G45" s="1118"/>
      <c r="H45" s="1118"/>
      <c r="I45" s="1121"/>
      <c r="J45" s="1087"/>
      <c r="K45" s="1105"/>
    </row>
    <row r="46" spans="1:12" s="15" customFormat="1" ht="24" customHeight="1">
      <c r="A46" s="1097"/>
      <c r="B46" s="1097"/>
      <c r="C46" s="1097"/>
      <c r="D46" s="1097"/>
      <c r="E46" s="492" t="s">
        <v>1252</v>
      </c>
      <c r="F46" s="493" t="s">
        <v>1616</v>
      </c>
      <c r="G46" s="1118"/>
      <c r="H46" s="1118"/>
      <c r="I46" s="1121"/>
      <c r="J46" s="1087"/>
      <c r="K46" s="1105"/>
    </row>
    <row r="47" spans="1:12" s="15" customFormat="1" ht="24" customHeight="1">
      <c r="A47" s="1097"/>
      <c r="B47" s="1097"/>
      <c r="C47" s="1097"/>
      <c r="D47" s="1097"/>
      <c r="E47" s="492" t="s">
        <v>1254</v>
      </c>
      <c r="F47" s="493" t="s">
        <v>1617</v>
      </c>
      <c r="G47" s="1118"/>
      <c r="H47" s="1118"/>
      <c r="I47" s="1121"/>
      <c r="J47" s="1087"/>
      <c r="K47" s="1105"/>
    </row>
    <row r="48" spans="1:12" s="15" customFormat="1" ht="24" customHeight="1">
      <c r="A48" s="1097"/>
      <c r="B48" s="1097"/>
      <c r="C48" s="1097"/>
      <c r="D48" s="1097"/>
      <c r="E48" s="492" t="s">
        <v>1256</v>
      </c>
      <c r="F48" s="493" t="s">
        <v>1618</v>
      </c>
      <c r="G48" s="1118"/>
      <c r="H48" s="1118"/>
      <c r="I48" s="1121"/>
      <c r="J48" s="1087"/>
      <c r="K48" s="1105"/>
    </row>
    <row r="49" spans="1:11" s="15" customFormat="1" ht="24" customHeight="1">
      <c r="A49" s="1097"/>
      <c r="B49" s="1097"/>
      <c r="C49" s="1097"/>
      <c r="D49" s="1097"/>
      <c r="E49" s="492" t="s">
        <v>1258</v>
      </c>
      <c r="F49" s="493" t="s">
        <v>1619</v>
      </c>
      <c r="G49" s="1118"/>
      <c r="H49" s="1118"/>
      <c r="I49" s="1121"/>
      <c r="J49" s="1087"/>
      <c r="K49" s="1105"/>
    </row>
    <row r="50" spans="1:11" s="15" customFormat="1" ht="25.5" customHeight="1">
      <c r="A50" s="1097"/>
      <c r="B50" s="1097"/>
      <c r="C50" s="1097"/>
      <c r="D50" s="1097"/>
      <c r="E50" s="492">
        <v>13</v>
      </c>
      <c r="F50" s="493" t="s">
        <v>1620</v>
      </c>
      <c r="G50" s="1118"/>
      <c r="H50" s="1118"/>
      <c r="I50" s="1121"/>
      <c r="J50" s="1087"/>
      <c r="K50" s="1105"/>
    </row>
    <row r="51" spans="1:11" s="15" customFormat="1" ht="24" customHeight="1">
      <c r="A51" s="1097"/>
      <c r="B51" s="1097"/>
      <c r="C51" s="1097"/>
      <c r="D51" s="1097"/>
      <c r="E51" s="492">
        <v>14</v>
      </c>
      <c r="F51" s="493" t="s">
        <v>11463</v>
      </c>
      <c r="G51" s="1118"/>
      <c r="H51" s="1118"/>
      <c r="I51" s="1121"/>
      <c r="J51" s="1087"/>
      <c r="K51" s="1105"/>
    </row>
    <row r="52" spans="1:11" s="15" customFormat="1" ht="24" customHeight="1">
      <c r="A52" s="1098"/>
      <c r="B52" s="1098"/>
      <c r="C52" s="1098"/>
      <c r="D52" s="1098"/>
      <c r="E52" s="492">
        <v>15</v>
      </c>
      <c r="F52" s="493" t="s">
        <v>14136</v>
      </c>
      <c r="G52" s="1119"/>
      <c r="H52" s="1119"/>
      <c r="I52" s="1122"/>
      <c r="J52" s="1104"/>
      <c r="K52" s="1105"/>
    </row>
    <row r="53" spans="1:11" s="15" customFormat="1" ht="63" customHeight="1">
      <c r="A53" s="236" t="s">
        <v>1012</v>
      </c>
      <c r="B53" s="236" t="s">
        <v>1621</v>
      </c>
      <c r="C53" s="236" t="s">
        <v>1622</v>
      </c>
      <c r="D53" s="236" t="s">
        <v>1623</v>
      </c>
      <c r="E53" s="288"/>
      <c r="F53" s="660" t="s">
        <v>11363</v>
      </c>
      <c r="G53" s="236" t="s">
        <v>1484</v>
      </c>
      <c r="H53" s="288" t="s">
        <v>29</v>
      </c>
      <c r="I53" s="268" t="s">
        <v>1099</v>
      </c>
      <c r="J53" s="236"/>
      <c r="K53" s="17"/>
    </row>
    <row r="54" spans="1:11" ht="24" customHeight="1">
      <c r="A54" s="16"/>
      <c r="B54" s="17"/>
      <c r="C54" s="17"/>
      <c r="D54" s="17"/>
      <c r="E54" s="19"/>
      <c r="F54" s="16"/>
      <c r="G54" s="542"/>
      <c r="H54" s="581"/>
      <c r="I54" s="581"/>
      <c r="J54" s="558"/>
      <c r="K54" s="175"/>
    </row>
    <row r="55" spans="1:11" ht="24" customHeight="1">
      <c r="A55" s="16"/>
      <c r="B55" s="17"/>
      <c r="C55" s="17"/>
      <c r="D55" s="17"/>
      <c r="E55" s="19"/>
      <c r="F55" s="16"/>
      <c r="G55" s="542"/>
      <c r="H55" s="581"/>
      <c r="I55" s="581"/>
      <c r="J55" s="558"/>
      <c r="K55" s="558"/>
    </row>
    <row r="56" spans="1:11" ht="24" customHeight="1">
      <c r="A56" s="105" t="s">
        <v>1017</v>
      </c>
      <c r="B56" s="542"/>
      <c r="C56" s="558"/>
      <c r="D56" s="558"/>
      <c r="E56" s="563"/>
      <c r="F56" s="558"/>
      <c r="G56" s="558"/>
      <c r="H56" s="563"/>
      <c r="I56" s="558"/>
      <c r="J56" s="17"/>
      <c r="K56" s="558"/>
    </row>
    <row r="57" spans="1:11" ht="39.6" customHeight="1">
      <c r="A57" s="34" t="s">
        <v>962</v>
      </c>
      <c r="B57" s="34" t="s">
        <v>1046</v>
      </c>
      <c r="C57" s="34" t="s">
        <v>1047</v>
      </c>
      <c r="D57" s="34" t="s">
        <v>1048</v>
      </c>
      <c r="E57" s="106" t="s">
        <v>26</v>
      </c>
      <c r="F57" s="34" t="s">
        <v>1049</v>
      </c>
      <c r="G57" s="34" t="s">
        <v>1050</v>
      </c>
      <c r="H57" s="34" t="s">
        <v>1051</v>
      </c>
      <c r="I57" s="34" t="s">
        <v>1052</v>
      </c>
      <c r="J57" s="34" t="s">
        <v>1053</v>
      </c>
      <c r="K57" s="558"/>
    </row>
    <row r="58" spans="1:11" ht="78.75" customHeight="1">
      <c r="A58" s="707" t="s">
        <v>439</v>
      </c>
      <c r="B58" s="707" t="s">
        <v>1624</v>
      </c>
      <c r="C58" s="538" t="s">
        <v>1625</v>
      </c>
      <c r="D58" s="27" t="s">
        <v>441</v>
      </c>
      <c r="E58" s="582"/>
      <c r="F58" s="538"/>
      <c r="G58" s="538"/>
      <c r="H58" s="582" t="s">
        <v>29</v>
      </c>
      <c r="I58" s="265" t="s">
        <v>1099</v>
      </c>
      <c r="J58" s="27"/>
      <c r="K58" s="473"/>
    </row>
    <row r="59" spans="1:11" ht="78.75" customHeight="1">
      <c r="A59" s="707" t="s">
        <v>1031</v>
      </c>
      <c r="B59" s="538" t="s">
        <v>1626</v>
      </c>
      <c r="C59" s="538" t="s">
        <v>1627</v>
      </c>
      <c r="D59" s="538" t="s">
        <v>1089</v>
      </c>
      <c r="E59" s="582"/>
      <c r="F59" s="538"/>
      <c r="G59" s="538"/>
      <c r="H59" s="582" t="s">
        <v>29</v>
      </c>
      <c r="I59" s="265" t="s">
        <v>1099</v>
      </c>
      <c r="J59" s="27"/>
      <c r="K59" s="473"/>
    </row>
  </sheetData>
  <mergeCells count="36">
    <mergeCell ref="A2:J2"/>
    <mergeCell ref="A21:A30"/>
    <mergeCell ref="B21:B30"/>
    <mergeCell ref="C21:C30"/>
    <mergeCell ref="D21:D30"/>
    <mergeCell ref="G21:G30"/>
    <mergeCell ref="H21:H30"/>
    <mergeCell ref="I21:I30"/>
    <mergeCell ref="J21:J30"/>
    <mergeCell ref="I32:I33"/>
    <mergeCell ref="J32:J33"/>
    <mergeCell ref="K32:K33"/>
    <mergeCell ref="A38:A52"/>
    <mergeCell ref="B38:B52"/>
    <mergeCell ref="C38:C52"/>
    <mergeCell ref="D38:D52"/>
    <mergeCell ref="G38:G52"/>
    <mergeCell ref="H38:H52"/>
    <mergeCell ref="I38:I52"/>
    <mergeCell ref="A32:A33"/>
    <mergeCell ref="B32:B33"/>
    <mergeCell ref="C32:C33"/>
    <mergeCell ref="D32:D33"/>
    <mergeCell ref="G32:G33"/>
    <mergeCell ref="H32:H33"/>
    <mergeCell ref="J38:J52"/>
    <mergeCell ref="K38:K52"/>
    <mergeCell ref="L38:L42"/>
    <mergeCell ref="J34:J36"/>
    <mergeCell ref="A34:A36"/>
    <mergeCell ref="B34:B36"/>
    <mergeCell ref="H34:H36"/>
    <mergeCell ref="D34:D36"/>
    <mergeCell ref="C34:C36"/>
    <mergeCell ref="G34:G36"/>
    <mergeCell ref="I34:I36"/>
  </mergeCells>
  <phoneticPr fontId="71" type="noConversion"/>
  <hyperlinks>
    <hyperlink ref="I13" r:id="rId1" xr:uid="{B2098AC4-5A8C-4872-8392-1852490D4E2F}"/>
    <hyperlink ref="I6" r:id="rId2" display="https://www.datadictionary.nhs.uk/data_elements/organisation_identifier__code_of_submitting_organisation_.html" xr:uid="{B8954953-207A-475C-BF1E-24DB6D08BE33}"/>
    <hyperlink ref="I7" r:id="rId3" display="https://www.datadictionary.nhs.uk/data_elements/financial_year__patient_level_information_costing_.html" xr:uid="{C21FA026-F96D-410A-8C3A-3C7D5120B819}"/>
    <hyperlink ref="I10" r:id="rId4" display="https://www.datadictionary.nhs.uk/data_elements/date_and_time_data_set_created.html" xr:uid="{4803B434-8288-4CC1-BC00-18D752E1BF38}"/>
    <hyperlink ref="I12" r:id="rId5" xr:uid="{E6BD208D-C30D-49A2-8DCC-1C709C76DB02}"/>
    <hyperlink ref="I19" r:id="rId6" xr:uid="{3CD9428C-2543-4BB6-9F10-B984052A7230}"/>
    <hyperlink ref="I21:I30" r:id="rId7" display="POINT OF DELIVERY CODE (PATIENT LEVEL INFORMATION COSTING)" xr:uid="{DE6F63E5-3352-404A-8B81-7F6702109348}"/>
    <hyperlink ref="I8" r:id="rId8" display="https://www.datadictionary.nhs.uk/data_elements/reporting_period_start_date.html" xr:uid="{CACFC19D-39F0-4FFD-9E44-5025C9BAED25}"/>
    <hyperlink ref="I9" r:id="rId9" display="https://www.datadictionary.nhs.uk/data_elements/reporting_period_end_date.html" xr:uid="{328143D6-90E1-4E60-ABCD-42310AAD0A03}"/>
    <hyperlink ref="F53" location="'RD Agg Currencies'!A1" display="'RD Agg Currencies'!A1" xr:uid="{29D015CB-79FB-4514-B44F-8672497A1F2C}"/>
    <hyperlink ref="I31" r:id="rId10" display="https://datadictionary.nhs.uk/data_elements/activity_treatment_function_code.html" xr:uid="{78509F55-5316-4D00-A01B-6B6D460D782F}"/>
    <hyperlink ref="F31" location="'RD TFC'!A1" display="'RD TFC'!A1" xr:uid="{4B452BFC-FDD4-4CA0-90BA-E31BB596411B}"/>
    <hyperlink ref="I11" r:id="rId11" display="https://www.datadictionary.nhs.uk/data_elements/care_activity_type__patient_level_information_costing_.html" xr:uid="{976A84D8-527F-4A96-AB0D-60A0744A180A}"/>
  </hyperlinks>
  <pageMargins left="0.7" right="0.7" top="0.75" bottom="0.75" header="0.3" footer="0.3"/>
  <pageSetup paperSize="8" scale="30" fitToHeight="0" orientation="landscape" r:id="rId1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F983-67B1-48A2-AF30-A2774D5B13B6}">
  <sheetPr codeName="Sheet17">
    <tabColor rgb="FFFFC000"/>
  </sheetPr>
  <dimension ref="A1:M68"/>
  <sheetViews>
    <sheetView zoomScale="70" zoomScaleNormal="70" workbookViewId="0">
      <pane ySplit="3" topLeftCell="A4" activePane="bottomLeft" state="frozen"/>
      <selection pane="bottomLeft"/>
    </sheetView>
  </sheetViews>
  <sheetFormatPr defaultColWidth="8.7109375" defaultRowHeight="15"/>
  <cols>
    <col min="1" max="1" width="2.42578125" style="239" customWidth="1"/>
    <col min="2" max="2" width="17.5703125" style="239" customWidth="1"/>
    <col min="3" max="3" width="33.5703125" style="239" customWidth="1"/>
    <col min="4" max="4" width="59.5703125" style="239" customWidth="1"/>
    <col min="5" max="5" width="74.42578125" style="239" customWidth="1"/>
    <col min="6" max="6" width="15.5703125" style="239" customWidth="1"/>
    <col min="7" max="7" width="65.85546875" style="239" bestFit="1" customWidth="1"/>
    <col min="8" max="16384" width="8.7109375" style="239"/>
  </cols>
  <sheetData>
    <row r="1" spans="1:8" ht="26.25">
      <c r="A1" s="248"/>
      <c r="B1" s="455" t="s">
        <v>1742</v>
      </c>
      <c r="C1" s="464"/>
      <c r="D1" s="464"/>
      <c r="E1" s="248"/>
      <c r="F1" s="248"/>
      <c r="G1" s="246"/>
    </row>
    <row r="2" spans="1:8" ht="15.6" customHeight="1" thickBot="1">
      <c r="A2" s="248"/>
      <c r="B2" s="248"/>
      <c r="C2" s="248"/>
      <c r="D2" s="248"/>
      <c r="E2" s="248"/>
      <c r="F2" s="248"/>
      <c r="G2" s="249"/>
    </row>
    <row r="3" spans="1:8" s="381" customFormat="1" ht="47.25">
      <c r="B3" s="382" t="s">
        <v>580</v>
      </c>
      <c r="C3" s="242" t="s">
        <v>1743</v>
      </c>
      <c r="D3" s="382" t="s">
        <v>1744</v>
      </c>
      <c r="E3" s="382" t="s">
        <v>1745</v>
      </c>
      <c r="F3" s="333" t="s">
        <v>1746</v>
      </c>
      <c r="G3" s="333" t="s">
        <v>1053</v>
      </c>
    </row>
    <row r="4" spans="1:8">
      <c r="B4" s="607" t="s">
        <v>1747</v>
      </c>
      <c r="C4" s="625" t="s">
        <v>1748</v>
      </c>
      <c r="D4" s="626" t="s">
        <v>1749</v>
      </c>
      <c r="E4" s="607" t="s">
        <v>1750</v>
      </c>
      <c r="F4" s="182" t="s">
        <v>1162</v>
      </c>
      <c r="G4" s="375"/>
    </row>
    <row r="5" spans="1:8" s="371" customFormat="1">
      <c r="B5" s="250" t="s">
        <v>1751</v>
      </c>
      <c r="C5" s="372" t="s">
        <v>1748</v>
      </c>
      <c r="D5" s="725" t="s">
        <v>11446</v>
      </c>
      <c r="E5" s="250" t="s">
        <v>1750</v>
      </c>
      <c r="F5" s="374"/>
      <c r="G5" s="375"/>
    </row>
    <row r="6" spans="1:8" s="371" customFormat="1">
      <c r="B6" s="502" t="s">
        <v>582</v>
      </c>
      <c r="C6" s="509" t="s">
        <v>1753</v>
      </c>
      <c r="D6" s="509" t="s">
        <v>1754</v>
      </c>
      <c r="E6" s="508" t="s">
        <v>1755</v>
      </c>
      <c r="F6" s="511" t="s">
        <v>1162</v>
      </c>
      <c r="G6" s="512"/>
    </row>
    <row r="7" spans="1:8" s="371" customFormat="1">
      <c r="B7" s="250" t="s">
        <v>1756</v>
      </c>
      <c r="C7" s="372" t="s">
        <v>1757</v>
      </c>
      <c r="D7" s="373" t="s">
        <v>1758</v>
      </c>
      <c r="E7" s="250" t="s">
        <v>1759</v>
      </c>
      <c r="F7" s="250"/>
      <c r="G7" s="375"/>
    </row>
    <row r="8" spans="1:8" s="371" customFormat="1">
      <c r="B8" s="250" t="s">
        <v>1760</v>
      </c>
      <c r="C8" s="372" t="s">
        <v>1757</v>
      </c>
      <c r="D8" s="373" t="s">
        <v>1761</v>
      </c>
      <c r="E8" s="250" t="s">
        <v>1762</v>
      </c>
      <c r="F8" s="250"/>
      <c r="G8" s="375"/>
    </row>
    <row r="9" spans="1:8" s="371" customFormat="1">
      <c r="B9" s="250" t="s">
        <v>1763</v>
      </c>
      <c r="C9" s="372" t="s">
        <v>1757</v>
      </c>
      <c r="D9" s="627" t="s">
        <v>1764</v>
      </c>
      <c r="E9" s="316" t="s">
        <v>1759</v>
      </c>
      <c r="F9" s="250"/>
      <c r="G9" s="375"/>
      <c r="H9" s="407"/>
    </row>
    <row r="10" spans="1:8" s="371" customFormat="1">
      <c r="B10" s="250" t="s">
        <v>1765</v>
      </c>
      <c r="C10" s="372" t="s">
        <v>1757</v>
      </c>
      <c r="D10" s="373" t="s">
        <v>1766</v>
      </c>
      <c r="E10" s="250" t="s">
        <v>1762</v>
      </c>
      <c r="F10" s="250"/>
      <c r="G10" s="375"/>
    </row>
    <row r="11" spans="1:8" s="371" customFormat="1">
      <c r="B11" s="508" t="s">
        <v>1767</v>
      </c>
      <c r="C11" s="509" t="s">
        <v>1757</v>
      </c>
      <c r="D11" s="510" t="s">
        <v>1768</v>
      </c>
      <c r="E11" s="508" t="s">
        <v>1769</v>
      </c>
      <c r="F11" s="511" t="s">
        <v>1162</v>
      </c>
      <c r="G11" s="512"/>
    </row>
    <row r="12" spans="1:8" s="371" customFormat="1">
      <c r="B12" s="250" t="s">
        <v>1770</v>
      </c>
      <c r="C12" s="372" t="s">
        <v>1771</v>
      </c>
      <c r="D12" s="373" t="s">
        <v>1772</v>
      </c>
      <c r="E12" s="250" t="s">
        <v>1759</v>
      </c>
      <c r="F12" s="250"/>
      <c r="G12" s="375"/>
    </row>
    <row r="13" spans="1:8" s="371" customFormat="1">
      <c r="B13" s="250" t="s">
        <v>1773</v>
      </c>
      <c r="C13" s="372" t="s">
        <v>1774</v>
      </c>
      <c r="D13" s="373" t="s">
        <v>1775</v>
      </c>
      <c r="E13" s="250" t="s">
        <v>1762</v>
      </c>
      <c r="F13" s="250"/>
      <c r="G13" s="375"/>
    </row>
    <row r="14" spans="1:8" s="371" customFormat="1">
      <c r="B14" s="250" t="s">
        <v>1776</v>
      </c>
      <c r="C14" s="372" t="s">
        <v>1777</v>
      </c>
      <c r="D14" s="250" t="s">
        <v>1778</v>
      </c>
      <c r="E14" s="250" t="s">
        <v>1779</v>
      </c>
      <c r="F14" s="374" t="s">
        <v>1162</v>
      </c>
      <c r="G14" s="375"/>
    </row>
    <row r="15" spans="1:8" s="371" customFormat="1">
      <c r="B15" s="250" t="s">
        <v>1780</v>
      </c>
      <c r="C15" s="372" t="s">
        <v>1777</v>
      </c>
      <c r="D15" s="250" t="s">
        <v>1781</v>
      </c>
      <c r="E15" s="250" t="s">
        <v>1779</v>
      </c>
      <c r="F15" s="374" t="s">
        <v>1162</v>
      </c>
      <c r="G15" s="375"/>
    </row>
    <row r="16" spans="1:8" s="371" customFormat="1">
      <c r="B16" s="250" t="s">
        <v>1782</v>
      </c>
      <c r="C16" s="372" t="s">
        <v>1777</v>
      </c>
      <c r="D16" s="250" t="s">
        <v>1783</v>
      </c>
      <c r="E16" s="250" t="s">
        <v>1779</v>
      </c>
      <c r="F16" s="374" t="s">
        <v>1162</v>
      </c>
      <c r="G16" s="375"/>
    </row>
    <row r="17" spans="2:7" s="371" customFormat="1">
      <c r="B17" s="250" t="s">
        <v>1784</v>
      </c>
      <c r="C17" s="372" t="s">
        <v>1777</v>
      </c>
      <c r="D17" s="250" t="s">
        <v>1785</v>
      </c>
      <c r="E17" s="250" t="s">
        <v>1779</v>
      </c>
      <c r="F17" s="374" t="s">
        <v>1162</v>
      </c>
      <c r="G17" s="375"/>
    </row>
    <row r="18" spans="2:7" s="371" customFormat="1">
      <c r="B18" s="250" t="s">
        <v>1786</v>
      </c>
      <c r="C18" s="372" t="s">
        <v>1777</v>
      </c>
      <c r="D18" s="250" t="s">
        <v>1787</v>
      </c>
      <c r="E18" s="250" t="s">
        <v>1779</v>
      </c>
      <c r="F18" s="374" t="s">
        <v>1162</v>
      </c>
      <c r="G18" s="375"/>
    </row>
    <row r="19" spans="2:7" s="371" customFormat="1">
      <c r="B19" s="250" t="s">
        <v>1788</v>
      </c>
      <c r="C19" s="372" t="s">
        <v>1777</v>
      </c>
      <c r="D19" s="250" t="s">
        <v>1789</v>
      </c>
      <c r="E19" s="250" t="s">
        <v>1779</v>
      </c>
      <c r="F19" s="374" t="s">
        <v>1162</v>
      </c>
      <c r="G19" s="375"/>
    </row>
    <row r="20" spans="2:7" s="371" customFormat="1">
      <c r="B20" s="250" t="s">
        <v>1790</v>
      </c>
      <c r="C20" s="372" t="s">
        <v>1777</v>
      </c>
      <c r="D20" s="250" t="s">
        <v>1791</v>
      </c>
      <c r="E20" s="250" t="s">
        <v>1779</v>
      </c>
      <c r="F20" s="374" t="s">
        <v>1162</v>
      </c>
      <c r="G20" s="375"/>
    </row>
    <row r="21" spans="2:7" s="371" customFormat="1">
      <c r="B21" s="250" t="s">
        <v>1792</v>
      </c>
      <c r="C21" s="372" t="s">
        <v>1777</v>
      </c>
      <c r="D21" s="250" t="s">
        <v>1793</v>
      </c>
      <c r="E21" s="250" t="s">
        <v>1779</v>
      </c>
      <c r="F21" s="374" t="s">
        <v>1162</v>
      </c>
      <c r="G21" s="375"/>
    </row>
    <row r="22" spans="2:7" s="371" customFormat="1">
      <c r="B22" s="250" t="s">
        <v>1794</v>
      </c>
      <c r="C22" s="372" t="s">
        <v>1777</v>
      </c>
      <c r="D22" s="250" t="s">
        <v>1795</v>
      </c>
      <c r="E22" s="250" t="s">
        <v>1779</v>
      </c>
      <c r="F22" s="374" t="s">
        <v>1162</v>
      </c>
      <c r="G22" s="375"/>
    </row>
    <row r="23" spans="2:7" s="371" customFormat="1">
      <c r="B23" s="250" t="s">
        <v>1796</v>
      </c>
      <c r="C23" s="372" t="s">
        <v>1797</v>
      </c>
      <c r="D23" s="250" t="s">
        <v>1798</v>
      </c>
      <c r="E23" s="250" t="s">
        <v>1779</v>
      </c>
      <c r="F23" s="374" t="s">
        <v>1162</v>
      </c>
      <c r="G23" s="375"/>
    </row>
    <row r="24" spans="2:7" s="371" customFormat="1">
      <c r="B24" s="250" t="s">
        <v>1799</v>
      </c>
      <c r="C24" s="372" t="s">
        <v>1797</v>
      </c>
      <c r="D24" s="250" t="s">
        <v>1800</v>
      </c>
      <c r="E24" s="250" t="s">
        <v>1779</v>
      </c>
      <c r="F24" s="374" t="s">
        <v>1162</v>
      </c>
      <c r="G24" s="375"/>
    </row>
    <row r="25" spans="2:7" s="371" customFormat="1">
      <c r="B25" s="250" t="s">
        <v>1801</v>
      </c>
      <c r="C25" s="372" t="s">
        <v>1802</v>
      </c>
      <c r="D25" s="250" t="s">
        <v>1802</v>
      </c>
      <c r="E25" s="250" t="s">
        <v>1803</v>
      </c>
      <c r="F25" s="376"/>
      <c r="G25" s="377"/>
    </row>
    <row r="26" spans="2:7" s="371" customFormat="1">
      <c r="B26" s="250" t="s">
        <v>1804</v>
      </c>
      <c r="C26" s="372" t="s">
        <v>1805</v>
      </c>
      <c r="D26" s="250" t="s">
        <v>1806</v>
      </c>
      <c r="E26" s="250" t="s">
        <v>1807</v>
      </c>
      <c r="F26" s="250"/>
      <c r="G26" s="375"/>
    </row>
    <row r="27" spans="2:7" s="371" customFormat="1">
      <c r="B27" s="250" t="s">
        <v>1808</v>
      </c>
      <c r="C27" s="372" t="s">
        <v>1809</v>
      </c>
      <c r="D27" s="250" t="s">
        <v>1810</v>
      </c>
      <c r="E27" s="250" t="s">
        <v>1811</v>
      </c>
      <c r="F27" s="166"/>
      <c r="G27" s="375"/>
    </row>
    <row r="28" spans="2:7" s="371" customFormat="1">
      <c r="B28" s="250" t="s">
        <v>1812</v>
      </c>
      <c r="C28" s="372" t="s">
        <v>1797</v>
      </c>
      <c r="D28" s="250" t="s">
        <v>1797</v>
      </c>
      <c r="E28" s="250" t="s">
        <v>1779</v>
      </c>
      <c r="F28" s="374" t="s">
        <v>1162</v>
      </c>
      <c r="G28" s="375"/>
    </row>
    <row r="29" spans="2:7" s="371" customFormat="1">
      <c r="B29" s="250" t="s">
        <v>1813</v>
      </c>
      <c r="C29" s="372" t="s">
        <v>1797</v>
      </c>
      <c r="D29" s="250" t="s">
        <v>1814</v>
      </c>
      <c r="E29" s="250" t="s">
        <v>1779</v>
      </c>
      <c r="F29" s="250"/>
      <c r="G29" s="375"/>
    </row>
    <row r="30" spans="2:7" s="371" customFormat="1">
      <c r="B30" s="250" t="s">
        <v>1815</v>
      </c>
      <c r="C30" s="372" t="s">
        <v>1797</v>
      </c>
      <c r="D30" s="250" t="s">
        <v>1816</v>
      </c>
      <c r="E30" s="250" t="s">
        <v>1779</v>
      </c>
      <c r="F30" s="250"/>
      <c r="G30" s="375"/>
    </row>
    <row r="31" spans="2:7" s="371" customFormat="1">
      <c r="B31" s="250" t="s">
        <v>1817</v>
      </c>
      <c r="C31" s="372" t="s">
        <v>1797</v>
      </c>
      <c r="D31" s="250" t="s">
        <v>1818</v>
      </c>
      <c r="E31" s="250" t="s">
        <v>1779</v>
      </c>
      <c r="F31" s="250"/>
      <c r="G31" s="375"/>
    </row>
    <row r="32" spans="2:7" s="371" customFormat="1">
      <c r="B32" s="250" t="s">
        <v>1819</v>
      </c>
      <c r="C32" s="372" t="s">
        <v>1797</v>
      </c>
      <c r="D32" s="250" t="s">
        <v>1820</v>
      </c>
      <c r="E32" s="250" t="s">
        <v>1779</v>
      </c>
      <c r="F32" s="250"/>
      <c r="G32" s="375"/>
    </row>
    <row r="33" spans="2:13" s="371" customFormat="1">
      <c r="B33" s="250" t="s">
        <v>1821</v>
      </c>
      <c r="C33" s="372" t="s">
        <v>1797</v>
      </c>
      <c r="D33" s="250" t="s">
        <v>1822</v>
      </c>
      <c r="E33" s="250" t="s">
        <v>1779</v>
      </c>
      <c r="F33" s="250"/>
      <c r="G33" s="375"/>
    </row>
    <row r="34" spans="2:13" s="371" customFormat="1">
      <c r="B34" s="250" t="s">
        <v>1823</v>
      </c>
      <c r="C34" s="372" t="s">
        <v>1797</v>
      </c>
      <c r="D34" s="250" t="s">
        <v>1824</v>
      </c>
      <c r="E34" s="250" t="s">
        <v>1779</v>
      </c>
      <c r="F34" s="250"/>
      <c r="G34" s="375"/>
    </row>
    <row r="35" spans="2:13" s="371" customFormat="1">
      <c r="B35" s="250" t="s">
        <v>1825</v>
      </c>
      <c r="C35" s="372" t="s">
        <v>1797</v>
      </c>
      <c r="D35" s="250" t="s">
        <v>1826</v>
      </c>
      <c r="E35" s="250" t="s">
        <v>1779</v>
      </c>
      <c r="F35" s="250"/>
      <c r="G35" s="375"/>
    </row>
    <row r="36" spans="2:13" s="371" customFormat="1">
      <c r="B36" s="250" t="s">
        <v>1827</v>
      </c>
      <c r="C36" s="372" t="s">
        <v>1805</v>
      </c>
      <c r="D36" s="250" t="s">
        <v>1828</v>
      </c>
      <c r="E36" s="250" t="s">
        <v>1755</v>
      </c>
      <c r="F36" s="250"/>
      <c r="G36" s="375"/>
    </row>
    <row r="37" spans="2:13" s="371" customFormat="1">
      <c r="B37" s="250" t="s">
        <v>1829</v>
      </c>
      <c r="C37" s="372" t="s">
        <v>1805</v>
      </c>
      <c r="D37" s="250" t="s">
        <v>1830</v>
      </c>
      <c r="E37" s="250" t="s">
        <v>1755</v>
      </c>
      <c r="F37" s="250"/>
      <c r="G37" s="375"/>
    </row>
    <row r="38" spans="2:13" s="371" customFormat="1">
      <c r="B38" s="250" t="s">
        <v>1831</v>
      </c>
      <c r="C38" s="372" t="s">
        <v>1805</v>
      </c>
      <c r="D38" s="250" t="s">
        <v>1832</v>
      </c>
      <c r="E38" s="250" t="s">
        <v>1755</v>
      </c>
      <c r="F38" s="250"/>
      <c r="G38" s="375"/>
    </row>
    <row r="39" spans="2:13" s="371" customFormat="1">
      <c r="B39" s="250" t="s">
        <v>1833</v>
      </c>
      <c r="C39" s="372" t="s">
        <v>1805</v>
      </c>
      <c r="D39" s="250" t="s">
        <v>1834</v>
      </c>
      <c r="E39" s="250" t="s">
        <v>1759</v>
      </c>
      <c r="F39" s="250"/>
      <c r="G39" s="375"/>
    </row>
    <row r="40" spans="2:13" s="371" customFormat="1">
      <c r="B40" s="250" t="s">
        <v>1835</v>
      </c>
      <c r="C40" s="372" t="s">
        <v>1805</v>
      </c>
      <c r="D40" s="250" t="s">
        <v>1836</v>
      </c>
      <c r="E40" s="250" t="s">
        <v>1759</v>
      </c>
      <c r="F40" s="250"/>
      <c r="G40" s="375"/>
    </row>
    <row r="41" spans="2:13" s="371" customFormat="1">
      <c r="B41" s="250" t="s">
        <v>1837</v>
      </c>
      <c r="C41" s="372" t="s">
        <v>1805</v>
      </c>
      <c r="D41" s="250" t="s">
        <v>1838</v>
      </c>
      <c r="E41" s="250" t="s">
        <v>1839</v>
      </c>
      <c r="F41" s="250"/>
      <c r="G41" s="375"/>
    </row>
    <row r="42" spans="2:13" s="371" customFormat="1">
      <c r="B42" s="508" t="s">
        <v>1840</v>
      </c>
      <c r="C42" s="508" t="s">
        <v>1805</v>
      </c>
      <c r="D42" s="509" t="s">
        <v>1841</v>
      </c>
      <c r="E42" s="508" t="s">
        <v>1759</v>
      </c>
      <c r="F42" s="511" t="s">
        <v>1162</v>
      </c>
      <c r="G42" s="512"/>
    </row>
    <row r="43" spans="2:13" s="371" customFormat="1">
      <c r="B43" s="508" t="s">
        <v>1842</v>
      </c>
      <c r="C43" s="508" t="s">
        <v>1805</v>
      </c>
      <c r="D43" s="509" t="s">
        <v>1843</v>
      </c>
      <c r="E43" s="508" t="s">
        <v>1759</v>
      </c>
      <c r="F43" s="511" t="s">
        <v>1162</v>
      </c>
      <c r="G43" s="512"/>
    </row>
    <row r="44" spans="2:13" s="371" customFormat="1">
      <c r="B44" s="250" t="s">
        <v>1844</v>
      </c>
      <c r="C44" s="372" t="s">
        <v>1845</v>
      </c>
      <c r="D44" s="250" t="s">
        <v>1846</v>
      </c>
      <c r="E44" s="250" t="s">
        <v>1779</v>
      </c>
      <c r="F44" s="250"/>
      <c r="G44" s="375"/>
    </row>
    <row r="45" spans="2:13" s="371" customFormat="1">
      <c r="B45" s="250" t="s">
        <v>1847</v>
      </c>
      <c r="C45" s="372" t="s">
        <v>1845</v>
      </c>
      <c r="D45" s="250" t="s">
        <v>1848</v>
      </c>
      <c r="E45" s="250" t="s">
        <v>1779</v>
      </c>
      <c r="F45" s="250"/>
      <c r="G45" s="375"/>
    </row>
    <row r="46" spans="2:13" s="371" customFormat="1">
      <c r="B46" s="250" t="s">
        <v>1849</v>
      </c>
      <c r="C46" s="372" t="s">
        <v>1845</v>
      </c>
      <c r="D46" s="250" t="s">
        <v>1850</v>
      </c>
      <c r="E46" s="250" t="s">
        <v>1779</v>
      </c>
      <c r="F46" s="250"/>
      <c r="G46" s="375"/>
    </row>
    <row r="47" spans="2:13" s="371" customFormat="1">
      <c r="B47" s="250" t="s">
        <v>1851</v>
      </c>
      <c r="C47" s="372" t="s">
        <v>1845</v>
      </c>
      <c r="D47" s="250" t="s">
        <v>1852</v>
      </c>
      <c r="E47" s="250" t="s">
        <v>1779</v>
      </c>
      <c r="F47" s="250"/>
      <c r="G47" s="375"/>
    </row>
    <row r="48" spans="2:13" s="371" customFormat="1">
      <c r="B48" s="250" t="s">
        <v>1853</v>
      </c>
      <c r="C48" s="372" t="s">
        <v>1845</v>
      </c>
      <c r="D48" s="250" t="s">
        <v>1854</v>
      </c>
      <c r="E48" s="250" t="s">
        <v>1779</v>
      </c>
      <c r="F48" s="250"/>
      <c r="G48" s="375"/>
      <c r="H48" s="378"/>
      <c r="I48" s="378"/>
      <c r="J48" s="378"/>
      <c r="K48" s="378"/>
      <c r="L48" s="378"/>
      <c r="M48" s="378"/>
    </row>
    <row r="49" spans="2:7" s="371" customFormat="1">
      <c r="B49" s="250" t="s">
        <v>1855</v>
      </c>
      <c r="C49" s="372" t="s">
        <v>1845</v>
      </c>
      <c r="D49" s="250" t="s">
        <v>1856</v>
      </c>
      <c r="E49" s="250" t="s">
        <v>1779</v>
      </c>
      <c r="F49" s="250"/>
      <c r="G49" s="375"/>
    </row>
    <row r="50" spans="2:7" s="371" customFormat="1">
      <c r="B50" s="250" t="s">
        <v>1857</v>
      </c>
      <c r="C50" s="372" t="s">
        <v>1845</v>
      </c>
      <c r="D50" s="250" t="s">
        <v>1858</v>
      </c>
      <c r="E50" s="250" t="s">
        <v>1779</v>
      </c>
      <c r="F50" s="250"/>
      <c r="G50" s="375"/>
    </row>
    <row r="51" spans="2:7" s="371" customFormat="1" ht="30">
      <c r="B51" s="250" t="s">
        <v>1859</v>
      </c>
      <c r="C51" s="372" t="s">
        <v>1845</v>
      </c>
      <c r="D51" s="253" t="s">
        <v>1860</v>
      </c>
      <c r="E51" s="250" t="s">
        <v>1779</v>
      </c>
      <c r="F51" s="250"/>
      <c r="G51" s="375" t="s">
        <v>1861</v>
      </c>
    </row>
    <row r="52" spans="2:7" s="371" customFormat="1">
      <c r="B52" s="250" t="s">
        <v>1863</v>
      </c>
      <c r="C52" s="372" t="s">
        <v>1862</v>
      </c>
      <c r="D52" s="250" t="s">
        <v>1864</v>
      </c>
      <c r="E52" s="250" t="s">
        <v>1762</v>
      </c>
      <c r="F52" s="250"/>
      <c r="G52" s="375"/>
    </row>
    <row r="53" spans="2:7" s="371" customFormat="1">
      <c r="B53" s="250" t="s">
        <v>1865</v>
      </c>
      <c r="C53" s="372" t="s">
        <v>1862</v>
      </c>
      <c r="D53" s="250" t="s">
        <v>1866</v>
      </c>
      <c r="E53" s="250" t="s">
        <v>1867</v>
      </c>
      <c r="F53" s="250"/>
      <c r="G53" s="375"/>
    </row>
    <row r="54" spans="2:7" s="371" customFormat="1">
      <c r="B54" s="250" t="s">
        <v>1868</v>
      </c>
      <c r="C54" s="372" t="s">
        <v>1862</v>
      </c>
      <c r="D54" s="250" t="s">
        <v>1869</v>
      </c>
      <c r="E54" s="250" t="s">
        <v>1762</v>
      </c>
      <c r="F54" s="250"/>
      <c r="G54" s="375"/>
    </row>
    <row r="55" spans="2:7" s="371" customFormat="1">
      <c r="B55" s="250" t="s">
        <v>1870</v>
      </c>
      <c r="C55" s="372" t="s">
        <v>1862</v>
      </c>
      <c r="D55" s="250" t="s">
        <v>1871</v>
      </c>
      <c r="E55" s="250" t="s">
        <v>1762</v>
      </c>
      <c r="F55" s="250"/>
      <c r="G55" s="375"/>
    </row>
    <row r="56" spans="2:7" s="371" customFormat="1">
      <c r="B56" s="250" t="s">
        <v>1872</v>
      </c>
      <c r="C56" s="372" t="s">
        <v>1862</v>
      </c>
      <c r="D56" s="513" t="s">
        <v>11447</v>
      </c>
      <c r="E56" s="250" t="s">
        <v>1762</v>
      </c>
      <c r="F56" s="250"/>
      <c r="G56" s="375"/>
    </row>
    <row r="57" spans="2:7" s="371" customFormat="1">
      <c r="B57" s="508" t="s">
        <v>1873</v>
      </c>
      <c r="C57" s="509" t="s">
        <v>1753</v>
      </c>
      <c r="D57" s="508" t="s">
        <v>1874</v>
      </c>
      <c r="E57" s="508" t="s">
        <v>1875</v>
      </c>
      <c r="F57" s="511" t="s">
        <v>1162</v>
      </c>
      <c r="G57" s="512"/>
    </row>
    <row r="58" spans="2:7" s="371" customFormat="1" ht="14.25" customHeight="1">
      <c r="B58" s="508" t="s">
        <v>1876</v>
      </c>
      <c r="C58" s="509" t="s">
        <v>1753</v>
      </c>
      <c r="D58" s="508" t="s">
        <v>1877</v>
      </c>
      <c r="E58" s="508" t="s">
        <v>1875</v>
      </c>
      <c r="F58" s="511" t="s">
        <v>1162</v>
      </c>
      <c r="G58" s="512"/>
    </row>
    <row r="59" spans="2:7" s="371" customFormat="1">
      <c r="B59" s="250" t="s">
        <v>1878</v>
      </c>
      <c r="C59" s="372" t="s">
        <v>1879</v>
      </c>
      <c r="D59" s="250" t="s">
        <v>1880</v>
      </c>
      <c r="E59" s="250" t="s">
        <v>1755</v>
      </c>
      <c r="F59" s="250"/>
      <c r="G59" s="375"/>
    </row>
    <row r="60" spans="2:7" s="371" customFormat="1">
      <c r="B60" s="250" t="s">
        <v>1881</v>
      </c>
      <c r="C60" s="372" t="s">
        <v>1879</v>
      </c>
      <c r="D60" s="250" t="s">
        <v>1882</v>
      </c>
      <c r="E60" s="250" t="s">
        <v>1883</v>
      </c>
      <c r="F60" s="250"/>
      <c r="G60" s="375"/>
    </row>
    <row r="61" spans="2:7">
      <c r="B61" s="250" t="s">
        <v>1884</v>
      </c>
      <c r="C61" s="372" t="s">
        <v>1879</v>
      </c>
      <c r="D61" s="250" t="s">
        <v>1885</v>
      </c>
      <c r="E61" s="250" t="s">
        <v>1883</v>
      </c>
      <c r="F61" s="250"/>
      <c r="G61" s="375"/>
    </row>
    <row r="62" spans="2:7">
      <c r="B62" s="502" t="s">
        <v>1886</v>
      </c>
      <c r="C62" s="503" t="s">
        <v>1879</v>
      </c>
      <c r="D62" s="502" t="s">
        <v>1887</v>
      </c>
      <c r="E62" s="502" t="s">
        <v>1883</v>
      </c>
      <c r="F62" s="502"/>
      <c r="G62" s="504"/>
    </row>
    <row r="63" spans="2:7">
      <c r="B63" s="250" t="s">
        <v>1888</v>
      </c>
      <c r="C63" s="372" t="s">
        <v>1889</v>
      </c>
      <c r="D63" s="250" t="s">
        <v>1890</v>
      </c>
      <c r="E63" s="250" t="s">
        <v>1867</v>
      </c>
      <c r="F63" s="250"/>
      <c r="G63" s="375"/>
    </row>
    <row r="64" spans="2:7">
      <c r="B64" s="250" t="s">
        <v>1891</v>
      </c>
      <c r="C64" s="372" t="s">
        <v>1892</v>
      </c>
      <c r="D64" s="250" t="s">
        <v>1893</v>
      </c>
      <c r="E64" s="250" t="s">
        <v>1894</v>
      </c>
      <c r="F64" s="250"/>
      <c r="G64" s="375"/>
    </row>
    <row r="65" spans="2:7">
      <c r="B65" s="250" t="s">
        <v>1895</v>
      </c>
      <c r="C65" s="372" t="s">
        <v>1892</v>
      </c>
      <c r="D65" s="250" t="s">
        <v>1896</v>
      </c>
      <c r="E65" s="250" t="s">
        <v>1897</v>
      </c>
      <c r="F65" s="250"/>
      <c r="G65" s="375"/>
    </row>
    <row r="66" spans="2:7">
      <c r="B66" s="250" t="s">
        <v>1898</v>
      </c>
      <c r="C66" s="372" t="s">
        <v>1892</v>
      </c>
      <c r="D66" s="250" t="s">
        <v>1899</v>
      </c>
      <c r="E66" s="250" t="s">
        <v>1762</v>
      </c>
      <c r="F66" s="250"/>
      <c r="G66" s="375"/>
    </row>
    <row r="67" spans="2:7">
      <c r="B67" s="250" t="s">
        <v>1900</v>
      </c>
      <c r="C67" s="372" t="s">
        <v>1901</v>
      </c>
      <c r="D67" s="250" t="s">
        <v>1901</v>
      </c>
      <c r="E67" s="513" t="s">
        <v>1902</v>
      </c>
      <c r="F67" s="250"/>
      <c r="G67" s="375"/>
    </row>
    <row r="68" spans="2:7" ht="14.25" customHeight="1">
      <c r="B68" s="508" t="s">
        <v>1903</v>
      </c>
      <c r="C68" s="509" t="s">
        <v>1904</v>
      </c>
      <c r="D68" s="508" t="s">
        <v>1904</v>
      </c>
      <c r="E68" s="508" t="s">
        <v>1902</v>
      </c>
      <c r="F68" s="511"/>
      <c r="G68" s="512" t="s">
        <v>1905</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2B3-CE19-49C2-B38A-FC7B79073DC4}">
  <sheetPr codeName="Sheet16">
    <tabColor rgb="FFFFC000"/>
    <pageSetUpPr fitToPage="1"/>
  </sheetPr>
  <dimension ref="B1:H64"/>
  <sheetViews>
    <sheetView showGridLines="0" zoomScale="70" zoomScaleNormal="70" workbookViewId="0">
      <pane ySplit="5" topLeftCell="A6" activePane="bottomLeft" state="frozen"/>
      <selection pane="bottomLeft" activeCell="C21" sqref="C21"/>
    </sheetView>
  </sheetViews>
  <sheetFormatPr defaultColWidth="9.28515625" defaultRowHeight="15"/>
  <cols>
    <col min="1" max="1" width="2.42578125" style="335" customWidth="1"/>
    <col min="2" max="2" width="18.7109375" style="335" customWidth="1"/>
    <col min="3" max="3" width="121.28515625" style="335" customWidth="1"/>
    <col min="4" max="4" width="11.7109375" style="335" customWidth="1"/>
    <col min="5" max="5" width="79.7109375" style="335" customWidth="1"/>
    <col min="6" max="6" width="32.42578125" style="335" customWidth="1"/>
    <col min="7" max="16384" width="9.28515625" style="335"/>
  </cols>
  <sheetData>
    <row r="1" spans="2:8" ht="26.25">
      <c r="B1" s="455" t="s">
        <v>1628</v>
      </c>
      <c r="C1" s="624"/>
      <c r="D1" s="558"/>
      <c r="E1" s="558"/>
      <c r="F1" s="558"/>
      <c r="G1" s="558"/>
      <c r="H1" s="558"/>
    </row>
    <row r="2" spans="2:8" ht="15.6" customHeight="1">
      <c r="B2" s="558"/>
      <c r="C2" s="558"/>
      <c r="D2" s="558"/>
      <c r="E2" s="558"/>
      <c r="F2" s="558"/>
      <c r="G2" s="558"/>
      <c r="H2" s="558"/>
    </row>
    <row r="3" spans="2:8" s="25" customFormat="1" ht="39.75" customHeight="1">
      <c r="B3" s="1125"/>
      <c r="C3" s="1125"/>
      <c r="D3" s="1125"/>
      <c r="E3" s="1125"/>
      <c r="F3" s="53"/>
    </row>
    <row r="4" spans="2:8" ht="15.6" customHeight="1">
      <c r="B4" s="558"/>
      <c r="C4" s="558"/>
      <c r="D4" s="558"/>
      <c r="E4" s="336"/>
      <c r="F4" s="336"/>
      <c r="G4" s="336"/>
      <c r="H4" s="336"/>
    </row>
    <row r="5" spans="2:8" ht="34.5" customHeight="1">
      <c r="B5" s="34" t="s">
        <v>1629</v>
      </c>
      <c r="C5" s="34" t="s">
        <v>1047</v>
      </c>
      <c r="D5" s="238" t="s">
        <v>1630</v>
      </c>
      <c r="E5" s="238" t="s">
        <v>1053</v>
      </c>
      <c r="F5" s="558"/>
      <c r="G5" s="558"/>
      <c r="H5" s="558"/>
    </row>
    <row r="6" spans="2:8">
      <c r="B6" s="555" t="s">
        <v>1631</v>
      </c>
      <c r="C6" s="538" t="s">
        <v>1632</v>
      </c>
      <c r="D6" s="538" t="s">
        <v>1633</v>
      </c>
      <c r="E6" s="538"/>
      <c r="F6" s="558"/>
      <c r="G6" s="558"/>
      <c r="H6" s="558"/>
    </row>
    <row r="7" spans="2:8">
      <c r="B7" s="538" t="s">
        <v>1634</v>
      </c>
      <c r="C7" s="538" t="s">
        <v>1635</v>
      </c>
      <c r="D7" s="538" t="s">
        <v>1636</v>
      </c>
      <c r="E7" s="538"/>
      <c r="F7" s="558"/>
      <c r="G7" s="558"/>
      <c r="H7" s="558"/>
    </row>
    <row r="8" spans="2:8">
      <c r="B8" s="538" t="s">
        <v>1637</v>
      </c>
      <c r="C8" s="538" t="s">
        <v>1638</v>
      </c>
      <c r="D8" s="538" t="s">
        <v>1636</v>
      </c>
      <c r="E8" s="538"/>
      <c r="F8" s="558"/>
      <c r="G8" s="558"/>
      <c r="H8" s="558"/>
    </row>
    <row r="9" spans="2:8">
      <c r="B9" s="538" t="s">
        <v>1639</v>
      </c>
      <c r="C9" s="538" t="s">
        <v>1640</v>
      </c>
      <c r="D9" s="538" t="s">
        <v>1633</v>
      </c>
      <c r="E9" s="538"/>
      <c r="F9" s="558"/>
      <c r="G9" s="558"/>
      <c r="H9" s="558"/>
    </row>
    <row r="10" spans="2:8">
      <c r="B10" s="555" t="s">
        <v>1641</v>
      </c>
      <c r="C10" s="538" t="s">
        <v>1642</v>
      </c>
      <c r="D10" s="538" t="s">
        <v>1633</v>
      </c>
      <c r="E10" s="538"/>
      <c r="F10" s="558"/>
      <c r="G10" s="558"/>
      <c r="H10" s="558"/>
    </row>
    <row r="11" spans="2:8">
      <c r="B11" s="555" t="s">
        <v>1643</v>
      </c>
      <c r="C11" s="538" t="s">
        <v>1644</v>
      </c>
      <c r="D11" s="538" t="s">
        <v>1645</v>
      </c>
      <c r="E11" s="538"/>
      <c r="F11" s="558"/>
      <c r="G11" s="558"/>
      <c r="H11" s="558"/>
    </row>
    <row r="12" spans="2:8">
      <c r="B12" s="555" t="s">
        <v>1646</v>
      </c>
      <c r="C12" s="538" t="s">
        <v>1647</v>
      </c>
      <c r="D12" s="538" t="s">
        <v>1645</v>
      </c>
      <c r="E12" s="538"/>
      <c r="F12" s="558"/>
      <c r="G12" s="558"/>
      <c r="H12" s="558"/>
    </row>
    <row r="13" spans="2:8">
      <c r="B13" s="555" t="s">
        <v>1648</v>
      </c>
      <c r="C13" s="538" t="s">
        <v>1649</v>
      </c>
      <c r="D13" s="538" t="s">
        <v>1645</v>
      </c>
      <c r="E13" s="538"/>
      <c r="F13" s="558"/>
      <c r="G13" s="558"/>
      <c r="H13" s="558"/>
    </row>
    <row r="14" spans="2:8">
      <c r="B14" s="555" t="s">
        <v>1650</v>
      </c>
      <c r="C14" s="538" t="s">
        <v>1651</v>
      </c>
      <c r="D14" s="538" t="s">
        <v>1633</v>
      </c>
      <c r="E14" s="538"/>
      <c r="F14" s="558"/>
      <c r="G14" s="558"/>
      <c r="H14" s="558"/>
    </row>
    <row r="15" spans="2:8">
      <c r="B15" s="538" t="s">
        <v>1652</v>
      </c>
      <c r="C15" s="538" t="s">
        <v>1653</v>
      </c>
      <c r="D15" s="538" t="s">
        <v>1636</v>
      </c>
      <c r="E15" s="538"/>
      <c r="F15" s="558"/>
      <c r="G15" s="558"/>
      <c r="H15" s="558"/>
    </row>
    <row r="16" spans="2:8">
      <c r="B16" s="538" t="s">
        <v>1654</v>
      </c>
      <c r="C16" s="538" t="s">
        <v>1655</v>
      </c>
      <c r="D16" s="538" t="s">
        <v>1636</v>
      </c>
      <c r="E16" s="538"/>
      <c r="F16" s="558"/>
      <c r="G16" s="558"/>
      <c r="H16" s="558"/>
    </row>
    <row r="17" spans="2:8">
      <c r="B17" s="538" t="s">
        <v>1656</v>
      </c>
      <c r="C17" s="538" t="s">
        <v>1657</v>
      </c>
      <c r="D17" s="538" t="s">
        <v>1636</v>
      </c>
      <c r="E17" s="538"/>
      <c r="F17" s="558"/>
      <c r="G17" s="558"/>
      <c r="H17" s="558"/>
    </row>
    <row r="18" spans="2:8">
      <c r="B18" s="555" t="s">
        <v>1658</v>
      </c>
      <c r="C18" s="538" t="s">
        <v>1659</v>
      </c>
      <c r="D18" s="540" t="s">
        <v>1633</v>
      </c>
      <c r="E18" s="540"/>
      <c r="F18" s="558"/>
      <c r="G18" s="558"/>
      <c r="H18" s="558"/>
    </row>
    <row r="19" spans="2:8">
      <c r="B19" s="555" t="s">
        <v>1660</v>
      </c>
      <c r="C19" s="538" t="s">
        <v>1661</v>
      </c>
      <c r="D19" s="538" t="s">
        <v>1633</v>
      </c>
      <c r="E19" s="538"/>
      <c r="F19" s="558"/>
      <c r="G19" s="558"/>
      <c r="H19" s="558"/>
    </row>
    <row r="20" spans="2:8" ht="15.75">
      <c r="B20" s="538" t="s">
        <v>1662</v>
      </c>
      <c r="C20" s="538" t="s">
        <v>1663</v>
      </c>
      <c r="D20" s="538" t="s">
        <v>1633</v>
      </c>
      <c r="E20" s="538"/>
      <c r="F20" s="53"/>
      <c r="G20" s="53"/>
      <c r="H20" s="53"/>
    </row>
    <row r="21" spans="2:8" ht="30">
      <c r="B21" s="538" t="s">
        <v>1664</v>
      </c>
      <c r="C21" s="538" t="s">
        <v>1665</v>
      </c>
      <c r="D21" s="538" t="s">
        <v>1645</v>
      </c>
      <c r="E21" s="538"/>
      <c r="F21" s="558"/>
      <c r="G21" s="558"/>
      <c r="H21" s="558"/>
    </row>
    <row r="22" spans="2:8" ht="30">
      <c r="B22" s="538" t="s">
        <v>1666</v>
      </c>
      <c r="C22" s="538" t="s">
        <v>1667</v>
      </c>
      <c r="D22" s="538" t="s">
        <v>1636</v>
      </c>
      <c r="E22" s="538"/>
      <c r="F22" s="558"/>
      <c r="G22" s="558"/>
      <c r="H22" s="558"/>
    </row>
    <row r="23" spans="2:8">
      <c r="B23" s="538" t="s">
        <v>1668</v>
      </c>
      <c r="C23" s="538" t="s">
        <v>1669</v>
      </c>
      <c r="D23" s="538" t="s">
        <v>1633</v>
      </c>
      <c r="E23" s="538"/>
      <c r="F23" s="558"/>
      <c r="G23" s="558"/>
      <c r="H23" s="558"/>
    </row>
    <row r="24" spans="2:8">
      <c r="B24" s="538" t="s">
        <v>1670</v>
      </c>
      <c r="C24" s="538" t="s">
        <v>1671</v>
      </c>
      <c r="D24" s="538" t="s">
        <v>1636</v>
      </c>
      <c r="E24" s="538"/>
      <c r="F24" s="558"/>
      <c r="G24" s="558"/>
      <c r="H24" s="558"/>
    </row>
    <row r="25" spans="2:8">
      <c r="B25" s="538" t="s">
        <v>1672</v>
      </c>
      <c r="C25" s="538" t="s">
        <v>1673</v>
      </c>
      <c r="D25" s="538" t="s">
        <v>1645</v>
      </c>
      <c r="E25" s="538"/>
      <c r="F25" s="558"/>
      <c r="G25" s="558"/>
      <c r="H25" s="558"/>
    </row>
    <row r="26" spans="2:8">
      <c r="B26" s="538" t="s">
        <v>1674</v>
      </c>
      <c r="C26" s="538" t="s">
        <v>1675</v>
      </c>
      <c r="D26" s="538" t="s">
        <v>1645</v>
      </c>
      <c r="E26" s="1017" t="s">
        <v>14402</v>
      </c>
      <c r="F26" s="558"/>
      <c r="G26" s="558"/>
      <c r="H26" s="558"/>
    </row>
    <row r="27" spans="2:8">
      <c r="B27" s="538" t="s">
        <v>1677</v>
      </c>
      <c r="C27" s="538" t="s">
        <v>1678</v>
      </c>
      <c r="D27" s="538" t="s">
        <v>1645</v>
      </c>
      <c r="E27" s="1009"/>
      <c r="F27" s="558"/>
      <c r="G27" s="558"/>
      <c r="H27" s="558"/>
    </row>
    <row r="28" spans="2:8">
      <c r="B28" s="538" t="s">
        <v>1679</v>
      </c>
      <c r="C28" s="538" t="s">
        <v>1680</v>
      </c>
      <c r="D28" s="538" t="s">
        <v>1645</v>
      </c>
      <c r="E28" s="1009"/>
      <c r="F28" s="558"/>
      <c r="G28" s="558"/>
      <c r="H28" s="558"/>
    </row>
    <row r="29" spans="2:8">
      <c r="B29" s="538" t="s">
        <v>1681</v>
      </c>
      <c r="C29" s="538" t="s">
        <v>1682</v>
      </c>
      <c r="D29" s="538" t="s">
        <v>1645</v>
      </c>
      <c r="E29" s="1009"/>
      <c r="F29" s="558"/>
      <c r="G29" s="558"/>
      <c r="H29" s="558"/>
    </row>
    <row r="30" spans="2:8">
      <c r="B30" s="538" t="s">
        <v>1683</v>
      </c>
      <c r="C30" s="538" t="s">
        <v>1684</v>
      </c>
      <c r="D30" s="538" t="s">
        <v>1645</v>
      </c>
      <c r="E30" s="1036"/>
      <c r="F30" s="558"/>
      <c r="G30" s="558"/>
      <c r="H30" s="558"/>
    </row>
    <row r="31" spans="2:8" ht="17.25" customHeight="1">
      <c r="B31" s="558"/>
      <c r="C31" s="558"/>
      <c r="D31" s="558"/>
      <c r="E31" s="558"/>
      <c r="F31" s="558"/>
      <c r="G31" s="558"/>
      <c r="H31" s="558"/>
    </row>
    <row r="33" spans="2:8" ht="37.5" customHeight="1">
      <c r="B33" s="34" t="s">
        <v>988</v>
      </c>
      <c r="C33" s="34" t="s">
        <v>1047</v>
      </c>
      <c r="D33" s="34" t="s">
        <v>1685</v>
      </c>
      <c r="E33" s="34" t="s">
        <v>1053</v>
      </c>
      <c r="F33" s="558"/>
      <c r="G33" s="558"/>
      <c r="H33" s="558"/>
    </row>
    <row r="34" spans="2:8">
      <c r="B34" s="555" t="s">
        <v>1686</v>
      </c>
      <c r="C34" s="538" t="s">
        <v>1687</v>
      </c>
      <c r="D34" s="538" t="s">
        <v>1636</v>
      </c>
      <c r="E34" s="538"/>
      <c r="F34" s="558"/>
      <c r="G34" s="558"/>
      <c r="H34" s="558"/>
    </row>
    <row r="35" spans="2:8">
      <c r="B35" s="555" t="s">
        <v>1688</v>
      </c>
      <c r="C35" s="538" t="s">
        <v>1689</v>
      </c>
      <c r="D35" s="538" t="s">
        <v>1636</v>
      </c>
      <c r="E35" s="538"/>
      <c r="F35" s="558"/>
      <c r="G35" s="558"/>
      <c r="H35" s="558"/>
    </row>
    <row r="36" spans="2:8">
      <c r="B36" s="555" t="s">
        <v>1690</v>
      </c>
      <c r="C36" s="538" t="s">
        <v>1691</v>
      </c>
      <c r="D36" s="538" t="s">
        <v>1636</v>
      </c>
      <c r="E36" s="538"/>
      <c r="F36" s="558"/>
      <c r="G36" s="558"/>
      <c r="H36" s="558"/>
    </row>
    <row r="37" spans="2:8">
      <c r="B37" s="555" t="s">
        <v>1692</v>
      </c>
      <c r="C37" s="538" t="s">
        <v>1693</v>
      </c>
      <c r="D37" s="538" t="s">
        <v>1636</v>
      </c>
      <c r="E37" s="538"/>
      <c r="F37" s="558"/>
      <c r="G37" s="558"/>
      <c r="H37" s="558"/>
    </row>
    <row r="38" spans="2:8">
      <c r="B38" s="555" t="s">
        <v>1694</v>
      </c>
      <c r="C38" s="538" t="s">
        <v>1695</v>
      </c>
      <c r="D38" s="538" t="s">
        <v>1636</v>
      </c>
      <c r="E38" s="538"/>
      <c r="F38" s="558"/>
      <c r="G38" s="558"/>
      <c r="H38" s="558"/>
    </row>
    <row r="39" spans="2:8" ht="30">
      <c r="B39" s="555" t="s">
        <v>1696</v>
      </c>
      <c r="C39" s="538" t="s">
        <v>1697</v>
      </c>
      <c r="D39" s="538" t="s">
        <v>1636</v>
      </c>
      <c r="E39" s="538"/>
      <c r="F39" s="558"/>
      <c r="G39" s="558"/>
      <c r="H39" s="558"/>
    </row>
    <row r="40" spans="2:8">
      <c r="B40" s="555" t="s">
        <v>1698</v>
      </c>
      <c r="C40" s="538" t="s">
        <v>1699</v>
      </c>
      <c r="D40" s="538" t="s">
        <v>1636</v>
      </c>
      <c r="E40" s="538"/>
      <c r="F40" s="558"/>
      <c r="G40" s="558"/>
      <c r="H40" s="558"/>
    </row>
    <row r="41" spans="2:8" ht="30">
      <c r="B41" s="555" t="s">
        <v>1700</v>
      </c>
      <c r="C41" s="538" t="s">
        <v>1701</v>
      </c>
      <c r="D41" s="538" t="s">
        <v>1636</v>
      </c>
      <c r="E41" s="538"/>
      <c r="F41" s="558"/>
      <c r="G41" s="558"/>
      <c r="H41" s="558"/>
    </row>
    <row r="42" spans="2:8">
      <c r="B42" s="555" t="s">
        <v>1702</v>
      </c>
      <c r="C42" s="538" t="s">
        <v>1703</v>
      </c>
      <c r="D42" s="538" t="s">
        <v>1636</v>
      </c>
      <c r="E42" s="538"/>
      <c r="F42" s="558"/>
      <c r="G42" s="558"/>
      <c r="H42" s="558"/>
    </row>
    <row r="43" spans="2:8">
      <c r="B43" s="555" t="s">
        <v>1704</v>
      </c>
      <c r="C43" s="538" t="s">
        <v>1705</v>
      </c>
      <c r="D43" s="538" t="s">
        <v>1636</v>
      </c>
      <c r="E43" s="538"/>
      <c r="F43" s="558"/>
      <c r="G43" s="558"/>
      <c r="H43" s="558"/>
    </row>
    <row r="44" spans="2:8">
      <c r="B44" s="555" t="s">
        <v>1706</v>
      </c>
      <c r="C44" s="538" t="s">
        <v>1707</v>
      </c>
      <c r="D44" s="538" t="s">
        <v>1645</v>
      </c>
      <c r="E44" s="538"/>
      <c r="F44" s="558"/>
      <c r="G44" s="558"/>
      <c r="H44" s="558"/>
    </row>
    <row r="45" spans="2:8" ht="15.75">
      <c r="B45" s="316" t="s">
        <v>199</v>
      </c>
      <c r="C45" s="27" t="s">
        <v>1708</v>
      </c>
      <c r="D45" s="27" t="s">
        <v>1636</v>
      </c>
      <c r="E45" s="27"/>
      <c r="F45" s="53"/>
      <c r="G45" s="53"/>
      <c r="H45" s="53"/>
    </row>
    <row r="46" spans="2:8" ht="15.75">
      <c r="B46" s="316" t="s">
        <v>202</v>
      </c>
      <c r="C46" s="27" t="s">
        <v>1709</v>
      </c>
      <c r="D46" s="235" t="s">
        <v>1636</v>
      </c>
      <c r="E46" s="27"/>
      <c r="F46" s="53"/>
      <c r="G46" s="53"/>
      <c r="H46" s="53"/>
    </row>
    <row r="47" spans="2:8" ht="15.75">
      <c r="B47" s="316" t="s">
        <v>204</v>
      </c>
      <c r="C47" s="27" t="s">
        <v>1710</v>
      </c>
      <c r="D47" s="235" t="s">
        <v>1636</v>
      </c>
      <c r="E47" s="27"/>
      <c r="F47" s="53"/>
      <c r="G47" s="53"/>
      <c r="H47" s="53"/>
    </row>
    <row r="48" spans="2:8" ht="15.75">
      <c r="B48" s="502" t="s">
        <v>1711</v>
      </c>
      <c r="C48" s="491" t="s">
        <v>1712</v>
      </c>
      <c r="D48" s="507" t="s">
        <v>1636</v>
      </c>
      <c r="E48" s="491"/>
      <c r="F48" s="53"/>
      <c r="G48" s="53"/>
      <c r="H48" s="53"/>
    </row>
    <row r="49" spans="2:8" ht="15.75">
      <c r="B49" s="502" t="s">
        <v>1713</v>
      </c>
      <c r="C49" s="491" t="s">
        <v>1714</v>
      </c>
      <c r="D49" s="507" t="s">
        <v>1636</v>
      </c>
      <c r="E49" s="491"/>
      <c r="F49" s="53"/>
      <c r="G49" s="53"/>
      <c r="H49" s="53"/>
    </row>
    <row r="50" spans="2:8" ht="15.75">
      <c r="B50" s="502" t="s">
        <v>1715</v>
      </c>
      <c r="C50" s="491" t="s">
        <v>1716</v>
      </c>
      <c r="D50" s="507" t="s">
        <v>1636</v>
      </c>
      <c r="E50" s="491"/>
      <c r="F50" s="53"/>
      <c r="G50" s="53"/>
      <c r="H50" s="53"/>
    </row>
    <row r="51" spans="2:8" ht="15.75">
      <c r="B51" s="502" t="s">
        <v>1717</v>
      </c>
      <c r="C51" s="491" t="s">
        <v>1718</v>
      </c>
      <c r="D51" s="507" t="s">
        <v>1636</v>
      </c>
      <c r="E51" s="491"/>
      <c r="F51" s="53"/>
      <c r="G51" s="53"/>
      <c r="H51" s="53"/>
    </row>
    <row r="52" spans="2:8" ht="15.75">
      <c r="B52" s="502" t="s">
        <v>1719</v>
      </c>
      <c r="C52" s="491" t="s">
        <v>1720</v>
      </c>
      <c r="D52" s="507" t="s">
        <v>1636</v>
      </c>
      <c r="E52" s="491"/>
      <c r="F52" s="53"/>
      <c r="G52" s="53"/>
      <c r="H52" s="53"/>
    </row>
    <row r="53" spans="2:8" ht="15.75">
      <c r="B53" s="502" t="s">
        <v>1721</v>
      </c>
      <c r="C53" s="491" t="s">
        <v>1722</v>
      </c>
      <c r="D53" s="507" t="s">
        <v>1636</v>
      </c>
      <c r="E53" s="491"/>
      <c r="F53" s="53"/>
      <c r="G53" s="53"/>
      <c r="H53" s="53"/>
    </row>
    <row r="54" spans="2:8" ht="15.75">
      <c r="B54" s="502" t="s">
        <v>1723</v>
      </c>
      <c r="C54" s="491" t="s">
        <v>1724</v>
      </c>
      <c r="D54" s="507" t="s">
        <v>1636</v>
      </c>
      <c r="E54" s="491"/>
      <c r="F54" s="53"/>
      <c r="G54" s="53"/>
      <c r="H54" s="53"/>
    </row>
    <row r="55" spans="2:8" ht="15.75">
      <c r="B55" s="502" t="s">
        <v>1725</v>
      </c>
      <c r="C55" s="491" t="s">
        <v>1726</v>
      </c>
      <c r="D55" s="507" t="s">
        <v>1636</v>
      </c>
      <c r="E55" s="491"/>
      <c r="F55" s="53"/>
      <c r="G55" s="53"/>
      <c r="H55" s="53"/>
    </row>
    <row r="56" spans="2:8" ht="15.75">
      <c r="B56" s="502" t="s">
        <v>1727</v>
      </c>
      <c r="C56" s="491" t="s">
        <v>1728</v>
      </c>
      <c r="D56" s="507" t="s">
        <v>1636</v>
      </c>
      <c r="E56" s="491"/>
      <c r="F56" s="53"/>
      <c r="G56" s="53"/>
      <c r="H56" s="53"/>
    </row>
    <row r="57" spans="2:8" ht="15.75">
      <c r="B57" s="502" t="s">
        <v>1729</v>
      </c>
      <c r="C57" s="491" t="s">
        <v>1730</v>
      </c>
      <c r="D57" s="507" t="s">
        <v>1636</v>
      </c>
      <c r="E57" s="491"/>
      <c r="F57" s="53"/>
      <c r="G57" s="53"/>
      <c r="H57" s="53"/>
    </row>
    <row r="58" spans="2:8" ht="15.75">
      <c r="B58" s="502" t="s">
        <v>1731</v>
      </c>
      <c r="C58" s="491" t="s">
        <v>1732</v>
      </c>
      <c r="D58" s="507" t="s">
        <v>1636</v>
      </c>
      <c r="E58" s="491"/>
      <c r="F58" s="53"/>
      <c r="G58" s="53"/>
      <c r="H58" s="53"/>
    </row>
    <row r="59" spans="2:8" ht="15.75">
      <c r="B59" s="502" t="s">
        <v>1733</v>
      </c>
      <c r="C59" s="491" t="s">
        <v>1734</v>
      </c>
      <c r="D59" s="507" t="s">
        <v>1636</v>
      </c>
      <c r="E59" s="491"/>
      <c r="F59" s="53"/>
      <c r="G59" s="53"/>
      <c r="H59" s="53"/>
    </row>
    <row r="60" spans="2:8" ht="15.75">
      <c r="B60" s="502" t="s">
        <v>1735</v>
      </c>
      <c r="C60" s="491" t="s">
        <v>1736</v>
      </c>
      <c r="D60" s="507" t="s">
        <v>1636</v>
      </c>
      <c r="E60" s="491"/>
      <c r="F60" s="53"/>
      <c r="G60" s="53"/>
      <c r="H60" s="53"/>
    </row>
    <row r="61" spans="2:8" ht="15.75">
      <c r="B61" s="502" t="s">
        <v>1737</v>
      </c>
      <c r="C61" s="491" t="s">
        <v>1738</v>
      </c>
      <c r="D61" s="507" t="s">
        <v>1636</v>
      </c>
      <c r="E61" s="491"/>
      <c r="F61" s="53"/>
      <c r="G61" s="53"/>
      <c r="H61" s="53"/>
    </row>
    <row r="62" spans="2:8" ht="15.75">
      <c r="B62" s="502" t="s">
        <v>11364</v>
      </c>
      <c r="C62" s="491" t="s">
        <v>11365</v>
      </c>
      <c r="D62" s="507" t="s">
        <v>1636</v>
      </c>
      <c r="E62" s="491"/>
      <c r="F62" s="53"/>
      <c r="G62" s="53"/>
      <c r="H62" s="53"/>
    </row>
    <row r="63" spans="2:8" ht="15.75">
      <c r="B63" s="502" t="s">
        <v>11464</v>
      </c>
      <c r="C63" s="491" t="s">
        <v>14148</v>
      </c>
      <c r="D63" s="507" t="s">
        <v>1636</v>
      </c>
      <c r="E63" s="491"/>
      <c r="F63" s="53"/>
      <c r="G63" s="53"/>
      <c r="H63" s="53"/>
    </row>
    <row r="64" spans="2:8" ht="64.5" customHeight="1">
      <c r="B64" s="538" t="s">
        <v>1739</v>
      </c>
      <c r="C64" s="538" t="s">
        <v>1740</v>
      </c>
      <c r="D64" s="538" t="s">
        <v>1645</v>
      </c>
      <c r="E64" s="27" t="s">
        <v>1741</v>
      </c>
      <c r="F64" s="53"/>
      <c r="G64" s="53"/>
      <c r="H64" s="53"/>
    </row>
  </sheetData>
  <mergeCells count="2">
    <mergeCell ref="B3:E3"/>
    <mergeCell ref="E26:E30"/>
  </mergeCells>
  <phoneticPr fontId="71" type="noConversion"/>
  <pageMargins left="0.7" right="0.7" top="0.75" bottom="0.75" header="0.3" footer="0.3"/>
  <pageSetup paperSize="8" scale="56"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46E-42EC-43A1-8B9A-D52729E5485D}">
  <sheetPr codeName="Sheet18">
    <tabColor rgb="FFFFC000"/>
  </sheetPr>
  <dimension ref="A1:J22"/>
  <sheetViews>
    <sheetView zoomScale="70" zoomScaleNormal="70" workbookViewId="0">
      <pane ySplit="3" topLeftCell="A4" activePane="bottomLeft" state="frozen"/>
      <selection activeCell="M50" sqref="M50"/>
      <selection pane="bottomLeft"/>
    </sheetView>
  </sheetViews>
  <sheetFormatPr defaultColWidth="8.7109375" defaultRowHeight="15"/>
  <cols>
    <col min="1" max="1" width="2.7109375" style="239" customWidth="1"/>
    <col min="2" max="2" width="20.7109375" style="239" customWidth="1"/>
    <col min="3" max="3" width="76" style="239" bestFit="1" customWidth="1"/>
    <col min="4" max="4" width="94" style="239" bestFit="1" customWidth="1"/>
    <col min="5" max="5" width="18" style="239" customWidth="1"/>
    <col min="6" max="16384" width="8.7109375" style="239"/>
  </cols>
  <sheetData>
    <row r="1" spans="1:10" ht="26.25" customHeight="1">
      <c r="A1" s="248"/>
      <c r="B1" s="455" t="s">
        <v>1906</v>
      </c>
      <c r="C1" s="464"/>
      <c r="D1" s="464"/>
      <c r="E1" s="248"/>
      <c r="F1" s="248"/>
      <c r="G1" s="248"/>
      <c r="H1" s="248"/>
      <c r="I1" s="248"/>
      <c r="J1" s="248"/>
    </row>
    <row r="2" spans="1:10" ht="17.649999999999999" customHeight="1" thickBot="1"/>
    <row r="3" spans="1:10" ht="36" customHeight="1">
      <c r="B3" s="242" t="s">
        <v>1907</v>
      </c>
      <c r="C3" s="240" t="s">
        <v>1908</v>
      </c>
      <c r="D3" s="240" t="s">
        <v>1053</v>
      </c>
      <c r="E3" s="333" t="s">
        <v>1746</v>
      </c>
    </row>
    <row r="4" spans="1:10" ht="16.5" customHeight="1">
      <c r="B4" s="625" t="s">
        <v>1909</v>
      </c>
      <c r="C4" s="747" t="s">
        <v>1910</v>
      </c>
      <c r="D4" s="250" t="s">
        <v>1911</v>
      </c>
      <c r="E4" s="166" t="s">
        <v>1162</v>
      </c>
    </row>
    <row r="5" spans="1:10" ht="16.5" customHeight="1">
      <c r="B5" s="625" t="s">
        <v>1912</v>
      </c>
      <c r="C5" s="607" t="s">
        <v>1913</v>
      </c>
      <c r="D5" s="250" t="s">
        <v>1914</v>
      </c>
      <c r="E5" s="166"/>
    </row>
    <row r="6" spans="1:10" ht="16.5" customHeight="1">
      <c r="B6" s="366" t="s">
        <v>1915</v>
      </c>
      <c r="C6" s="316" t="s">
        <v>1916</v>
      </c>
      <c r="D6" s="316" t="s">
        <v>1917</v>
      </c>
      <c r="E6" s="167"/>
    </row>
    <row r="7" spans="1:10" ht="16.5" customHeight="1">
      <c r="B7" s="503" t="s">
        <v>14158</v>
      </c>
      <c r="C7" s="502" t="s">
        <v>14159</v>
      </c>
      <c r="D7" s="502" t="s">
        <v>1911</v>
      </c>
      <c r="E7" s="745"/>
    </row>
    <row r="8" spans="1:10" ht="16.5" customHeight="1">
      <c r="B8" s="366" t="s">
        <v>1918</v>
      </c>
      <c r="C8" s="316" t="s">
        <v>1919</v>
      </c>
      <c r="D8" s="250" t="s">
        <v>1914</v>
      </c>
      <c r="E8" s="167"/>
    </row>
    <row r="9" spans="1:10" ht="16.5" customHeight="1">
      <c r="B9" s="366" t="s">
        <v>1920</v>
      </c>
      <c r="C9" s="316" t="s">
        <v>1921</v>
      </c>
      <c r="D9" s="316" t="s">
        <v>1922</v>
      </c>
      <c r="E9" s="167"/>
    </row>
    <row r="10" spans="1:10" ht="16.5" customHeight="1">
      <c r="B10" s="366" t="s">
        <v>1923</v>
      </c>
      <c r="C10" s="316" t="s">
        <v>1924</v>
      </c>
      <c r="D10" s="316" t="s">
        <v>1914</v>
      </c>
      <c r="E10" s="167"/>
    </row>
    <row r="11" spans="1:10" ht="16.5" customHeight="1">
      <c r="B11" s="366" t="s">
        <v>1925</v>
      </c>
      <c r="C11" s="316" t="s">
        <v>1926</v>
      </c>
      <c r="D11" s="316" t="s">
        <v>1927</v>
      </c>
      <c r="E11" s="167"/>
    </row>
    <row r="12" spans="1:10" ht="16.5" customHeight="1">
      <c r="B12" s="366" t="s">
        <v>1928</v>
      </c>
      <c r="C12" s="316" t="s">
        <v>1929</v>
      </c>
      <c r="D12" s="316" t="s">
        <v>1914</v>
      </c>
      <c r="E12" s="167"/>
    </row>
    <row r="13" spans="1:10" ht="16.5" customHeight="1">
      <c r="B13" s="366" t="s">
        <v>1930</v>
      </c>
      <c r="C13" s="316" t="s">
        <v>1931</v>
      </c>
      <c r="D13" s="316" t="s">
        <v>11510</v>
      </c>
      <c r="E13" s="167"/>
    </row>
    <row r="14" spans="1:10" ht="16.5" customHeight="1">
      <c r="B14" s="366" t="s">
        <v>1932</v>
      </c>
      <c r="C14" s="316" t="s">
        <v>1933</v>
      </c>
      <c r="D14" s="367" t="s">
        <v>1934</v>
      </c>
      <c r="E14" s="167"/>
    </row>
    <row r="15" spans="1:10" ht="16.5" customHeight="1">
      <c r="B15" s="366" t="s">
        <v>1935</v>
      </c>
      <c r="C15" s="316" t="s">
        <v>1936</v>
      </c>
      <c r="D15" s="316" t="s">
        <v>1911</v>
      </c>
      <c r="E15" s="167"/>
    </row>
    <row r="16" spans="1:10" ht="16.5" customHeight="1">
      <c r="B16" s="366" t="s">
        <v>1937</v>
      </c>
      <c r="C16" s="316" t="s">
        <v>1938</v>
      </c>
      <c r="D16" s="316" t="s">
        <v>1914</v>
      </c>
      <c r="E16" s="167" t="s">
        <v>1162</v>
      </c>
    </row>
    <row r="17" spans="2:5" ht="16.5" customHeight="1">
      <c r="B17" s="366" t="s">
        <v>1939</v>
      </c>
      <c r="C17" s="316" t="s">
        <v>1862</v>
      </c>
      <c r="D17" s="316" t="s">
        <v>1914</v>
      </c>
      <c r="E17" s="316"/>
    </row>
    <row r="18" spans="2:5" ht="16.5" customHeight="1">
      <c r="B18" s="509" t="s">
        <v>516</v>
      </c>
      <c r="C18" s="508" t="s">
        <v>1940</v>
      </c>
      <c r="D18" s="508"/>
      <c r="E18" s="508"/>
    </row>
    <row r="19" spans="2:5" ht="16.5" customHeight="1">
      <c r="B19" s="366" t="s">
        <v>1941</v>
      </c>
      <c r="C19" s="316" t="s">
        <v>1942</v>
      </c>
      <c r="D19" s="316" t="s">
        <v>11512</v>
      </c>
      <c r="E19" s="316"/>
    </row>
    <row r="20" spans="2:5">
      <c r="B20" s="316" t="s">
        <v>1943</v>
      </c>
      <c r="C20" s="316" t="s">
        <v>1944</v>
      </c>
      <c r="D20" s="316" t="s">
        <v>11511</v>
      </c>
      <c r="E20" s="316"/>
    </row>
    <row r="21" spans="2:5">
      <c r="B21" s="316" t="s">
        <v>1945</v>
      </c>
      <c r="C21" s="316" t="s">
        <v>1946</v>
      </c>
      <c r="D21" s="316"/>
      <c r="E21" s="316"/>
    </row>
    <row r="22" spans="2:5">
      <c r="B22" s="316" t="s">
        <v>1947</v>
      </c>
      <c r="C22" s="316" t="s">
        <v>1948</v>
      </c>
      <c r="D22" s="316"/>
      <c r="E22" s="316"/>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E546-2E45-45FA-878D-066D61E6DC54}">
  <sheetPr codeName="Sheet19">
    <tabColor rgb="FFFFC000"/>
    <pageSetUpPr fitToPage="1"/>
  </sheetPr>
  <dimension ref="A1:C181"/>
  <sheetViews>
    <sheetView zoomScale="70" zoomScaleNormal="70" workbookViewId="0">
      <pane ySplit="3" topLeftCell="A4" activePane="bottomLeft" state="frozen"/>
      <selection activeCell="M50" sqref="M50"/>
      <selection pane="bottomLeft"/>
    </sheetView>
  </sheetViews>
  <sheetFormatPr defaultColWidth="9.28515625" defaultRowHeight="15"/>
  <cols>
    <col min="1" max="1" width="2.7109375" style="90" customWidth="1"/>
    <col min="2" max="2" width="18.5703125" style="90" customWidth="1"/>
    <col min="3" max="3" width="93.42578125" style="90" bestFit="1" customWidth="1"/>
    <col min="4" max="16384" width="9.28515625" style="90"/>
  </cols>
  <sheetData>
    <row r="1" spans="1:3" s="337" customFormat="1" ht="26.65" customHeight="1">
      <c r="A1" s="628"/>
      <c r="B1" s="455" t="s">
        <v>1949</v>
      </c>
      <c r="C1" s="629"/>
    </row>
    <row r="2" spans="1:3" ht="17.100000000000001" customHeight="1">
      <c r="A2" s="245"/>
      <c r="B2" s="247"/>
    </row>
    <row r="3" spans="1:3" ht="33.75" customHeight="1">
      <c r="A3" s="120"/>
      <c r="B3" s="106" t="s">
        <v>26</v>
      </c>
      <c r="C3" s="106" t="s">
        <v>1047</v>
      </c>
    </row>
    <row r="4" spans="1:3" ht="17.100000000000001" customHeight="1">
      <c r="A4" s="120"/>
      <c r="B4" s="235">
        <v>100</v>
      </c>
      <c r="C4" s="316" t="s">
        <v>1950</v>
      </c>
    </row>
    <row r="5" spans="1:3" ht="17.100000000000001" customHeight="1">
      <c r="A5" s="120"/>
      <c r="B5" s="235">
        <v>101</v>
      </c>
      <c r="C5" s="316" t="s">
        <v>1951</v>
      </c>
    </row>
    <row r="6" spans="1:3" ht="17.100000000000001" customHeight="1">
      <c r="A6" s="120"/>
      <c r="B6" s="235">
        <v>102</v>
      </c>
      <c r="C6" s="316" t="s">
        <v>1952</v>
      </c>
    </row>
    <row r="7" spans="1:3" ht="17.100000000000001" customHeight="1">
      <c r="A7" s="120"/>
      <c r="B7" s="235">
        <v>103</v>
      </c>
      <c r="C7" s="316" t="s">
        <v>1953</v>
      </c>
    </row>
    <row r="8" spans="1:3" ht="17.100000000000001" customHeight="1">
      <c r="A8" s="120"/>
      <c r="B8" s="235">
        <v>104</v>
      </c>
      <c r="C8" s="316" t="s">
        <v>1954</v>
      </c>
    </row>
    <row r="9" spans="1:3" ht="17.100000000000001" customHeight="1">
      <c r="A9" s="120"/>
      <c r="B9" s="235">
        <v>105</v>
      </c>
      <c r="C9" s="316" t="s">
        <v>1955</v>
      </c>
    </row>
    <row r="10" spans="1:3" ht="17.100000000000001" customHeight="1">
      <c r="A10" s="120"/>
      <c r="B10" s="235">
        <v>106</v>
      </c>
      <c r="C10" s="316" t="s">
        <v>1956</v>
      </c>
    </row>
    <row r="11" spans="1:3" ht="17.100000000000001" customHeight="1">
      <c r="A11" s="120"/>
      <c r="B11" s="235">
        <v>107</v>
      </c>
      <c r="C11" s="316" t="s">
        <v>1957</v>
      </c>
    </row>
    <row r="12" spans="1:3" ht="17.100000000000001" customHeight="1">
      <c r="A12" s="120"/>
      <c r="B12" s="235">
        <v>108</v>
      </c>
      <c r="C12" s="316" t="s">
        <v>1958</v>
      </c>
    </row>
    <row r="13" spans="1:3" ht="17.100000000000001" customHeight="1">
      <c r="A13" s="120"/>
      <c r="B13" s="235">
        <v>109</v>
      </c>
      <c r="C13" s="316" t="s">
        <v>1959</v>
      </c>
    </row>
    <row r="14" spans="1:3" ht="17.100000000000001" customHeight="1">
      <c r="A14" s="120"/>
      <c r="B14" s="235">
        <v>110</v>
      </c>
      <c r="C14" s="316" t="s">
        <v>1960</v>
      </c>
    </row>
    <row r="15" spans="1:3" ht="17.100000000000001" customHeight="1">
      <c r="A15" s="120"/>
      <c r="B15" s="235">
        <v>111</v>
      </c>
      <c r="C15" s="316" t="s">
        <v>1961</v>
      </c>
    </row>
    <row r="16" spans="1:3" ht="17.100000000000001" customHeight="1">
      <c r="A16" s="120"/>
      <c r="B16" s="235">
        <v>113</v>
      </c>
      <c r="C16" s="316" t="s">
        <v>1962</v>
      </c>
    </row>
    <row r="17" spans="1:3" ht="17.100000000000001" customHeight="1">
      <c r="A17" s="120"/>
      <c r="B17" s="235">
        <v>115</v>
      </c>
      <c r="C17" s="316" t="s">
        <v>1963</v>
      </c>
    </row>
    <row r="18" spans="1:3" ht="17.100000000000001" customHeight="1">
      <c r="A18" s="120"/>
      <c r="B18" s="235">
        <v>120</v>
      </c>
      <c r="C18" s="316" t="s">
        <v>1964</v>
      </c>
    </row>
    <row r="19" spans="1:3" ht="17.100000000000001" customHeight="1">
      <c r="A19" s="120"/>
      <c r="B19" s="235">
        <v>130</v>
      </c>
      <c r="C19" s="316" t="s">
        <v>1965</v>
      </c>
    </row>
    <row r="20" spans="1:3" ht="17.100000000000001" customHeight="1">
      <c r="A20" s="120"/>
      <c r="B20" s="235">
        <v>140</v>
      </c>
      <c r="C20" s="316" t="s">
        <v>1966</v>
      </c>
    </row>
    <row r="21" spans="1:3" ht="17.100000000000001" customHeight="1">
      <c r="A21" s="120"/>
      <c r="B21" s="235">
        <v>141</v>
      </c>
      <c r="C21" s="316" t="s">
        <v>1967</v>
      </c>
    </row>
    <row r="22" spans="1:3" ht="17.100000000000001" customHeight="1">
      <c r="A22" s="120"/>
      <c r="B22" s="235">
        <v>142</v>
      </c>
      <c r="C22" s="316" t="s">
        <v>1968</v>
      </c>
    </row>
    <row r="23" spans="1:3" ht="17.100000000000001" customHeight="1">
      <c r="A23" s="120"/>
      <c r="B23" s="235">
        <v>143</v>
      </c>
      <c r="C23" s="316" t="s">
        <v>1969</v>
      </c>
    </row>
    <row r="24" spans="1:3" ht="17.100000000000001" customHeight="1">
      <c r="A24" s="120"/>
      <c r="B24" s="235">
        <v>144</v>
      </c>
      <c r="C24" s="316" t="s">
        <v>1970</v>
      </c>
    </row>
    <row r="25" spans="1:3" ht="17.100000000000001" customHeight="1">
      <c r="A25" s="120"/>
      <c r="B25" s="235">
        <v>145</v>
      </c>
      <c r="C25" s="316" t="s">
        <v>1971</v>
      </c>
    </row>
    <row r="26" spans="1:3" ht="17.100000000000001" customHeight="1">
      <c r="A26" s="120"/>
      <c r="B26" s="235">
        <v>150</v>
      </c>
      <c r="C26" s="316" t="s">
        <v>1972</v>
      </c>
    </row>
    <row r="27" spans="1:3" ht="17.100000000000001" customHeight="1">
      <c r="A27" s="120"/>
      <c r="B27" s="235">
        <v>160</v>
      </c>
      <c r="C27" s="316" t="s">
        <v>1973</v>
      </c>
    </row>
    <row r="28" spans="1:3" ht="17.100000000000001" customHeight="1">
      <c r="A28" s="120"/>
      <c r="B28" s="235">
        <v>161</v>
      </c>
      <c r="C28" s="316" t="s">
        <v>1974</v>
      </c>
    </row>
    <row r="29" spans="1:3" ht="17.100000000000001" customHeight="1">
      <c r="A29" s="120"/>
      <c r="B29" s="235">
        <v>170</v>
      </c>
      <c r="C29" s="316" t="s">
        <v>1975</v>
      </c>
    </row>
    <row r="30" spans="1:3" ht="17.100000000000001" customHeight="1">
      <c r="A30" s="120"/>
      <c r="B30" s="235">
        <v>171</v>
      </c>
      <c r="C30" s="316" t="s">
        <v>1976</v>
      </c>
    </row>
    <row r="31" spans="1:3" ht="17.100000000000001" customHeight="1">
      <c r="A31" s="120"/>
      <c r="B31" s="235">
        <v>172</v>
      </c>
      <c r="C31" s="316" t="s">
        <v>1977</v>
      </c>
    </row>
    <row r="32" spans="1:3" ht="17.100000000000001" customHeight="1">
      <c r="A32" s="120"/>
      <c r="B32" s="235">
        <v>173</v>
      </c>
      <c r="C32" s="316" t="s">
        <v>1978</v>
      </c>
    </row>
    <row r="33" spans="1:3" ht="17.100000000000001" customHeight="1">
      <c r="A33" s="120"/>
      <c r="B33" s="235">
        <v>174</v>
      </c>
      <c r="C33" s="316" t="s">
        <v>1979</v>
      </c>
    </row>
    <row r="34" spans="1:3" ht="17.100000000000001" customHeight="1">
      <c r="A34" s="120"/>
      <c r="B34" s="235">
        <v>180</v>
      </c>
      <c r="C34" s="316" t="s">
        <v>1980</v>
      </c>
    </row>
    <row r="35" spans="1:3" ht="17.100000000000001" customHeight="1">
      <c r="A35" s="120"/>
      <c r="B35" s="235">
        <v>190</v>
      </c>
      <c r="C35" s="316" t="s">
        <v>1981</v>
      </c>
    </row>
    <row r="36" spans="1:3" ht="17.100000000000001" customHeight="1">
      <c r="A36" s="120"/>
      <c r="B36" s="235">
        <v>191</v>
      </c>
      <c r="C36" s="316" t="s">
        <v>1982</v>
      </c>
    </row>
    <row r="37" spans="1:3" ht="17.100000000000001" customHeight="1">
      <c r="A37" s="120"/>
      <c r="B37" s="235">
        <v>192</v>
      </c>
      <c r="C37" s="316" t="s">
        <v>1983</v>
      </c>
    </row>
    <row r="38" spans="1:3" ht="17.100000000000001" customHeight="1">
      <c r="A38" s="120"/>
      <c r="B38" s="235">
        <v>200</v>
      </c>
      <c r="C38" s="316" t="s">
        <v>1984</v>
      </c>
    </row>
    <row r="39" spans="1:3" ht="17.100000000000001" customHeight="1">
      <c r="A39" s="120"/>
      <c r="B39" s="235">
        <v>211</v>
      </c>
      <c r="C39" s="316" t="s">
        <v>1985</v>
      </c>
    </row>
    <row r="40" spans="1:3" ht="17.100000000000001" customHeight="1">
      <c r="A40" s="120"/>
      <c r="B40" s="235">
        <v>212</v>
      </c>
      <c r="C40" s="316" t="s">
        <v>1986</v>
      </c>
    </row>
    <row r="41" spans="1:3" ht="17.100000000000001" customHeight="1">
      <c r="A41" s="120"/>
      <c r="B41" s="235">
        <v>213</v>
      </c>
      <c r="C41" s="316" t="s">
        <v>1987</v>
      </c>
    </row>
    <row r="42" spans="1:3" ht="17.100000000000001" customHeight="1">
      <c r="A42" s="120"/>
      <c r="B42" s="235">
        <v>214</v>
      </c>
      <c r="C42" s="316" t="s">
        <v>1988</v>
      </c>
    </row>
    <row r="43" spans="1:3" ht="17.100000000000001" customHeight="1">
      <c r="A43" s="120"/>
      <c r="B43" s="235">
        <v>215</v>
      </c>
      <c r="C43" s="316" t="s">
        <v>1989</v>
      </c>
    </row>
    <row r="44" spans="1:3" ht="17.100000000000001" customHeight="1">
      <c r="A44" s="120"/>
      <c r="B44" s="235">
        <v>216</v>
      </c>
      <c r="C44" s="316" t="s">
        <v>1990</v>
      </c>
    </row>
    <row r="45" spans="1:3" ht="17.100000000000001" customHeight="1">
      <c r="A45" s="120"/>
      <c r="B45" s="235">
        <v>217</v>
      </c>
      <c r="C45" s="316" t="s">
        <v>1991</v>
      </c>
    </row>
    <row r="46" spans="1:3" ht="17.100000000000001" customHeight="1">
      <c r="A46" s="120"/>
      <c r="B46" s="235">
        <v>218</v>
      </c>
      <c r="C46" s="316" t="s">
        <v>1992</v>
      </c>
    </row>
    <row r="47" spans="1:3" ht="17.100000000000001" customHeight="1">
      <c r="A47" s="120"/>
      <c r="B47" s="235">
        <v>219</v>
      </c>
      <c r="C47" s="316" t="s">
        <v>1993</v>
      </c>
    </row>
    <row r="48" spans="1:3" ht="17.100000000000001" customHeight="1">
      <c r="A48" s="120"/>
      <c r="B48" s="235">
        <v>220</v>
      </c>
      <c r="C48" s="316" t="s">
        <v>1994</v>
      </c>
    </row>
    <row r="49" spans="1:3" ht="17.100000000000001" customHeight="1">
      <c r="A49" s="120"/>
      <c r="B49" s="235">
        <v>221</v>
      </c>
      <c r="C49" s="316" t="s">
        <v>1995</v>
      </c>
    </row>
    <row r="50" spans="1:3" ht="17.100000000000001" customHeight="1">
      <c r="A50" s="120"/>
      <c r="B50" s="235">
        <v>222</v>
      </c>
      <c r="C50" s="316" t="s">
        <v>1996</v>
      </c>
    </row>
    <row r="51" spans="1:3" ht="17.100000000000001" customHeight="1">
      <c r="A51" s="120"/>
      <c r="B51" s="235">
        <v>223</v>
      </c>
      <c r="C51" s="316" t="s">
        <v>1997</v>
      </c>
    </row>
    <row r="52" spans="1:3" ht="17.100000000000001" customHeight="1">
      <c r="A52" s="120"/>
      <c r="B52" s="235">
        <v>230</v>
      </c>
      <c r="C52" s="316" t="s">
        <v>1998</v>
      </c>
    </row>
    <row r="53" spans="1:3" ht="17.100000000000001" customHeight="1">
      <c r="A53" s="120"/>
      <c r="B53" s="235">
        <v>240</v>
      </c>
      <c r="C53" s="316" t="s">
        <v>1999</v>
      </c>
    </row>
    <row r="54" spans="1:3" ht="17.100000000000001" customHeight="1">
      <c r="A54" s="120"/>
      <c r="B54" s="235">
        <v>241</v>
      </c>
      <c r="C54" s="316" t="s">
        <v>2000</v>
      </c>
    </row>
    <row r="55" spans="1:3" ht="17.100000000000001" customHeight="1">
      <c r="A55" s="120"/>
      <c r="B55" s="235">
        <v>242</v>
      </c>
      <c r="C55" s="316" t="s">
        <v>2001</v>
      </c>
    </row>
    <row r="56" spans="1:3" ht="17.100000000000001" customHeight="1">
      <c r="A56" s="120"/>
      <c r="B56" s="235">
        <v>250</v>
      </c>
      <c r="C56" s="316" t="s">
        <v>2002</v>
      </c>
    </row>
    <row r="57" spans="1:3" ht="17.100000000000001" customHeight="1">
      <c r="A57" s="120"/>
      <c r="B57" s="235">
        <v>251</v>
      </c>
      <c r="C57" s="316" t="s">
        <v>2003</v>
      </c>
    </row>
    <row r="58" spans="1:3" ht="17.100000000000001" customHeight="1">
      <c r="A58" s="120"/>
      <c r="B58" s="235">
        <v>252</v>
      </c>
      <c r="C58" s="316" t="s">
        <v>2004</v>
      </c>
    </row>
    <row r="59" spans="1:3" ht="17.100000000000001" customHeight="1">
      <c r="A59" s="120"/>
      <c r="B59" s="235">
        <v>253</v>
      </c>
      <c r="C59" s="316" t="s">
        <v>2005</v>
      </c>
    </row>
    <row r="60" spans="1:3" ht="17.100000000000001" customHeight="1">
      <c r="A60" s="120"/>
      <c r="B60" s="235">
        <v>254</v>
      </c>
      <c r="C60" s="316" t="s">
        <v>2006</v>
      </c>
    </row>
    <row r="61" spans="1:3" ht="17.100000000000001" customHeight="1">
      <c r="A61" s="120"/>
      <c r="B61" s="235">
        <v>255</v>
      </c>
      <c r="C61" s="316" t="s">
        <v>2007</v>
      </c>
    </row>
    <row r="62" spans="1:3" ht="17.100000000000001" customHeight="1">
      <c r="A62" s="120"/>
      <c r="B62" s="235">
        <v>256</v>
      </c>
      <c r="C62" s="316" t="s">
        <v>2008</v>
      </c>
    </row>
    <row r="63" spans="1:3" ht="17.100000000000001" customHeight="1">
      <c r="A63" s="120"/>
      <c r="B63" s="235">
        <v>257</v>
      </c>
      <c r="C63" s="316" t="s">
        <v>2009</v>
      </c>
    </row>
    <row r="64" spans="1:3" ht="17.100000000000001" customHeight="1">
      <c r="A64" s="120"/>
      <c r="B64" s="235">
        <v>258</v>
      </c>
      <c r="C64" s="316" t="s">
        <v>2010</v>
      </c>
    </row>
    <row r="65" spans="1:3" ht="17.100000000000001" customHeight="1">
      <c r="A65" s="120"/>
      <c r="B65" s="235">
        <v>259</v>
      </c>
      <c r="C65" s="316" t="s">
        <v>2011</v>
      </c>
    </row>
    <row r="66" spans="1:3" ht="17.100000000000001" customHeight="1">
      <c r="A66" s="120"/>
      <c r="B66" s="235">
        <v>260</v>
      </c>
      <c r="C66" s="316" t="s">
        <v>2012</v>
      </c>
    </row>
    <row r="67" spans="1:3" ht="17.100000000000001" customHeight="1">
      <c r="A67" s="120"/>
      <c r="B67" s="235">
        <v>261</v>
      </c>
      <c r="C67" s="316" t="s">
        <v>2013</v>
      </c>
    </row>
    <row r="68" spans="1:3" ht="17.100000000000001" customHeight="1">
      <c r="A68" s="120"/>
      <c r="B68" s="235">
        <v>262</v>
      </c>
      <c r="C68" s="316" t="s">
        <v>2014</v>
      </c>
    </row>
    <row r="69" spans="1:3" ht="17.100000000000001" customHeight="1">
      <c r="A69" s="120"/>
      <c r="B69" s="235">
        <v>263</v>
      </c>
      <c r="C69" s="316" t="s">
        <v>2015</v>
      </c>
    </row>
    <row r="70" spans="1:3" ht="17.100000000000001" customHeight="1">
      <c r="A70" s="120"/>
      <c r="B70" s="235">
        <v>264</v>
      </c>
      <c r="C70" s="316" t="s">
        <v>2016</v>
      </c>
    </row>
    <row r="71" spans="1:3" ht="17.100000000000001" customHeight="1">
      <c r="A71" s="120"/>
      <c r="B71" s="235">
        <v>270</v>
      </c>
      <c r="C71" s="316" t="s">
        <v>2017</v>
      </c>
    </row>
    <row r="72" spans="1:3" ht="17.100000000000001" customHeight="1">
      <c r="A72" s="120"/>
      <c r="B72" s="235">
        <v>280</v>
      </c>
      <c r="C72" s="316" t="s">
        <v>2018</v>
      </c>
    </row>
    <row r="73" spans="1:3" ht="17.100000000000001" customHeight="1">
      <c r="A73" s="120"/>
      <c r="B73" s="235">
        <v>290</v>
      </c>
      <c r="C73" s="316" t="s">
        <v>2019</v>
      </c>
    </row>
    <row r="74" spans="1:3" ht="17.100000000000001" customHeight="1">
      <c r="A74" s="120"/>
      <c r="B74" s="235">
        <v>291</v>
      </c>
      <c r="C74" s="316" t="s">
        <v>2020</v>
      </c>
    </row>
    <row r="75" spans="1:3" ht="17.100000000000001" customHeight="1">
      <c r="A75" s="120"/>
      <c r="B75" s="235">
        <v>300</v>
      </c>
      <c r="C75" s="316" t="s">
        <v>2021</v>
      </c>
    </row>
    <row r="76" spans="1:3" ht="17.100000000000001" customHeight="1">
      <c r="A76" s="120"/>
      <c r="B76" s="235">
        <v>301</v>
      </c>
      <c r="C76" s="316" t="s">
        <v>2022</v>
      </c>
    </row>
    <row r="77" spans="1:3" ht="17.100000000000001" customHeight="1">
      <c r="A77" s="120"/>
      <c r="B77" s="235">
        <v>302</v>
      </c>
      <c r="C77" s="316" t="s">
        <v>2023</v>
      </c>
    </row>
    <row r="78" spans="1:3" ht="17.100000000000001" customHeight="1">
      <c r="A78" s="120"/>
      <c r="B78" s="235">
        <v>303</v>
      </c>
      <c r="C78" s="316" t="s">
        <v>2024</v>
      </c>
    </row>
    <row r="79" spans="1:3" ht="17.100000000000001" customHeight="1">
      <c r="A79" s="120"/>
      <c r="B79" s="235">
        <v>304</v>
      </c>
      <c r="C79" s="316" t="s">
        <v>2025</v>
      </c>
    </row>
    <row r="80" spans="1:3" ht="17.100000000000001" customHeight="1">
      <c r="A80" s="120"/>
      <c r="B80" s="235">
        <v>305</v>
      </c>
      <c r="C80" s="316" t="s">
        <v>2026</v>
      </c>
    </row>
    <row r="81" spans="1:3" ht="17.100000000000001" customHeight="1">
      <c r="A81" s="120"/>
      <c r="B81" s="235">
        <v>306</v>
      </c>
      <c r="C81" s="316" t="s">
        <v>2027</v>
      </c>
    </row>
    <row r="82" spans="1:3" ht="17.100000000000001" customHeight="1">
      <c r="A82" s="120"/>
      <c r="B82" s="235">
        <v>307</v>
      </c>
      <c r="C82" s="316" t="s">
        <v>2028</v>
      </c>
    </row>
    <row r="83" spans="1:3" ht="17.100000000000001" customHeight="1">
      <c r="A83" s="120"/>
      <c r="B83" s="235">
        <v>308</v>
      </c>
      <c r="C83" s="316" t="s">
        <v>2029</v>
      </c>
    </row>
    <row r="84" spans="1:3" ht="17.100000000000001" customHeight="1">
      <c r="A84" s="120"/>
      <c r="B84" s="235">
        <v>309</v>
      </c>
      <c r="C84" s="316" t="s">
        <v>2030</v>
      </c>
    </row>
    <row r="85" spans="1:3" ht="17.100000000000001" customHeight="1">
      <c r="A85" s="120"/>
      <c r="B85" s="235">
        <v>310</v>
      </c>
      <c r="C85" s="316" t="s">
        <v>2031</v>
      </c>
    </row>
    <row r="86" spans="1:3" ht="17.100000000000001" customHeight="1">
      <c r="A86" s="120"/>
      <c r="B86" s="235">
        <v>311</v>
      </c>
      <c r="C86" s="316" t="s">
        <v>2032</v>
      </c>
    </row>
    <row r="87" spans="1:3" ht="17.100000000000001" customHeight="1">
      <c r="A87" s="120"/>
      <c r="B87" s="235">
        <v>313</v>
      </c>
      <c r="C87" s="316" t="s">
        <v>2033</v>
      </c>
    </row>
    <row r="88" spans="1:3" ht="17.100000000000001" customHeight="1">
      <c r="A88" s="120"/>
      <c r="B88" s="235">
        <v>314</v>
      </c>
      <c r="C88" s="316" t="s">
        <v>14395</v>
      </c>
    </row>
    <row r="89" spans="1:3" ht="17.100000000000001" customHeight="1">
      <c r="A89" s="120"/>
      <c r="B89" s="235">
        <v>315</v>
      </c>
      <c r="C89" s="316" t="s">
        <v>2034</v>
      </c>
    </row>
    <row r="90" spans="1:3" ht="17.100000000000001" customHeight="1">
      <c r="A90" s="120"/>
      <c r="B90" s="235">
        <v>316</v>
      </c>
      <c r="C90" s="316" t="s">
        <v>2035</v>
      </c>
    </row>
    <row r="91" spans="1:3" ht="17.100000000000001" customHeight="1">
      <c r="A91" s="120"/>
      <c r="B91" s="235">
        <v>317</v>
      </c>
      <c r="C91" s="316" t="s">
        <v>2036</v>
      </c>
    </row>
    <row r="92" spans="1:3" ht="17.100000000000001" customHeight="1">
      <c r="A92" s="120"/>
      <c r="B92" s="235">
        <v>318</v>
      </c>
      <c r="C92" s="316" t="s">
        <v>2037</v>
      </c>
    </row>
    <row r="93" spans="1:3" ht="17.100000000000001" customHeight="1">
      <c r="A93" s="120"/>
      <c r="B93" s="235">
        <v>319</v>
      </c>
      <c r="C93" s="316" t="s">
        <v>2038</v>
      </c>
    </row>
    <row r="94" spans="1:3" ht="17.100000000000001" customHeight="1">
      <c r="A94" s="120"/>
      <c r="B94" s="235">
        <v>320</v>
      </c>
      <c r="C94" s="316" t="s">
        <v>2039</v>
      </c>
    </row>
    <row r="95" spans="1:3" ht="17.100000000000001" customHeight="1">
      <c r="A95" s="120"/>
      <c r="B95" s="235">
        <v>321</v>
      </c>
      <c r="C95" s="316" t="s">
        <v>2040</v>
      </c>
    </row>
    <row r="96" spans="1:3" ht="17.100000000000001" customHeight="1">
      <c r="A96" s="120"/>
      <c r="B96" s="235">
        <v>322</v>
      </c>
      <c r="C96" s="316" t="s">
        <v>2041</v>
      </c>
    </row>
    <row r="97" spans="1:3" ht="17.100000000000001" customHeight="1">
      <c r="A97" s="120"/>
      <c r="B97" s="235">
        <v>323</v>
      </c>
      <c r="C97" s="316" t="s">
        <v>2042</v>
      </c>
    </row>
    <row r="98" spans="1:3" ht="17.100000000000001" customHeight="1">
      <c r="A98" s="120"/>
      <c r="B98" s="235">
        <v>324</v>
      </c>
      <c r="C98" s="316" t="s">
        <v>2043</v>
      </c>
    </row>
    <row r="99" spans="1:3" ht="17.100000000000001" customHeight="1">
      <c r="A99" s="120"/>
      <c r="B99" s="235">
        <v>325</v>
      </c>
      <c r="C99" s="316" t="s">
        <v>2044</v>
      </c>
    </row>
    <row r="100" spans="1:3" ht="17.100000000000001" customHeight="1">
      <c r="A100" s="120"/>
      <c r="B100" s="235">
        <v>326</v>
      </c>
      <c r="C100" s="316" t="s">
        <v>2045</v>
      </c>
    </row>
    <row r="101" spans="1:3" ht="17.100000000000001" customHeight="1">
      <c r="A101" s="120"/>
      <c r="B101" s="235">
        <v>327</v>
      </c>
      <c r="C101" s="316" t="s">
        <v>2046</v>
      </c>
    </row>
    <row r="102" spans="1:3" ht="17.100000000000001" customHeight="1">
      <c r="A102" s="120"/>
      <c r="B102" s="235">
        <v>328</v>
      </c>
      <c r="C102" s="316" t="s">
        <v>2047</v>
      </c>
    </row>
    <row r="103" spans="1:3" ht="17.100000000000001" customHeight="1">
      <c r="A103" s="120"/>
      <c r="B103" s="235">
        <v>329</v>
      </c>
      <c r="C103" s="316" t="s">
        <v>2048</v>
      </c>
    </row>
    <row r="104" spans="1:3" ht="17.100000000000001" customHeight="1">
      <c r="A104" s="120"/>
      <c r="B104" s="235">
        <v>330</v>
      </c>
      <c r="C104" s="316" t="s">
        <v>2049</v>
      </c>
    </row>
    <row r="105" spans="1:3" ht="17.100000000000001" customHeight="1">
      <c r="A105" s="120"/>
      <c r="B105" s="235">
        <v>331</v>
      </c>
      <c r="C105" s="316" t="s">
        <v>2050</v>
      </c>
    </row>
    <row r="106" spans="1:3" ht="17.100000000000001" customHeight="1">
      <c r="A106" s="120"/>
      <c r="B106" s="235">
        <v>333</v>
      </c>
      <c r="C106" s="316" t="s">
        <v>2051</v>
      </c>
    </row>
    <row r="107" spans="1:3" ht="17.100000000000001" customHeight="1">
      <c r="A107" s="120"/>
      <c r="B107" s="235">
        <v>335</v>
      </c>
      <c r="C107" s="316" t="s">
        <v>2052</v>
      </c>
    </row>
    <row r="108" spans="1:3" ht="17.100000000000001" customHeight="1">
      <c r="A108" s="120"/>
      <c r="B108" s="235">
        <v>340</v>
      </c>
      <c r="C108" s="316" t="s">
        <v>2053</v>
      </c>
    </row>
    <row r="109" spans="1:3" ht="17.100000000000001" customHeight="1">
      <c r="A109" s="120"/>
      <c r="B109" s="235">
        <v>341</v>
      </c>
      <c r="C109" s="316" t="s">
        <v>2054</v>
      </c>
    </row>
    <row r="110" spans="1:3" ht="17.100000000000001" customHeight="1">
      <c r="A110" s="120"/>
      <c r="B110" s="235">
        <v>342</v>
      </c>
      <c r="C110" s="316" t="s">
        <v>2055</v>
      </c>
    </row>
    <row r="111" spans="1:3" ht="17.100000000000001" customHeight="1">
      <c r="A111" s="120"/>
      <c r="B111" s="235">
        <v>343</v>
      </c>
      <c r="C111" s="316" t="s">
        <v>2056</v>
      </c>
    </row>
    <row r="112" spans="1:3" ht="17.100000000000001" customHeight="1">
      <c r="A112" s="120"/>
      <c r="B112" s="235">
        <v>344</v>
      </c>
      <c r="C112" s="316" t="s">
        <v>2057</v>
      </c>
    </row>
    <row r="113" spans="1:3" ht="17.100000000000001" customHeight="1">
      <c r="A113" s="120"/>
      <c r="B113" s="235">
        <v>345</v>
      </c>
      <c r="C113" s="316" t="s">
        <v>2058</v>
      </c>
    </row>
    <row r="114" spans="1:3" ht="17.100000000000001" customHeight="1">
      <c r="A114" s="120"/>
      <c r="B114" s="235">
        <v>346</v>
      </c>
      <c r="C114" s="316" t="s">
        <v>2059</v>
      </c>
    </row>
    <row r="115" spans="1:3" ht="17.100000000000001" customHeight="1">
      <c r="A115" s="120"/>
      <c r="B115" s="235">
        <v>347</v>
      </c>
      <c r="C115" s="316" t="s">
        <v>2060</v>
      </c>
    </row>
    <row r="116" spans="1:3" ht="17.100000000000001" customHeight="1">
      <c r="A116" s="120"/>
      <c r="B116" s="235">
        <v>348</v>
      </c>
      <c r="C116" s="316" t="s">
        <v>2061</v>
      </c>
    </row>
    <row r="117" spans="1:3" ht="17.100000000000001" customHeight="1">
      <c r="A117" s="120"/>
      <c r="B117" s="235">
        <v>350</v>
      </c>
      <c r="C117" s="316" t="s">
        <v>2062</v>
      </c>
    </row>
    <row r="118" spans="1:3" ht="17.100000000000001" customHeight="1">
      <c r="A118" s="120"/>
      <c r="B118" s="235">
        <v>352</v>
      </c>
      <c r="C118" s="316" t="s">
        <v>2063</v>
      </c>
    </row>
    <row r="119" spans="1:3" ht="17.100000000000001" customHeight="1">
      <c r="A119" s="120"/>
      <c r="B119" s="235">
        <v>360</v>
      </c>
      <c r="C119" s="316" t="s">
        <v>2064</v>
      </c>
    </row>
    <row r="120" spans="1:3" ht="17.100000000000001" customHeight="1">
      <c r="A120" s="120"/>
      <c r="B120" s="235">
        <v>361</v>
      </c>
      <c r="C120" s="316" t="s">
        <v>2065</v>
      </c>
    </row>
    <row r="121" spans="1:3" ht="17.100000000000001" customHeight="1">
      <c r="A121" s="120"/>
      <c r="B121" s="235">
        <v>370</v>
      </c>
      <c r="C121" s="316" t="s">
        <v>2066</v>
      </c>
    </row>
    <row r="122" spans="1:3" ht="17.100000000000001" customHeight="1">
      <c r="A122" s="120"/>
      <c r="B122" s="235">
        <v>371</v>
      </c>
      <c r="C122" s="316" t="s">
        <v>2067</v>
      </c>
    </row>
    <row r="123" spans="1:3" ht="17.100000000000001" customHeight="1">
      <c r="A123" s="120"/>
      <c r="B123" s="235">
        <v>400</v>
      </c>
      <c r="C123" s="316" t="s">
        <v>2068</v>
      </c>
    </row>
    <row r="124" spans="1:3" ht="17.100000000000001" customHeight="1">
      <c r="A124" s="120"/>
      <c r="B124" s="235">
        <v>401</v>
      </c>
      <c r="C124" s="316" t="s">
        <v>2069</v>
      </c>
    </row>
    <row r="125" spans="1:3" ht="17.100000000000001" customHeight="1">
      <c r="A125" s="120"/>
      <c r="B125" s="235">
        <v>410</v>
      </c>
      <c r="C125" s="316" t="s">
        <v>2070</v>
      </c>
    </row>
    <row r="126" spans="1:3" ht="17.100000000000001" customHeight="1">
      <c r="A126" s="120"/>
      <c r="B126" s="235">
        <v>420</v>
      </c>
      <c r="C126" s="316" t="s">
        <v>2071</v>
      </c>
    </row>
    <row r="127" spans="1:3" ht="17.100000000000001" customHeight="1">
      <c r="A127" s="120"/>
      <c r="B127" s="235">
        <v>421</v>
      </c>
      <c r="C127" s="316" t="s">
        <v>2072</v>
      </c>
    </row>
    <row r="128" spans="1:3" ht="17.100000000000001" customHeight="1">
      <c r="A128" s="120"/>
      <c r="B128" s="235">
        <v>422</v>
      </c>
      <c r="C128" s="316" t="s">
        <v>2073</v>
      </c>
    </row>
    <row r="129" spans="1:3" ht="17.100000000000001" customHeight="1">
      <c r="A129" s="120"/>
      <c r="B129" s="235">
        <v>430</v>
      </c>
      <c r="C129" s="316" t="s">
        <v>2074</v>
      </c>
    </row>
    <row r="130" spans="1:3" ht="17.100000000000001" customHeight="1">
      <c r="A130" s="120"/>
      <c r="B130" s="235">
        <v>431</v>
      </c>
      <c r="C130" s="316" t="s">
        <v>2075</v>
      </c>
    </row>
    <row r="131" spans="1:3" ht="17.100000000000001" customHeight="1">
      <c r="A131" s="120"/>
      <c r="B131" s="235">
        <v>450</v>
      </c>
      <c r="C131" s="316" t="s">
        <v>2076</v>
      </c>
    </row>
    <row r="132" spans="1:3" ht="17.100000000000001" customHeight="1">
      <c r="A132" s="120"/>
      <c r="B132" s="235">
        <v>451</v>
      </c>
      <c r="C132" s="316" t="s">
        <v>2077</v>
      </c>
    </row>
    <row r="133" spans="1:3" ht="17.100000000000001" customHeight="1">
      <c r="A133" s="120"/>
      <c r="B133" s="235">
        <v>460</v>
      </c>
      <c r="C133" s="316" t="s">
        <v>2078</v>
      </c>
    </row>
    <row r="134" spans="1:3" ht="17.100000000000001" customHeight="1">
      <c r="A134" s="120"/>
      <c r="B134" s="235">
        <v>461</v>
      </c>
      <c r="C134" s="316" t="s">
        <v>2079</v>
      </c>
    </row>
    <row r="135" spans="1:3" ht="17.100000000000001" customHeight="1">
      <c r="A135" s="120"/>
      <c r="B135" s="235">
        <v>501</v>
      </c>
      <c r="C135" s="316" t="s">
        <v>2080</v>
      </c>
    </row>
    <row r="136" spans="1:3" ht="17.100000000000001" customHeight="1">
      <c r="A136" s="120"/>
      <c r="B136" s="235">
        <v>502</v>
      </c>
      <c r="C136" s="316" t="s">
        <v>2081</v>
      </c>
    </row>
    <row r="137" spans="1:3" ht="17.100000000000001" customHeight="1">
      <c r="A137" s="120"/>
      <c r="B137" s="235">
        <v>503</v>
      </c>
      <c r="C137" s="316" t="s">
        <v>2082</v>
      </c>
    </row>
    <row r="138" spans="1:3" ht="17.100000000000001" customHeight="1">
      <c r="A138" s="120"/>
      <c r="B138" s="235">
        <v>504</v>
      </c>
      <c r="C138" s="316" t="s">
        <v>2083</v>
      </c>
    </row>
    <row r="139" spans="1:3" ht="17.100000000000001" customHeight="1">
      <c r="A139" s="120"/>
      <c r="B139" s="235">
        <v>505</v>
      </c>
      <c r="C139" s="316" t="s">
        <v>2084</v>
      </c>
    </row>
    <row r="140" spans="1:3" ht="17.100000000000001" customHeight="1">
      <c r="A140" s="120"/>
      <c r="B140" s="235">
        <v>560</v>
      </c>
      <c r="C140" s="316" t="s">
        <v>2085</v>
      </c>
    </row>
    <row r="141" spans="1:3" ht="17.100000000000001" customHeight="1">
      <c r="A141" s="120"/>
      <c r="B141" s="235">
        <v>650</v>
      </c>
      <c r="C141" s="316" t="s">
        <v>2086</v>
      </c>
    </row>
    <row r="142" spans="1:3" ht="17.100000000000001" customHeight="1">
      <c r="A142" s="120"/>
      <c r="B142" s="235">
        <v>651</v>
      </c>
      <c r="C142" s="316" t="s">
        <v>2087</v>
      </c>
    </row>
    <row r="143" spans="1:3" ht="17.100000000000001" customHeight="1">
      <c r="A143" s="120"/>
      <c r="B143" s="235">
        <v>652</v>
      </c>
      <c r="C143" s="316" t="s">
        <v>2088</v>
      </c>
    </row>
    <row r="144" spans="1:3" ht="17.100000000000001" customHeight="1">
      <c r="A144" s="120"/>
      <c r="B144" s="235">
        <v>653</v>
      </c>
      <c r="C144" s="316" t="s">
        <v>2089</v>
      </c>
    </row>
    <row r="145" spans="1:3" ht="17.100000000000001" customHeight="1">
      <c r="A145" s="120"/>
      <c r="B145" s="235">
        <v>654</v>
      </c>
      <c r="C145" s="316" t="s">
        <v>2090</v>
      </c>
    </row>
    <row r="146" spans="1:3" ht="17.100000000000001" customHeight="1">
      <c r="A146" s="120"/>
      <c r="B146" s="235">
        <v>655</v>
      </c>
      <c r="C146" s="316" t="s">
        <v>2091</v>
      </c>
    </row>
    <row r="147" spans="1:3" ht="17.100000000000001" customHeight="1">
      <c r="A147" s="120"/>
      <c r="B147" s="235">
        <v>656</v>
      </c>
      <c r="C147" s="316" t="s">
        <v>2092</v>
      </c>
    </row>
    <row r="148" spans="1:3" ht="17.100000000000001" customHeight="1">
      <c r="A148" s="120"/>
      <c r="B148" s="235">
        <v>657</v>
      </c>
      <c r="C148" s="316" t="s">
        <v>2093</v>
      </c>
    </row>
    <row r="149" spans="1:3" ht="17.100000000000001" customHeight="1">
      <c r="A149" s="120"/>
      <c r="B149" s="235">
        <v>658</v>
      </c>
      <c r="C149" s="316" t="s">
        <v>2094</v>
      </c>
    </row>
    <row r="150" spans="1:3" ht="17.100000000000001" customHeight="1">
      <c r="A150" s="120"/>
      <c r="B150" s="235">
        <v>659</v>
      </c>
      <c r="C150" s="316" t="s">
        <v>2095</v>
      </c>
    </row>
    <row r="151" spans="1:3">
      <c r="B151" s="235">
        <v>660</v>
      </c>
      <c r="C151" s="316" t="s">
        <v>2096</v>
      </c>
    </row>
    <row r="152" spans="1:3">
      <c r="B152" s="235">
        <v>661</v>
      </c>
      <c r="C152" s="316" t="s">
        <v>2097</v>
      </c>
    </row>
    <row r="153" spans="1:3">
      <c r="B153" s="235">
        <v>662</v>
      </c>
      <c r="C153" s="316" t="s">
        <v>2098</v>
      </c>
    </row>
    <row r="154" spans="1:3">
      <c r="B154" s="235">
        <v>663</v>
      </c>
      <c r="C154" s="316" t="s">
        <v>2099</v>
      </c>
    </row>
    <row r="155" spans="1:3">
      <c r="B155" s="235">
        <v>670</v>
      </c>
      <c r="C155" s="316" t="s">
        <v>2100</v>
      </c>
    </row>
    <row r="156" spans="1:3">
      <c r="B156" s="235">
        <v>673</v>
      </c>
      <c r="C156" s="316" t="s">
        <v>2101</v>
      </c>
    </row>
    <row r="157" spans="1:3">
      <c r="B157" s="235">
        <v>675</v>
      </c>
      <c r="C157" s="316" t="s">
        <v>2102</v>
      </c>
    </row>
    <row r="158" spans="1:3">
      <c r="B158" s="235">
        <v>677</v>
      </c>
      <c r="C158" s="316" t="s">
        <v>2103</v>
      </c>
    </row>
    <row r="159" spans="1:3">
      <c r="B159" s="235">
        <v>700</v>
      </c>
      <c r="C159" s="316" t="s">
        <v>2104</v>
      </c>
    </row>
    <row r="160" spans="1:3">
      <c r="B160" s="235">
        <v>710</v>
      </c>
      <c r="C160" s="316" t="s">
        <v>2105</v>
      </c>
    </row>
    <row r="161" spans="2:3">
      <c r="B161" s="235">
        <v>711</v>
      </c>
      <c r="C161" s="316" t="s">
        <v>2106</v>
      </c>
    </row>
    <row r="162" spans="2:3">
      <c r="B162" s="235">
        <v>712</v>
      </c>
      <c r="C162" s="316" t="s">
        <v>2107</v>
      </c>
    </row>
    <row r="163" spans="2:3">
      <c r="B163" s="235">
        <v>713</v>
      </c>
      <c r="C163" s="316" t="s">
        <v>2108</v>
      </c>
    </row>
    <row r="164" spans="2:3">
      <c r="B164" s="235">
        <v>715</v>
      </c>
      <c r="C164" s="316" t="s">
        <v>2109</v>
      </c>
    </row>
    <row r="165" spans="2:3">
      <c r="B165" s="235">
        <v>720</v>
      </c>
      <c r="C165" s="316" t="s">
        <v>2110</v>
      </c>
    </row>
    <row r="166" spans="2:3">
      <c r="B166" s="235">
        <v>721</v>
      </c>
      <c r="C166" s="316" t="s">
        <v>2111</v>
      </c>
    </row>
    <row r="167" spans="2:3">
      <c r="B167" s="235">
        <v>722</v>
      </c>
      <c r="C167" s="316" t="s">
        <v>2112</v>
      </c>
    </row>
    <row r="168" spans="2:3">
      <c r="B168" s="235">
        <v>723</v>
      </c>
      <c r="C168" s="316" t="s">
        <v>2113</v>
      </c>
    </row>
    <row r="169" spans="2:3">
      <c r="B169" s="235">
        <v>724</v>
      </c>
      <c r="C169" s="316" t="s">
        <v>2114</v>
      </c>
    </row>
    <row r="170" spans="2:3">
      <c r="B170" s="235">
        <v>725</v>
      </c>
      <c r="C170" s="316" t="s">
        <v>2115</v>
      </c>
    </row>
    <row r="171" spans="2:3">
      <c r="B171" s="235">
        <v>726</v>
      </c>
      <c r="C171" s="235" t="s">
        <v>2116</v>
      </c>
    </row>
    <row r="172" spans="2:3">
      <c r="B172" s="235">
        <v>727</v>
      </c>
      <c r="C172" s="235" t="s">
        <v>2117</v>
      </c>
    </row>
    <row r="173" spans="2:3">
      <c r="B173" s="235">
        <v>730</v>
      </c>
      <c r="C173" s="316" t="s">
        <v>2118</v>
      </c>
    </row>
    <row r="174" spans="2:3">
      <c r="B174" s="235">
        <v>800</v>
      </c>
      <c r="C174" s="235" t="s">
        <v>2119</v>
      </c>
    </row>
    <row r="175" spans="2:3">
      <c r="B175" s="235">
        <v>811</v>
      </c>
      <c r="C175" s="235" t="s">
        <v>2120</v>
      </c>
    </row>
    <row r="176" spans="2:3">
      <c r="B176" s="235">
        <v>812</v>
      </c>
      <c r="C176" s="235" t="s">
        <v>2121</v>
      </c>
    </row>
    <row r="177" spans="2:3">
      <c r="B177" s="235">
        <v>822</v>
      </c>
      <c r="C177" s="235" t="s">
        <v>2122</v>
      </c>
    </row>
    <row r="178" spans="2:3">
      <c r="B178" s="235">
        <v>834</v>
      </c>
      <c r="C178" s="235" t="s">
        <v>2123</v>
      </c>
    </row>
    <row r="179" spans="2:3">
      <c r="B179" s="235">
        <v>840</v>
      </c>
      <c r="C179" s="235" t="s">
        <v>2124</v>
      </c>
    </row>
    <row r="180" spans="2:3">
      <c r="B180" s="235">
        <v>920</v>
      </c>
      <c r="C180" s="235" t="s">
        <v>2125</v>
      </c>
    </row>
    <row r="181" spans="2:3">
      <c r="B181" s="235">
        <v>999</v>
      </c>
      <c r="C181" s="235" t="s">
        <v>2126</v>
      </c>
    </row>
  </sheetData>
  <pageMargins left="0.7" right="0.7" top="0.75" bottom="0.75" header="0.3" footer="0.3"/>
  <pageSetup paperSize="9" scale="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8379-7B29-4B64-AA8B-239C57DE2FBE}">
  <sheetPr codeName="Sheet3">
    <tabColor rgb="FF002060"/>
    <pageSetUpPr fitToPage="1"/>
  </sheetPr>
  <dimension ref="A1:N557"/>
  <sheetViews>
    <sheetView showGridLines="0" zoomScale="68" zoomScaleNormal="68" workbookViewId="0">
      <pane ySplit="3" topLeftCell="A539" activePane="bottomLeft" state="frozen"/>
      <selection activeCell="C53" sqref="C53"/>
      <selection pane="bottomLeft" activeCell="E558" sqref="E558"/>
    </sheetView>
  </sheetViews>
  <sheetFormatPr defaultColWidth="9.28515625" defaultRowHeight="14.85" customHeight="1"/>
  <cols>
    <col min="1" max="1" width="1.42578125" style="274" customWidth="1"/>
    <col min="2" max="2" width="15.7109375" style="417" customWidth="1"/>
    <col min="3" max="3" width="11.42578125" style="417" customWidth="1"/>
    <col min="4" max="4" width="12.28515625" style="417" bestFit="1" customWidth="1"/>
    <col min="5" max="5" width="11.5703125" style="417" customWidth="1"/>
    <col min="6" max="6" width="7.5703125" style="417" customWidth="1"/>
    <col min="7" max="7" width="22.42578125" style="417" customWidth="1"/>
    <col min="8" max="8" width="39.28515625" style="417" customWidth="1"/>
    <col min="9" max="9" width="19.42578125" style="417" customWidth="1"/>
    <col min="10" max="10" width="83.140625" style="417" customWidth="1"/>
    <col min="11" max="11" width="80.85546875" style="417" customWidth="1"/>
    <col min="12" max="12" width="65.42578125" style="417" customWidth="1"/>
    <col min="13" max="13" width="5.7109375" style="274" customWidth="1"/>
    <col min="14" max="16384" width="9.28515625" style="274"/>
  </cols>
  <sheetData>
    <row r="1" spans="1:14" ht="38.25" customHeight="1">
      <c r="A1" s="386" t="str">
        <f>'Cover Sheet '!A1:K2</f>
        <v>National Cost Collection (NCC) 2022-23 - Extract Specification - Integrated</v>
      </c>
      <c r="B1" s="387"/>
      <c r="C1" s="387"/>
      <c r="D1" s="387"/>
      <c r="E1" s="387"/>
      <c r="F1" s="387"/>
      <c r="G1" s="387"/>
      <c r="H1" s="387"/>
      <c r="I1" s="387"/>
      <c r="J1" s="387"/>
      <c r="K1" s="387"/>
      <c r="L1" s="387"/>
      <c r="M1" s="557"/>
      <c r="N1" s="542"/>
    </row>
    <row r="2" spans="1:14" s="273" customFormat="1" ht="15.75">
      <c r="A2" s="557"/>
      <c r="B2" s="21"/>
      <c r="C2" s="21"/>
      <c r="D2" s="542"/>
      <c r="E2" s="542"/>
      <c r="F2" s="542"/>
      <c r="G2" s="542"/>
      <c r="H2" s="542"/>
      <c r="I2" s="542"/>
      <c r="J2" s="557"/>
      <c r="K2" s="557"/>
      <c r="L2" s="557"/>
      <c r="M2" s="557"/>
      <c r="N2" s="557"/>
    </row>
    <row r="3" spans="1:14" ht="41.65" customHeight="1">
      <c r="A3" s="557"/>
      <c r="B3" s="34" t="s">
        <v>80</v>
      </c>
      <c r="C3" s="34" t="s">
        <v>81</v>
      </c>
      <c r="D3" s="34" t="s">
        <v>82</v>
      </c>
      <c r="E3" s="34" t="s">
        <v>83</v>
      </c>
      <c r="F3" s="34" t="s">
        <v>84</v>
      </c>
      <c r="G3" s="34" t="s">
        <v>85</v>
      </c>
      <c r="H3" s="34" t="s">
        <v>86</v>
      </c>
      <c r="I3" s="34" t="s">
        <v>87</v>
      </c>
      <c r="J3" s="34" t="s">
        <v>88</v>
      </c>
      <c r="K3" s="34" t="s">
        <v>89</v>
      </c>
      <c r="L3" s="34" t="s">
        <v>90</v>
      </c>
      <c r="M3" s="149"/>
      <c r="N3" s="542"/>
    </row>
    <row r="4" spans="1:14" ht="30">
      <c r="A4" s="542"/>
      <c r="B4" s="561">
        <v>44788</v>
      </c>
      <c r="C4" s="561" t="s">
        <v>91</v>
      </c>
      <c r="D4" s="27">
        <v>0.1</v>
      </c>
      <c r="E4" s="253" t="s">
        <v>92</v>
      </c>
      <c r="F4" s="253" t="s">
        <v>93</v>
      </c>
      <c r="G4" s="27" t="s">
        <v>94</v>
      </c>
      <c r="H4" s="27" t="s">
        <v>95</v>
      </c>
      <c r="I4" s="253" t="s">
        <v>96</v>
      </c>
      <c r="J4" s="27" t="s">
        <v>97</v>
      </c>
      <c r="K4" s="27" t="s">
        <v>98</v>
      </c>
      <c r="L4" s="27" t="s">
        <v>99</v>
      </c>
      <c r="M4" s="542"/>
      <c r="N4" s="17"/>
    </row>
    <row r="5" spans="1:14" ht="15">
      <c r="A5" s="542"/>
      <c r="B5" s="561">
        <v>44788</v>
      </c>
      <c r="C5" s="561" t="s">
        <v>100</v>
      </c>
      <c r="D5" s="27">
        <v>0.1</v>
      </c>
      <c r="E5" s="253" t="s">
        <v>92</v>
      </c>
      <c r="F5" s="253" t="s">
        <v>93</v>
      </c>
      <c r="G5" s="27" t="s">
        <v>94</v>
      </c>
      <c r="H5" s="27" t="s">
        <v>44</v>
      </c>
      <c r="I5" s="253" t="s">
        <v>96</v>
      </c>
      <c r="J5" s="234" t="s">
        <v>101</v>
      </c>
      <c r="K5" s="234" t="s">
        <v>50</v>
      </c>
      <c r="L5" s="27" t="s">
        <v>99</v>
      </c>
      <c r="M5" s="542"/>
      <c r="N5" s="17"/>
    </row>
    <row r="6" spans="1:14" ht="15">
      <c r="A6" s="542"/>
      <c r="B6" s="561">
        <v>44788</v>
      </c>
      <c r="C6" s="561" t="s">
        <v>102</v>
      </c>
      <c r="D6" s="27">
        <v>0.1</v>
      </c>
      <c r="E6" s="253" t="s">
        <v>92</v>
      </c>
      <c r="F6" s="253" t="s">
        <v>93</v>
      </c>
      <c r="G6" s="27" t="s">
        <v>94</v>
      </c>
      <c r="H6" s="27" t="s">
        <v>44</v>
      </c>
      <c r="I6" s="253" t="s">
        <v>96</v>
      </c>
      <c r="J6" s="27" t="s">
        <v>101</v>
      </c>
      <c r="K6" s="27" t="s">
        <v>50</v>
      </c>
      <c r="L6" s="27" t="s">
        <v>99</v>
      </c>
      <c r="M6" s="542"/>
      <c r="N6" s="17"/>
    </row>
    <row r="7" spans="1:14" ht="15">
      <c r="A7" s="542"/>
      <c r="B7" s="561">
        <v>44788</v>
      </c>
      <c r="C7" s="561" t="s">
        <v>103</v>
      </c>
      <c r="D7" s="27">
        <v>0.1</v>
      </c>
      <c r="E7" s="253" t="s">
        <v>92</v>
      </c>
      <c r="F7" s="253" t="s">
        <v>93</v>
      </c>
      <c r="G7" s="27" t="s">
        <v>94</v>
      </c>
      <c r="H7" s="27" t="s">
        <v>44</v>
      </c>
      <c r="I7" s="253" t="s">
        <v>96</v>
      </c>
      <c r="J7" s="27" t="s">
        <v>101</v>
      </c>
      <c r="K7" s="27" t="s">
        <v>50</v>
      </c>
      <c r="L7" s="27" t="s">
        <v>99</v>
      </c>
      <c r="M7" s="542"/>
      <c r="N7" s="275"/>
    </row>
    <row r="8" spans="1:14" ht="15">
      <c r="A8" s="542"/>
      <c r="B8" s="561">
        <v>44788</v>
      </c>
      <c r="C8" s="561" t="s">
        <v>104</v>
      </c>
      <c r="D8" s="27">
        <v>0.1</v>
      </c>
      <c r="E8" s="253" t="s">
        <v>92</v>
      </c>
      <c r="F8" s="253" t="s">
        <v>93</v>
      </c>
      <c r="G8" s="27" t="s">
        <v>94</v>
      </c>
      <c r="H8" s="27" t="s">
        <v>44</v>
      </c>
      <c r="I8" s="253" t="s">
        <v>96</v>
      </c>
      <c r="J8" s="27" t="s">
        <v>101</v>
      </c>
      <c r="K8" s="27" t="s">
        <v>50</v>
      </c>
      <c r="L8" s="27" t="s">
        <v>99</v>
      </c>
      <c r="M8" s="542"/>
      <c r="N8" s="275"/>
    </row>
    <row r="9" spans="1:14" ht="15">
      <c r="A9" s="542"/>
      <c r="B9" s="561">
        <v>44788</v>
      </c>
      <c r="C9" s="561" t="s">
        <v>105</v>
      </c>
      <c r="D9" s="27">
        <v>0.1</v>
      </c>
      <c r="E9" s="253" t="s">
        <v>92</v>
      </c>
      <c r="F9" s="253" t="s">
        <v>93</v>
      </c>
      <c r="G9" s="27" t="s">
        <v>94</v>
      </c>
      <c r="H9" s="27" t="s">
        <v>44</v>
      </c>
      <c r="I9" s="253" t="s">
        <v>96</v>
      </c>
      <c r="J9" s="27" t="s">
        <v>101</v>
      </c>
      <c r="K9" s="27" t="s">
        <v>50</v>
      </c>
      <c r="L9" s="27" t="s">
        <v>99</v>
      </c>
      <c r="M9" s="542"/>
      <c r="N9" s="542"/>
    </row>
    <row r="10" spans="1:14" ht="15">
      <c r="A10" s="542"/>
      <c r="B10" s="561">
        <v>44788</v>
      </c>
      <c r="C10" s="561" t="s">
        <v>106</v>
      </c>
      <c r="D10" s="27">
        <v>0.1</v>
      </c>
      <c r="E10" s="253" t="s">
        <v>92</v>
      </c>
      <c r="F10" s="253" t="s">
        <v>93</v>
      </c>
      <c r="G10" s="27" t="s">
        <v>94</v>
      </c>
      <c r="H10" s="27" t="s">
        <v>44</v>
      </c>
      <c r="I10" s="253" t="s">
        <v>96</v>
      </c>
      <c r="J10" s="234" t="s">
        <v>101</v>
      </c>
      <c r="K10" s="234" t="s">
        <v>50</v>
      </c>
      <c r="L10" s="27" t="s">
        <v>99</v>
      </c>
      <c r="M10" s="542"/>
      <c r="N10" s="542"/>
    </row>
    <row r="11" spans="1:14" ht="15">
      <c r="A11" s="542"/>
      <c r="B11" s="561">
        <v>44788</v>
      </c>
      <c r="C11" s="561" t="s">
        <v>107</v>
      </c>
      <c r="D11" s="27">
        <v>0.1</v>
      </c>
      <c r="E11" s="253" t="s">
        <v>92</v>
      </c>
      <c r="F11" s="253" t="s">
        <v>93</v>
      </c>
      <c r="G11" s="27" t="s">
        <v>94</v>
      </c>
      <c r="H11" s="27" t="s">
        <v>44</v>
      </c>
      <c r="I11" s="253" t="s">
        <v>96</v>
      </c>
      <c r="J11" s="27" t="s">
        <v>101</v>
      </c>
      <c r="K11" s="27" t="s">
        <v>50</v>
      </c>
      <c r="L11" s="27" t="s">
        <v>99</v>
      </c>
      <c r="M11" s="542"/>
      <c r="N11" s="542"/>
    </row>
    <row r="12" spans="1:14" ht="15">
      <c r="A12" s="542"/>
      <c r="B12" s="561">
        <v>44788</v>
      </c>
      <c r="C12" s="561" t="s">
        <v>108</v>
      </c>
      <c r="D12" s="27">
        <v>0.1</v>
      </c>
      <c r="E12" s="253" t="s">
        <v>92</v>
      </c>
      <c r="F12" s="253" t="s">
        <v>93</v>
      </c>
      <c r="G12" s="27" t="s">
        <v>94</v>
      </c>
      <c r="H12" s="27" t="s">
        <v>44</v>
      </c>
      <c r="I12" s="253" t="s">
        <v>96</v>
      </c>
      <c r="J12" s="27" t="s">
        <v>101</v>
      </c>
      <c r="K12" s="27" t="s">
        <v>50</v>
      </c>
      <c r="L12" s="27" t="s">
        <v>99</v>
      </c>
      <c r="M12" s="542"/>
      <c r="N12" s="542"/>
    </row>
    <row r="13" spans="1:14" ht="15">
      <c r="A13" s="542"/>
      <c r="B13" s="561">
        <v>44788</v>
      </c>
      <c r="C13" s="561" t="s">
        <v>109</v>
      </c>
      <c r="D13" s="27">
        <v>0.1</v>
      </c>
      <c r="E13" s="253" t="s">
        <v>92</v>
      </c>
      <c r="F13" s="253" t="s">
        <v>93</v>
      </c>
      <c r="G13" s="27" t="s">
        <v>94</v>
      </c>
      <c r="H13" s="27" t="s">
        <v>44</v>
      </c>
      <c r="I13" s="253" t="s">
        <v>96</v>
      </c>
      <c r="J13" s="27" t="s">
        <v>101</v>
      </c>
      <c r="K13" s="27" t="s">
        <v>50</v>
      </c>
      <c r="L13" s="27" t="s">
        <v>99</v>
      </c>
      <c r="M13" s="149"/>
      <c r="N13" s="542"/>
    </row>
    <row r="14" spans="1:14" ht="15">
      <c r="A14" s="542"/>
      <c r="B14" s="561">
        <v>44788</v>
      </c>
      <c r="C14" s="561" t="s">
        <v>110</v>
      </c>
      <c r="D14" s="27">
        <v>0.1</v>
      </c>
      <c r="E14" s="253" t="s">
        <v>92</v>
      </c>
      <c r="F14" s="253" t="s">
        <v>93</v>
      </c>
      <c r="G14" s="27" t="s">
        <v>94</v>
      </c>
      <c r="H14" s="27" t="s">
        <v>44</v>
      </c>
      <c r="I14" s="253" t="s">
        <v>96</v>
      </c>
      <c r="J14" s="27" t="s">
        <v>101</v>
      </c>
      <c r="K14" s="27" t="s">
        <v>50</v>
      </c>
      <c r="L14" s="27" t="s">
        <v>99</v>
      </c>
      <c r="M14" s="542"/>
      <c r="N14" s="542"/>
    </row>
    <row r="15" spans="1:14" ht="30">
      <c r="A15" s="542"/>
      <c r="B15" s="561">
        <v>44788</v>
      </c>
      <c r="C15" s="561" t="s">
        <v>111</v>
      </c>
      <c r="D15" s="27">
        <v>0.1</v>
      </c>
      <c r="E15" s="253" t="s">
        <v>92</v>
      </c>
      <c r="F15" s="253" t="s">
        <v>93</v>
      </c>
      <c r="G15" s="27" t="s">
        <v>94</v>
      </c>
      <c r="H15" s="27" t="s">
        <v>42</v>
      </c>
      <c r="I15" s="253" t="s">
        <v>96</v>
      </c>
      <c r="J15" s="27" t="s">
        <v>112</v>
      </c>
      <c r="K15" s="27" t="s">
        <v>53</v>
      </c>
      <c r="L15" s="27" t="s">
        <v>99</v>
      </c>
      <c r="M15" s="542"/>
      <c r="N15" s="542"/>
    </row>
    <row r="16" spans="1:14" ht="30">
      <c r="A16" s="542"/>
      <c r="B16" s="561">
        <v>44788</v>
      </c>
      <c r="C16" s="561" t="s">
        <v>113</v>
      </c>
      <c r="D16" s="27">
        <v>0.1</v>
      </c>
      <c r="E16" s="253" t="s">
        <v>92</v>
      </c>
      <c r="F16" s="253" t="s">
        <v>93</v>
      </c>
      <c r="G16" s="27" t="s">
        <v>94</v>
      </c>
      <c r="H16" s="27" t="s">
        <v>42</v>
      </c>
      <c r="I16" s="253" t="s">
        <v>96</v>
      </c>
      <c r="J16" s="27" t="s">
        <v>114</v>
      </c>
      <c r="K16" s="27" t="s">
        <v>59</v>
      </c>
      <c r="L16" s="27" t="s">
        <v>99</v>
      </c>
      <c r="M16" s="542"/>
      <c r="N16" s="542"/>
    </row>
    <row r="17" spans="2:13" ht="30">
      <c r="B17" s="561">
        <v>44788</v>
      </c>
      <c r="C17" s="561" t="s">
        <v>115</v>
      </c>
      <c r="D17" s="27">
        <v>0.1</v>
      </c>
      <c r="E17" s="253" t="s">
        <v>92</v>
      </c>
      <c r="F17" s="253" t="s">
        <v>93</v>
      </c>
      <c r="G17" s="27" t="s">
        <v>94</v>
      </c>
      <c r="H17" s="27" t="s">
        <v>42</v>
      </c>
      <c r="I17" s="253" t="s">
        <v>96</v>
      </c>
      <c r="J17" s="234" t="s">
        <v>116</v>
      </c>
      <c r="K17" s="234" t="s">
        <v>61</v>
      </c>
      <c r="L17" s="27" t="s">
        <v>99</v>
      </c>
      <c r="M17" s="542"/>
    </row>
    <row r="18" spans="2:13" ht="30">
      <c r="B18" s="561">
        <v>44788</v>
      </c>
      <c r="C18" s="561" t="s">
        <v>117</v>
      </c>
      <c r="D18" s="27">
        <v>0.1</v>
      </c>
      <c r="E18" s="253" t="s">
        <v>92</v>
      </c>
      <c r="F18" s="253" t="s">
        <v>93</v>
      </c>
      <c r="G18" s="27" t="s">
        <v>94</v>
      </c>
      <c r="H18" s="27" t="s">
        <v>42</v>
      </c>
      <c r="I18" s="253" t="s">
        <v>96</v>
      </c>
      <c r="J18" s="27" t="s">
        <v>118</v>
      </c>
      <c r="K18" s="27" t="s">
        <v>63</v>
      </c>
      <c r="L18" s="27" t="s">
        <v>99</v>
      </c>
      <c r="M18" s="542"/>
    </row>
    <row r="19" spans="2:13" ht="30">
      <c r="B19" s="561">
        <v>44788</v>
      </c>
      <c r="C19" s="561" t="s">
        <v>119</v>
      </c>
      <c r="D19" s="27">
        <v>0.1</v>
      </c>
      <c r="E19" s="253" t="s">
        <v>92</v>
      </c>
      <c r="F19" s="253" t="s">
        <v>93</v>
      </c>
      <c r="G19" s="27" t="s">
        <v>94</v>
      </c>
      <c r="H19" s="27" t="s">
        <v>42</v>
      </c>
      <c r="I19" s="253" t="s">
        <v>96</v>
      </c>
      <c r="J19" s="27" t="s">
        <v>120</v>
      </c>
      <c r="K19" s="27" t="s">
        <v>65</v>
      </c>
      <c r="L19" s="27" t="s">
        <v>99</v>
      </c>
      <c r="M19" s="542"/>
    </row>
    <row r="20" spans="2:13" ht="30">
      <c r="B20" s="561">
        <v>44788</v>
      </c>
      <c r="C20" s="561" t="s">
        <v>121</v>
      </c>
      <c r="D20" s="27">
        <v>0.1</v>
      </c>
      <c r="E20" s="253" t="s">
        <v>92</v>
      </c>
      <c r="F20" s="253" t="s">
        <v>93</v>
      </c>
      <c r="G20" s="27" t="s">
        <v>94</v>
      </c>
      <c r="H20" s="27" t="s">
        <v>42</v>
      </c>
      <c r="I20" s="253" t="s">
        <v>96</v>
      </c>
      <c r="J20" s="27" t="s">
        <v>122</v>
      </c>
      <c r="K20" s="27" t="s">
        <v>67</v>
      </c>
      <c r="L20" s="27" t="s">
        <v>99</v>
      </c>
      <c r="M20" s="542"/>
    </row>
    <row r="21" spans="2:13" ht="30">
      <c r="B21" s="561">
        <v>44788</v>
      </c>
      <c r="C21" s="561" t="s">
        <v>123</v>
      </c>
      <c r="D21" s="27">
        <v>0.1</v>
      </c>
      <c r="E21" s="253" t="s">
        <v>92</v>
      </c>
      <c r="F21" s="253" t="s">
        <v>93</v>
      </c>
      <c r="G21" s="27" t="s">
        <v>94</v>
      </c>
      <c r="H21" s="27" t="s">
        <v>42</v>
      </c>
      <c r="I21" s="253" t="s">
        <v>96</v>
      </c>
      <c r="J21" s="27" t="s">
        <v>124</v>
      </c>
      <c r="K21" s="27" t="s">
        <v>69</v>
      </c>
      <c r="L21" s="27" t="s">
        <v>99</v>
      </c>
      <c r="M21" s="542"/>
    </row>
    <row r="22" spans="2:13" ht="30">
      <c r="B22" s="561">
        <v>44788</v>
      </c>
      <c r="C22" s="561" t="s">
        <v>125</v>
      </c>
      <c r="D22" s="27">
        <v>0.1</v>
      </c>
      <c r="E22" s="253" t="s">
        <v>92</v>
      </c>
      <c r="F22" s="253" t="s">
        <v>93</v>
      </c>
      <c r="G22" s="27" t="s">
        <v>94</v>
      </c>
      <c r="H22" s="27" t="s">
        <v>42</v>
      </c>
      <c r="I22" s="253" t="s">
        <v>96</v>
      </c>
      <c r="J22" s="234" t="s">
        <v>126</v>
      </c>
      <c r="K22" s="234" t="s">
        <v>71</v>
      </c>
      <c r="L22" s="27" t="s">
        <v>99</v>
      </c>
      <c r="M22" s="542"/>
    </row>
    <row r="23" spans="2:13" ht="30">
      <c r="B23" s="561">
        <v>44788</v>
      </c>
      <c r="C23" s="561" t="s">
        <v>127</v>
      </c>
      <c r="D23" s="27">
        <v>0.1</v>
      </c>
      <c r="E23" s="253" t="s">
        <v>92</v>
      </c>
      <c r="F23" s="253" t="s">
        <v>93</v>
      </c>
      <c r="G23" s="27" t="s">
        <v>94</v>
      </c>
      <c r="H23" s="27" t="s">
        <v>42</v>
      </c>
      <c r="I23" s="253" t="s">
        <v>96</v>
      </c>
      <c r="J23" s="27" t="s">
        <v>128</v>
      </c>
      <c r="K23" s="27" t="s">
        <v>73</v>
      </c>
      <c r="L23" s="27" t="s">
        <v>99</v>
      </c>
      <c r="M23" s="542"/>
    </row>
    <row r="24" spans="2:13" ht="30">
      <c r="B24" s="561">
        <v>44788</v>
      </c>
      <c r="C24" s="561" t="s">
        <v>129</v>
      </c>
      <c r="D24" s="27">
        <v>0.1</v>
      </c>
      <c r="E24" s="253" t="s">
        <v>92</v>
      </c>
      <c r="F24" s="253" t="s">
        <v>93</v>
      </c>
      <c r="G24" s="27" t="s">
        <v>94</v>
      </c>
      <c r="H24" s="27" t="s">
        <v>42</v>
      </c>
      <c r="I24" s="253" t="s">
        <v>96</v>
      </c>
      <c r="J24" s="27" t="s">
        <v>130</v>
      </c>
      <c r="K24" s="27" t="s">
        <v>75</v>
      </c>
      <c r="L24" s="27" t="s">
        <v>99</v>
      </c>
      <c r="M24" s="542"/>
    </row>
    <row r="25" spans="2:13" ht="15">
      <c r="B25" s="561">
        <v>44788</v>
      </c>
      <c r="C25" s="561" t="s">
        <v>131</v>
      </c>
      <c r="D25" s="27">
        <v>0.1</v>
      </c>
      <c r="E25" s="253" t="s">
        <v>92</v>
      </c>
      <c r="F25" s="253" t="s">
        <v>93</v>
      </c>
      <c r="G25" s="27" t="s">
        <v>132</v>
      </c>
      <c r="H25" s="27" t="s">
        <v>132</v>
      </c>
      <c r="I25" s="253" t="s">
        <v>133</v>
      </c>
      <c r="J25" s="27"/>
      <c r="K25" s="27"/>
      <c r="L25" s="27" t="s">
        <v>134</v>
      </c>
      <c r="M25" s="149"/>
    </row>
    <row r="26" spans="2:13" ht="15">
      <c r="B26" s="561">
        <v>44788</v>
      </c>
      <c r="C26" s="561" t="s">
        <v>135</v>
      </c>
      <c r="D26" s="27">
        <v>0.1</v>
      </c>
      <c r="E26" s="253" t="s">
        <v>92</v>
      </c>
      <c r="F26" s="253" t="s">
        <v>93</v>
      </c>
      <c r="G26" s="27" t="s">
        <v>136</v>
      </c>
      <c r="H26" s="27" t="s">
        <v>136</v>
      </c>
      <c r="I26" s="253" t="s">
        <v>96</v>
      </c>
      <c r="J26" s="27" t="s">
        <v>137</v>
      </c>
      <c r="K26" s="27" t="s">
        <v>138</v>
      </c>
      <c r="L26" s="27" t="s">
        <v>99</v>
      </c>
      <c r="M26" s="542"/>
    </row>
    <row r="27" spans="2:13" ht="15">
      <c r="B27" s="561">
        <v>44788</v>
      </c>
      <c r="C27" s="561" t="s">
        <v>139</v>
      </c>
      <c r="D27" s="27">
        <v>0.1</v>
      </c>
      <c r="E27" s="253" t="s">
        <v>92</v>
      </c>
      <c r="F27" s="253" t="s">
        <v>93</v>
      </c>
      <c r="G27" s="27" t="s">
        <v>136</v>
      </c>
      <c r="H27" s="27" t="s">
        <v>136</v>
      </c>
      <c r="I27" s="253" t="s">
        <v>96</v>
      </c>
      <c r="J27" s="27" t="s">
        <v>60</v>
      </c>
      <c r="K27" s="27" t="s">
        <v>140</v>
      </c>
      <c r="L27" s="27"/>
      <c r="M27" s="542"/>
    </row>
    <row r="28" spans="2:13" ht="15">
      <c r="B28" s="561">
        <v>44788</v>
      </c>
      <c r="C28" s="561" t="s">
        <v>141</v>
      </c>
      <c r="D28" s="27">
        <v>0.1</v>
      </c>
      <c r="E28" s="253" t="s">
        <v>92</v>
      </c>
      <c r="F28" s="253" t="s">
        <v>93</v>
      </c>
      <c r="G28" s="27" t="s">
        <v>142</v>
      </c>
      <c r="H28" s="27" t="s">
        <v>44</v>
      </c>
      <c r="I28" s="253" t="s">
        <v>96</v>
      </c>
      <c r="J28" s="27" t="s">
        <v>143</v>
      </c>
      <c r="K28" s="27" t="s">
        <v>144</v>
      </c>
      <c r="L28" s="27" t="s">
        <v>99</v>
      </c>
      <c r="M28" s="542"/>
    </row>
    <row r="29" spans="2:13" ht="15">
      <c r="B29" s="561">
        <v>44788</v>
      </c>
      <c r="C29" s="561" t="s">
        <v>145</v>
      </c>
      <c r="D29" s="27">
        <v>0.1</v>
      </c>
      <c r="E29" s="253" t="s">
        <v>92</v>
      </c>
      <c r="F29" s="253" t="s">
        <v>93</v>
      </c>
      <c r="G29" s="27" t="s">
        <v>142</v>
      </c>
      <c r="H29" s="27" t="s">
        <v>146</v>
      </c>
      <c r="I29" s="253" t="s">
        <v>96</v>
      </c>
      <c r="J29" s="234" t="s">
        <v>147</v>
      </c>
      <c r="K29" s="451" t="s">
        <v>148</v>
      </c>
      <c r="L29" s="27" t="s">
        <v>99</v>
      </c>
      <c r="M29" s="542"/>
    </row>
    <row r="30" spans="2:13" ht="15">
      <c r="B30" s="561">
        <v>44788</v>
      </c>
      <c r="C30" s="561" t="s">
        <v>149</v>
      </c>
      <c r="D30" s="27">
        <v>0.1</v>
      </c>
      <c r="E30" s="253" t="s">
        <v>92</v>
      </c>
      <c r="F30" s="253" t="s">
        <v>93</v>
      </c>
      <c r="G30" s="27" t="s">
        <v>142</v>
      </c>
      <c r="H30" s="27" t="s">
        <v>150</v>
      </c>
      <c r="I30" s="253" t="s">
        <v>96</v>
      </c>
      <c r="J30" s="27" t="s">
        <v>151</v>
      </c>
      <c r="K30" s="451" t="s">
        <v>152</v>
      </c>
      <c r="L30" s="27" t="s">
        <v>99</v>
      </c>
      <c r="M30" s="542"/>
    </row>
    <row r="31" spans="2:13" ht="15">
      <c r="B31" s="561">
        <v>44788</v>
      </c>
      <c r="C31" s="561" t="s">
        <v>153</v>
      </c>
      <c r="D31" s="27">
        <v>0.1</v>
      </c>
      <c r="E31" s="253" t="s">
        <v>92</v>
      </c>
      <c r="F31" s="253" t="s">
        <v>93</v>
      </c>
      <c r="G31" s="27" t="s">
        <v>154</v>
      </c>
      <c r="H31" s="27" t="s">
        <v>44</v>
      </c>
      <c r="I31" s="253" t="s">
        <v>96</v>
      </c>
      <c r="J31" s="27" t="s">
        <v>143</v>
      </c>
      <c r="K31" s="27" t="s">
        <v>144</v>
      </c>
      <c r="L31" s="27" t="s">
        <v>99</v>
      </c>
      <c r="M31" s="542"/>
    </row>
    <row r="32" spans="2:13" ht="15">
      <c r="B32" s="561">
        <v>44788</v>
      </c>
      <c r="C32" s="561" t="s">
        <v>155</v>
      </c>
      <c r="D32" s="27">
        <v>0.1</v>
      </c>
      <c r="E32" s="253" t="s">
        <v>92</v>
      </c>
      <c r="F32" s="253" t="s">
        <v>93</v>
      </c>
      <c r="G32" s="27" t="s">
        <v>154</v>
      </c>
      <c r="H32" s="27" t="s">
        <v>146</v>
      </c>
      <c r="I32" s="253" t="s">
        <v>96</v>
      </c>
      <c r="J32" s="234" t="s">
        <v>147</v>
      </c>
      <c r="K32" s="451" t="s">
        <v>148</v>
      </c>
      <c r="L32" s="27" t="s">
        <v>99</v>
      </c>
      <c r="M32" s="149"/>
    </row>
    <row r="33" spans="2:13" ht="15">
      <c r="B33" s="561">
        <v>44788</v>
      </c>
      <c r="C33" s="561" t="s">
        <v>156</v>
      </c>
      <c r="D33" s="27">
        <v>0.1</v>
      </c>
      <c r="E33" s="253" t="s">
        <v>92</v>
      </c>
      <c r="F33" s="253" t="s">
        <v>93</v>
      </c>
      <c r="G33" s="27" t="s">
        <v>154</v>
      </c>
      <c r="H33" s="27" t="s">
        <v>150</v>
      </c>
      <c r="I33" s="253" t="s">
        <v>96</v>
      </c>
      <c r="J33" s="27" t="s">
        <v>151</v>
      </c>
      <c r="K33" s="451" t="s">
        <v>152</v>
      </c>
      <c r="L33" s="27" t="s">
        <v>99</v>
      </c>
      <c r="M33" s="542"/>
    </row>
    <row r="34" spans="2:13" ht="15">
      <c r="B34" s="561">
        <v>44788</v>
      </c>
      <c r="C34" s="561" t="s">
        <v>157</v>
      </c>
      <c r="D34" s="27">
        <v>0.1</v>
      </c>
      <c r="E34" s="253" t="s">
        <v>92</v>
      </c>
      <c r="F34" s="253" t="s">
        <v>93</v>
      </c>
      <c r="G34" s="27" t="s">
        <v>158</v>
      </c>
      <c r="H34" s="27" t="s">
        <v>44</v>
      </c>
      <c r="I34" s="253" t="s">
        <v>96</v>
      </c>
      <c r="J34" s="27" t="s">
        <v>143</v>
      </c>
      <c r="K34" s="27" t="s">
        <v>144</v>
      </c>
      <c r="L34" s="27" t="s">
        <v>99</v>
      </c>
      <c r="M34" s="542"/>
    </row>
    <row r="35" spans="2:13" ht="15">
      <c r="B35" s="561">
        <v>44788</v>
      </c>
      <c r="C35" s="561" t="s">
        <v>159</v>
      </c>
      <c r="D35" s="27">
        <v>0.1</v>
      </c>
      <c r="E35" s="253" t="s">
        <v>92</v>
      </c>
      <c r="F35" s="253" t="s">
        <v>93</v>
      </c>
      <c r="G35" s="27" t="s">
        <v>158</v>
      </c>
      <c r="H35" s="27" t="s">
        <v>146</v>
      </c>
      <c r="I35" s="253" t="s">
        <v>96</v>
      </c>
      <c r="J35" s="234" t="s">
        <v>147</v>
      </c>
      <c r="K35" s="451" t="s">
        <v>148</v>
      </c>
      <c r="L35" s="27" t="s">
        <v>99</v>
      </c>
      <c r="M35" s="149"/>
    </row>
    <row r="36" spans="2:13" ht="15">
      <c r="B36" s="561">
        <v>44788</v>
      </c>
      <c r="C36" s="561" t="s">
        <v>160</v>
      </c>
      <c r="D36" s="27">
        <v>0.1</v>
      </c>
      <c r="E36" s="253" t="s">
        <v>92</v>
      </c>
      <c r="F36" s="253" t="s">
        <v>93</v>
      </c>
      <c r="G36" s="27" t="s">
        <v>158</v>
      </c>
      <c r="H36" s="27" t="s">
        <v>150</v>
      </c>
      <c r="I36" s="253" t="s">
        <v>96</v>
      </c>
      <c r="J36" s="27" t="s">
        <v>151</v>
      </c>
      <c r="K36" s="451" t="s">
        <v>152</v>
      </c>
      <c r="L36" s="27" t="s">
        <v>99</v>
      </c>
      <c r="M36" s="542"/>
    </row>
    <row r="37" spans="2:13" ht="15">
      <c r="B37" s="561">
        <v>44788</v>
      </c>
      <c r="C37" s="561" t="s">
        <v>161</v>
      </c>
      <c r="D37" s="27">
        <v>0.1</v>
      </c>
      <c r="E37" s="253" t="s">
        <v>92</v>
      </c>
      <c r="F37" s="253" t="s">
        <v>93</v>
      </c>
      <c r="G37" s="27" t="s">
        <v>162</v>
      </c>
      <c r="H37" s="27" t="s">
        <v>95</v>
      </c>
      <c r="I37" s="253" t="s">
        <v>96</v>
      </c>
      <c r="J37" s="234" t="s">
        <v>163</v>
      </c>
      <c r="K37" s="234" t="s">
        <v>164</v>
      </c>
      <c r="L37" s="27"/>
      <c r="M37" s="542"/>
    </row>
    <row r="38" spans="2:13" ht="15">
      <c r="B38" s="561">
        <v>44788</v>
      </c>
      <c r="C38" s="561" t="s">
        <v>165</v>
      </c>
      <c r="D38" s="27">
        <v>0.1</v>
      </c>
      <c r="E38" s="253" t="s">
        <v>92</v>
      </c>
      <c r="F38" s="253" t="s">
        <v>93</v>
      </c>
      <c r="G38" s="27" t="s">
        <v>162</v>
      </c>
      <c r="H38" s="27" t="s">
        <v>166</v>
      </c>
      <c r="I38" s="253" t="s">
        <v>96</v>
      </c>
      <c r="J38" s="27" t="s">
        <v>167</v>
      </c>
      <c r="K38" s="27" t="s">
        <v>162</v>
      </c>
      <c r="L38" s="27"/>
      <c r="M38" s="542"/>
    </row>
    <row r="39" spans="2:13" ht="15">
      <c r="B39" s="561">
        <v>44788</v>
      </c>
      <c r="C39" s="561" t="s">
        <v>168</v>
      </c>
      <c r="D39" s="27">
        <v>0.1</v>
      </c>
      <c r="E39" s="253" t="s">
        <v>92</v>
      </c>
      <c r="F39" s="253" t="s">
        <v>93</v>
      </c>
      <c r="G39" s="27" t="s">
        <v>162</v>
      </c>
      <c r="H39" s="27" t="s">
        <v>44</v>
      </c>
      <c r="I39" s="253" t="s">
        <v>96</v>
      </c>
      <c r="J39" s="27" t="s">
        <v>143</v>
      </c>
      <c r="K39" s="27" t="s">
        <v>144</v>
      </c>
      <c r="L39" s="27" t="s">
        <v>99</v>
      </c>
      <c r="M39" s="542"/>
    </row>
    <row r="40" spans="2:13" ht="15">
      <c r="B40" s="561">
        <v>44788</v>
      </c>
      <c r="C40" s="561" t="s">
        <v>169</v>
      </c>
      <c r="D40" s="27">
        <v>0.1</v>
      </c>
      <c r="E40" s="253" t="s">
        <v>92</v>
      </c>
      <c r="F40" s="253" t="s">
        <v>93</v>
      </c>
      <c r="G40" s="27" t="s">
        <v>162</v>
      </c>
      <c r="H40" s="27" t="s">
        <v>146</v>
      </c>
      <c r="I40" s="253" t="s">
        <v>96</v>
      </c>
      <c r="J40" s="234" t="s">
        <v>147</v>
      </c>
      <c r="K40" s="451" t="s">
        <v>148</v>
      </c>
      <c r="L40" s="27" t="s">
        <v>99</v>
      </c>
      <c r="M40" s="149"/>
    </row>
    <row r="41" spans="2:13" ht="15">
      <c r="B41" s="561">
        <v>44788</v>
      </c>
      <c r="C41" s="561" t="s">
        <v>170</v>
      </c>
      <c r="D41" s="27">
        <v>0.1</v>
      </c>
      <c r="E41" s="253" t="s">
        <v>92</v>
      </c>
      <c r="F41" s="253" t="s">
        <v>93</v>
      </c>
      <c r="G41" s="27" t="s">
        <v>162</v>
      </c>
      <c r="H41" s="27" t="s">
        <v>150</v>
      </c>
      <c r="I41" s="253" t="s">
        <v>96</v>
      </c>
      <c r="J41" s="27" t="s">
        <v>151</v>
      </c>
      <c r="K41" s="451" t="s">
        <v>152</v>
      </c>
      <c r="L41" s="27" t="s">
        <v>99</v>
      </c>
      <c r="M41" s="542"/>
    </row>
    <row r="42" spans="2:13" ht="15">
      <c r="B42" s="561">
        <v>44788</v>
      </c>
      <c r="C42" s="561" t="s">
        <v>171</v>
      </c>
      <c r="D42" s="27">
        <v>0.1</v>
      </c>
      <c r="E42" s="253" t="s">
        <v>92</v>
      </c>
      <c r="F42" s="253" t="s">
        <v>93</v>
      </c>
      <c r="G42" s="27" t="s">
        <v>172</v>
      </c>
      <c r="H42" s="27" t="s">
        <v>44</v>
      </c>
      <c r="I42" s="253" t="s">
        <v>96</v>
      </c>
      <c r="J42" s="27" t="s">
        <v>143</v>
      </c>
      <c r="K42" s="27" t="s">
        <v>144</v>
      </c>
      <c r="L42" s="27" t="s">
        <v>99</v>
      </c>
      <c r="M42" s="542"/>
    </row>
    <row r="43" spans="2:13" ht="15">
      <c r="B43" s="561">
        <v>44788</v>
      </c>
      <c r="C43" s="561" t="s">
        <v>173</v>
      </c>
      <c r="D43" s="27">
        <v>0.1</v>
      </c>
      <c r="E43" s="253" t="s">
        <v>92</v>
      </c>
      <c r="F43" s="253" t="s">
        <v>93</v>
      </c>
      <c r="G43" s="27" t="s">
        <v>172</v>
      </c>
      <c r="H43" s="27" t="s">
        <v>146</v>
      </c>
      <c r="I43" s="253" t="s">
        <v>96</v>
      </c>
      <c r="J43" s="234" t="s">
        <v>147</v>
      </c>
      <c r="K43" s="451" t="s">
        <v>148</v>
      </c>
      <c r="L43" s="27" t="s">
        <v>99</v>
      </c>
      <c r="M43" s="542"/>
    </row>
    <row r="44" spans="2:13" ht="15">
      <c r="B44" s="561">
        <v>44788</v>
      </c>
      <c r="C44" s="561" t="s">
        <v>174</v>
      </c>
      <c r="D44" s="27">
        <v>0.1</v>
      </c>
      <c r="E44" s="253" t="s">
        <v>92</v>
      </c>
      <c r="F44" s="253" t="s">
        <v>93</v>
      </c>
      <c r="G44" s="27" t="s">
        <v>172</v>
      </c>
      <c r="H44" s="27" t="s">
        <v>150</v>
      </c>
      <c r="I44" s="253" t="s">
        <v>96</v>
      </c>
      <c r="J44" s="27" t="s">
        <v>151</v>
      </c>
      <c r="K44" s="451" t="s">
        <v>152</v>
      </c>
      <c r="L44" s="27" t="s">
        <v>99</v>
      </c>
      <c r="M44" s="542"/>
    </row>
    <row r="45" spans="2:13" ht="15">
      <c r="B45" s="561">
        <v>44788</v>
      </c>
      <c r="C45" s="561" t="s">
        <v>175</v>
      </c>
      <c r="D45" s="27">
        <v>0.1</v>
      </c>
      <c r="E45" s="253" t="s">
        <v>92</v>
      </c>
      <c r="F45" s="253" t="s">
        <v>93</v>
      </c>
      <c r="G45" s="27" t="s">
        <v>176</v>
      </c>
      <c r="H45" s="27" t="s">
        <v>44</v>
      </c>
      <c r="I45" s="253" t="s">
        <v>96</v>
      </c>
      <c r="J45" s="27" t="s">
        <v>143</v>
      </c>
      <c r="K45" s="27" t="s">
        <v>144</v>
      </c>
      <c r="L45" s="27" t="s">
        <v>99</v>
      </c>
      <c r="M45" s="542"/>
    </row>
    <row r="46" spans="2:13" ht="15">
      <c r="B46" s="561">
        <v>44788</v>
      </c>
      <c r="C46" s="561" t="s">
        <v>177</v>
      </c>
      <c r="D46" s="27">
        <v>0.1</v>
      </c>
      <c r="E46" s="253" t="s">
        <v>92</v>
      </c>
      <c r="F46" s="253" t="s">
        <v>93</v>
      </c>
      <c r="G46" s="27" t="s">
        <v>176</v>
      </c>
      <c r="H46" s="27" t="s">
        <v>146</v>
      </c>
      <c r="I46" s="253" t="s">
        <v>96</v>
      </c>
      <c r="J46" s="234" t="s">
        <v>147</v>
      </c>
      <c r="K46" s="451" t="s">
        <v>148</v>
      </c>
      <c r="L46" s="27" t="s">
        <v>99</v>
      </c>
      <c r="M46" s="149"/>
    </row>
    <row r="47" spans="2:13" ht="15">
      <c r="B47" s="561">
        <v>44788</v>
      </c>
      <c r="C47" s="561" t="s">
        <v>178</v>
      </c>
      <c r="D47" s="27">
        <v>0.1</v>
      </c>
      <c r="E47" s="253" t="s">
        <v>92</v>
      </c>
      <c r="F47" s="253" t="s">
        <v>93</v>
      </c>
      <c r="G47" s="27" t="s">
        <v>176</v>
      </c>
      <c r="H47" s="27" t="s">
        <v>150</v>
      </c>
      <c r="I47" s="253" t="s">
        <v>96</v>
      </c>
      <c r="J47" s="27" t="s">
        <v>151</v>
      </c>
      <c r="K47" s="451" t="s">
        <v>152</v>
      </c>
      <c r="L47" s="27" t="s">
        <v>99</v>
      </c>
      <c r="M47" s="542"/>
    </row>
    <row r="48" spans="2:13" ht="15">
      <c r="B48" s="561">
        <v>44788</v>
      </c>
      <c r="C48" s="561" t="s">
        <v>179</v>
      </c>
      <c r="D48" s="27">
        <v>0.1</v>
      </c>
      <c r="E48" s="253" t="s">
        <v>92</v>
      </c>
      <c r="F48" s="253" t="s">
        <v>93</v>
      </c>
      <c r="G48" s="27" t="s">
        <v>180</v>
      </c>
      <c r="H48" s="27" t="s">
        <v>44</v>
      </c>
      <c r="I48" s="253" t="s">
        <v>96</v>
      </c>
      <c r="J48" s="27" t="s">
        <v>143</v>
      </c>
      <c r="K48" s="27" t="s">
        <v>144</v>
      </c>
      <c r="L48" s="27" t="s">
        <v>99</v>
      </c>
      <c r="M48" s="542"/>
    </row>
    <row r="49" spans="1:13" ht="15">
      <c r="A49" s="542"/>
      <c r="B49" s="561">
        <v>44788</v>
      </c>
      <c r="C49" s="561" t="s">
        <v>181</v>
      </c>
      <c r="D49" s="27">
        <v>0.1</v>
      </c>
      <c r="E49" s="253" t="s">
        <v>92</v>
      </c>
      <c r="F49" s="253" t="s">
        <v>93</v>
      </c>
      <c r="G49" s="27" t="s">
        <v>180</v>
      </c>
      <c r="H49" s="27" t="s">
        <v>146</v>
      </c>
      <c r="I49" s="253" t="s">
        <v>96</v>
      </c>
      <c r="J49" s="234" t="s">
        <v>147</v>
      </c>
      <c r="K49" s="451" t="s">
        <v>148</v>
      </c>
      <c r="L49" s="27" t="s">
        <v>99</v>
      </c>
      <c r="M49" s="542"/>
    </row>
    <row r="50" spans="1:13" ht="15">
      <c r="A50" s="542"/>
      <c r="B50" s="561">
        <v>44788</v>
      </c>
      <c r="C50" s="561" t="s">
        <v>182</v>
      </c>
      <c r="D50" s="27">
        <v>0.1</v>
      </c>
      <c r="E50" s="253" t="s">
        <v>92</v>
      </c>
      <c r="F50" s="253" t="s">
        <v>93</v>
      </c>
      <c r="G50" s="27" t="s">
        <v>180</v>
      </c>
      <c r="H50" s="27" t="s">
        <v>150</v>
      </c>
      <c r="I50" s="253" t="s">
        <v>96</v>
      </c>
      <c r="J50" s="27" t="s">
        <v>151</v>
      </c>
      <c r="K50" s="451" t="s">
        <v>152</v>
      </c>
      <c r="L50" s="27" t="s">
        <v>99</v>
      </c>
      <c r="M50" s="542"/>
    </row>
    <row r="51" spans="1:13" ht="15">
      <c r="A51" s="542"/>
      <c r="B51" s="561">
        <v>44788</v>
      </c>
      <c r="C51" s="561" t="s">
        <v>183</v>
      </c>
      <c r="D51" s="27">
        <v>0.1</v>
      </c>
      <c r="E51" s="253" t="s">
        <v>92</v>
      </c>
      <c r="F51" s="253" t="s">
        <v>93</v>
      </c>
      <c r="G51" s="27" t="s">
        <v>184</v>
      </c>
      <c r="H51" s="27" t="s">
        <v>44</v>
      </c>
      <c r="I51" s="253" t="s">
        <v>96</v>
      </c>
      <c r="J51" s="27" t="s">
        <v>143</v>
      </c>
      <c r="K51" s="27" t="s">
        <v>144</v>
      </c>
      <c r="L51" s="27" t="s">
        <v>99</v>
      </c>
      <c r="M51" s="542"/>
    </row>
    <row r="52" spans="1:13" ht="15">
      <c r="A52" s="542"/>
      <c r="B52" s="561">
        <v>44788</v>
      </c>
      <c r="C52" s="561" t="s">
        <v>185</v>
      </c>
      <c r="D52" s="27">
        <v>0.1</v>
      </c>
      <c r="E52" s="253" t="s">
        <v>92</v>
      </c>
      <c r="F52" s="253" t="s">
        <v>93</v>
      </c>
      <c r="G52" s="27" t="s">
        <v>184</v>
      </c>
      <c r="H52" s="27" t="s">
        <v>146</v>
      </c>
      <c r="I52" s="253" t="s">
        <v>96</v>
      </c>
      <c r="J52" s="234" t="s">
        <v>147</v>
      </c>
      <c r="K52" s="451" t="s">
        <v>148</v>
      </c>
      <c r="L52" s="27" t="s">
        <v>99</v>
      </c>
      <c r="M52" s="149"/>
    </row>
    <row r="53" spans="1:13" ht="15">
      <c r="A53" s="542"/>
      <c r="B53" s="561">
        <v>44788</v>
      </c>
      <c r="C53" s="561" t="s">
        <v>186</v>
      </c>
      <c r="D53" s="27">
        <v>0.1</v>
      </c>
      <c r="E53" s="253" t="s">
        <v>92</v>
      </c>
      <c r="F53" s="253" t="s">
        <v>93</v>
      </c>
      <c r="G53" s="27" t="s">
        <v>184</v>
      </c>
      <c r="H53" s="27" t="s">
        <v>150</v>
      </c>
      <c r="I53" s="253" t="s">
        <v>96</v>
      </c>
      <c r="J53" s="27" t="s">
        <v>151</v>
      </c>
      <c r="K53" s="451" t="s">
        <v>152</v>
      </c>
      <c r="L53" s="27" t="s">
        <v>99</v>
      </c>
      <c r="M53" s="542"/>
    </row>
    <row r="54" spans="1:13" ht="15">
      <c r="A54" s="175"/>
      <c r="B54" s="561">
        <v>44788</v>
      </c>
      <c r="C54" s="561" t="s">
        <v>187</v>
      </c>
      <c r="D54" s="27">
        <v>0.1</v>
      </c>
      <c r="E54" s="253" t="s">
        <v>92</v>
      </c>
      <c r="F54" s="253" t="s">
        <v>93</v>
      </c>
      <c r="G54" s="27" t="s">
        <v>188</v>
      </c>
      <c r="H54" s="27" t="s">
        <v>44</v>
      </c>
      <c r="I54" s="253" t="s">
        <v>96</v>
      </c>
      <c r="J54" s="27" t="s">
        <v>143</v>
      </c>
      <c r="K54" s="27" t="s">
        <v>144</v>
      </c>
      <c r="L54" s="27" t="s">
        <v>99</v>
      </c>
      <c r="M54" s="542"/>
    </row>
    <row r="55" spans="1:13" ht="15">
      <c r="A55" s="175"/>
      <c r="B55" s="561">
        <v>44788</v>
      </c>
      <c r="C55" s="561" t="s">
        <v>189</v>
      </c>
      <c r="D55" s="27">
        <v>0.1</v>
      </c>
      <c r="E55" s="253" t="s">
        <v>92</v>
      </c>
      <c r="F55" s="253" t="s">
        <v>93</v>
      </c>
      <c r="G55" s="27" t="s">
        <v>188</v>
      </c>
      <c r="H55" s="27" t="s">
        <v>146</v>
      </c>
      <c r="I55" s="253" t="s">
        <v>96</v>
      </c>
      <c r="J55" s="234" t="s">
        <v>147</v>
      </c>
      <c r="K55" s="451" t="s">
        <v>148</v>
      </c>
      <c r="L55" s="27" t="s">
        <v>99</v>
      </c>
      <c r="M55" s="542"/>
    </row>
    <row r="56" spans="1:13" ht="15">
      <c r="A56" s="175"/>
      <c r="B56" s="561">
        <v>44788</v>
      </c>
      <c r="C56" s="561" t="s">
        <v>190</v>
      </c>
      <c r="D56" s="27">
        <v>0.1</v>
      </c>
      <c r="E56" s="253" t="s">
        <v>92</v>
      </c>
      <c r="F56" s="253" t="s">
        <v>93</v>
      </c>
      <c r="G56" s="27" t="s">
        <v>188</v>
      </c>
      <c r="H56" s="27" t="s">
        <v>150</v>
      </c>
      <c r="I56" s="253" t="s">
        <v>96</v>
      </c>
      <c r="J56" s="27" t="s">
        <v>151</v>
      </c>
      <c r="K56" s="451" t="s">
        <v>152</v>
      </c>
      <c r="L56" s="27" t="s">
        <v>99</v>
      </c>
      <c r="M56" s="542"/>
    </row>
    <row r="57" spans="1:13" ht="15">
      <c r="A57" s="175"/>
      <c r="B57" s="561">
        <v>44788</v>
      </c>
      <c r="C57" s="561" t="s">
        <v>191</v>
      </c>
      <c r="D57" s="27">
        <v>0.1</v>
      </c>
      <c r="E57" s="253" t="s">
        <v>92</v>
      </c>
      <c r="F57" s="253" t="s">
        <v>93</v>
      </c>
      <c r="G57" s="27" t="s">
        <v>192</v>
      </c>
      <c r="H57" s="27" t="s">
        <v>44</v>
      </c>
      <c r="I57" s="253" t="s">
        <v>96</v>
      </c>
      <c r="J57" s="27" t="s">
        <v>143</v>
      </c>
      <c r="K57" s="27" t="s">
        <v>144</v>
      </c>
      <c r="L57" s="27" t="s">
        <v>99</v>
      </c>
      <c r="M57" s="542"/>
    </row>
    <row r="58" spans="1:13" ht="15">
      <c r="A58" s="175"/>
      <c r="B58" s="561">
        <v>44788</v>
      </c>
      <c r="C58" s="561" t="s">
        <v>193</v>
      </c>
      <c r="D58" s="27">
        <v>0.1</v>
      </c>
      <c r="E58" s="253" t="s">
        <v>92</v>
      </c>
      <c r="F58" s="253" t="s">
        <v>93</v>
      </c>
      <c r="G58" s="27" t="s">
        <v>192</v>
      </c>
      <c r="H58" s="27" t="s">
        <v>146</v>
      </c>
      <c r="I58" s="253" t="s">
        <v>96</v>
      </c>
      <c r="J58" s="234" t="s">
        <v>147</v>
      </c>
      <c r="K58" s="451" t="s">
        <v>148</v>
      </c>
      <c r="L58" s="27" t="s">
        <v>99</v>
      </c>
      <c r="M58" s="542"/>
    </row>
    <row r="59" spans="1:13" ht="15">
      <c r="A59" s="175"/>
      <c r="B59" s="561">
        <v>44788</v>
      </c>
      <c r="C59" s="561" t="s">
        <v>194</v>
      </c>
      <c r="D59" s="27">
        <v>0.1</v>
      </c>
      <c r="E59" s="253" t="s">
        <v>92</v>
      </c>
      <c r="F59" s="253" t="s">
        <v>93</v>
      </c>
      <c r="G59" s="27" t="s">
        <v>192</v>
      </c>
      <c r="H59" s="27" t="s">
        <v>150</v>
      </c>
      <c r="I59" s="253" t="s">
        <v>96</v>
      </c>
      <c r="J59" s="27" t="s">
        <v>151</v>
      </c>
      <c r="K59" s="451" t="s">
        <v>152</v>
      </c>
      <c r="L59" s="27" t="s">
        <v>99</v>
      </c>
      <c r="M59" s="542"/>
    </row>
    <row r="60" spans="1:13" ht="75">
      <c r="A60" s="175"/>
      <c r="B60" s="561">
        <v>44788</v>
      </c>
      <c r="C60" s="561" t="s">
        <v>195</v>
      </c>
      <c r="D60" s="27">
        <v>0.1</v>
      </c>
      <c r="E60" s="253" t="s">
        <v>92</v>
      </c>
      <c r="F60" s="253" t="s">
        <v>93</v>
      </c>
      <c r="G60" s="27" t="s">
        <v>196</v>
      </c>
      <c r="H60" s="27"/>
      <c r="I60" s="253" t="s">
        <v>133</v>
      </c>
      <c r="J60" s="27" t="s">
        <v>197</v>
      </c>
      <c r="K60" s="27"/>
      <c r="L60" s="27" t="s">
        <v>99</v>
      </c>
      <c r="M60" s="542"/>
    </row>
    <row r="61" spans="1:13" ht="30">
      <c r="A61" s="175"/>
      <c r="B61" s="561">
        <v>44788</v>
      </c>
      <c r="C61" s="561" t="s">
        <v>198</v>
      </c>
      <c r="D61" s="27">
        <v>0.1</v>
      </c>
      <c r="E61" s="253" t="s">
        <v>92</v>
      </c>
      <c r="F61" s="253" t="s">
        <v>93</v>
      </c>
      <c r="G61" s="27" t="s">
        <v>196</v>
      </c>
      <c r="H61" s="27" t="s">
        <v>199</v>
      </c>
      <c r="I61" s="253" t="s">
        <v>133</v>
      </c>
      <c r="J61" s="27" t="s">
        <v>200</v>
      </c>
      <c r="K61" s="27"/>
      <c r="L61" s="27" t="s">
        <v>99</v>
      </c>
      <c r="M61" s="542"/>
    </row>
    <row r="62" spans="1:13" ht="30">
      <c r="A62" s="175"/>
      <c r="B62" s="561">
        <v>44788</v>
      </c>
      <c r="C62" s="561" t="s">
        <v>201</v>
      </c>
      <c r="D62" s="27">
        <v>0.1</v>
      </c>
      <c r="E62" s="253" t="s">
        <v>92</v>
      </c>
      <c r="F62" s="253" t="s">
        <v>93</v>
      </c>
      <c r="G62" s="27" t="s">
        <v>196</v>
      </c>
      <c r="H62" s="27" t="s">
        <v>202</v>
      </c>
      <c r="I62" s="253" t="s">
        <v>133</v>
      </c>
      <c r="J62" s="27" t="s">
        <v>200</v>
      </c>
      <c r="K62" s="27"/>
      <c r="L62" s="27" t="s">
        <v>99</v>
      </c>
      <c r="M62" s="542"/>
    </row>
    <row r="63" spans="1:13" ht="30">
      <c r="A63" s="175"/>
      <c r="B63" s="561">
        <v>44788</v>
      </c>
      <c r="C63" s="561" t="s">
        <v>203</v>
      </c>
      <c r="D63" s="27">
        <v>0.1</v>
      </c>
      <c r="E63" s="253" t="s">
        <v>92</v>
      </c>
      <c r="F63" s="253" t="s">
        <v>93</v>
      </c>
      <c r="G63" s="27" t="s">
        <v>196</v>
      </c>
      <c r="H63" s="27" t="s">
        <v>204</v>
      </c>
      <c r="I63" s="253" t="s">
        <v>133</v>
      </c>
      <c r="J63" s="27" t="s">
        <v>200</v>
      </c>
      <c r="K63" s="27"/>
      <c r="L63" s="27" t="s">
        <v>99</v>
      </c>
      <c r="M63" s="542"/>
    </row>
    <row r="64" spans="1:13" ht="30">
      <c r="A64" s="175"/>
      <c r="B64" s="561">
        <v>44788</v>
      </c>
      <c r="C64" s="561" t="s">
        <v>205</v>
      </c>
      <c r="D64" s="27">
        <v>0.1</v>
      </c>
      <c r="E64" s="253" t="s">
        <v>92</v>
      </c>
      <c r="F64" s="253" t="s">
        <v>93</v>
      </c>
      <c r="G64" s="27" t="s">
        <v>196</v>
      </c>
      <c r="H64" s="13" t="s">
        <v>95</v>
      </c>
      <c r="I64" s="253" t="s">
        <v>96</v>
      </c>
      <c r="J64" s="27" t="s">
        <v>206</v>
      </c>
      <c r="K64" s="27" t="s">
        <v>207</v>
      </c>
      <c r="L64" s="27" t="s">
        <v>99</v>
      </c>
      <c r="M64" s="542"/>
    </row>
    <row r="65" spans="1:13" ht="15">
      <c r="A65" s="175"/>
      <c r="B65" s="561">
        <v>44788</v>
      </c>
      <c r="C65" s="561" t="s">
        <v>208</v>
      </c>
      <c r="D65" s="27">
        <v>0.1</v>
      </c>
      <c r="E65" s="253" t="s">
        <v>92</v>
      </c>
      <c r="F65" s="253" t="s">
        <v>93</v>
      </c>
      <c r="G65" s="27" t="s">
        <v>209</v>
      </c>
      <c r="H65" s="27" t="s">
        <v>95</v>
      </c>
      <c r="I65" s="253" t="s">
        <v>96</v>
      </c>
      <c r="J65" s="27" t="s">
        <v>210</v>
      </c>
      <c r="K65" s="27" t="s">
        <v>211</v>
      </c>
      <c r="L65" s="27" t="s">
        <v>99</v>
      </c>
      <c r="M65" s="542"/>
    </row>
    <row r="66" spans="1:13" ht="30">
      <c r="A66" s="175"/>
      <c r="B66" s="561">
        <v>44788</v>
      </c>
      <c r="C66" s="561" t="s">
        <v>212</v>
      </c>
      <c r="D66" s="27">
        <v>0.1</v>
      </c>
      <c r="E66" s="253" t="s">
        <v>92</v>
      </c>
      <c r="F66" s="253" t="s">
        <v>93</v>
      </c>
      <c r="G66" s="27" t="s">
        <v>213</v>
      </c>
      <c r="H66" s="27" t="s">
        <v>95</v>
      </c>
      <c r="I66" s="253" t="s">
        <v>96</v>
      </c>
      <c r="J66" s="27" t="s">
        <v>214</v>
      </c>
      <c r="K66" s="27" t="s">
        <v>215</v>
      </c>
      <c r="L66" s="27" t="s">
        <v>99</v>
      </c>
      <c r="M66" s="542"/>
    </row>
    <row r="67" spans="1:13" ht="15">
      <c r="A67" s="175"/>
      <c r="B67" s="561">
        <v>44788</v>
      </c>
      <c r="C67" s="561" t="s">
        <v>216</v>
      </c>
      <c r="D67" s="27">
        <v>0.1</v>
      </c>
      <c r="E67" s="253" t="s">
        <v>92</v>
      </c>
      <c r="F67" s="253" t="s">
        <v>93</v>
      </c>
      <c r="G67" s="27" t="s">
        <v>217</v>
      </c>
      <c r="H67" s="27" t="s">
        <v>95</v>
      </c>
      <c r="I67" s="253" t="s">
        <v>96</v>
      </c>
      <c r="J67" s="27" t="s">
        <v>218</v>
      </c>
      <c r="K67" s="27" t="s">
        <v>219</v>
      </c>
      <c r="L67" s="27" t="s">
        <v>99</v>
      </c>
      <c r="M67" s="542"/>
    </row>
    <row r="68" spans="1:13" ht="30">
      <c r="A68" s="175"/>
      <c r="B68" s="561">
        <v>44788</v>
      </c>
      <c r="C68" s="561" t="s">
        <v>220</v>
      </c>
      <c r="D68" s="27">
        <v>0.1</v>
      </c>
      <c r="E68" s="253" t="s">
        <v>92</v>
      </c>
      <c r="F68" s="253" t="s">
        <v>93</v>
      </c>
      <c r="G68" s="27" t="s">
        <v>221</v>
      </c>
      <c r="H68" s="27" t="s">
        <v>95</v>
      </c>
      <c r="I68" s="253" t="s">
        <v>96</v>
      </c>
      <c r="J68" s="27" t="s">
        <v>222</v>
      </c>
      <c r="K68" s="27" t="s">
        <v>223</v>
      </c>
      <c r="L68" s="27" t="s">
        <v>99</v>
      </c>
      <c r="M68" s="542"/>
    </row>
    <row r="69" spans="1:13" ht="30">
      <c r="A69" s="175"/>
      <c r="B69" s="561">
        <v>44788</v>
      </c>
      <c r="C69" s="561" t="s">
        <v>224</v>
      </c>
      <c r="D69" s="27">
        <v>0.1</v>
      </c>
      <c r="E69" s="253" t="s">
        <v>92</v>
      </c>
      <c r="F69" s="253" t="s">
        <v>93</v>
      </c>
      <c r="G69" s="27" t="s">
        <v>225</v>
      </c>
      <c r="H69" s="27" t="s">
        <v>95</v>
      </c>
      <c r="I69" s="253" t="s">
        <v>96</v>
      </c>
      <c r="J69" s="27" t="s">
        <v>226</v>
      </c>
      <c r="K69" s="27" t="s">
        <v>227</v>
      </c>
      <c r="L69" s="27" t="s">
        <v>99</v>
      </c>
      <c r="M69" s="542"/>
    </row>
    <row r="70" spans="1:13" ht="30">
      <c r="A70" s="175"/>
      <c r="B70" s="561">
        <v>44788</v>
      </c>
      <c r="C70" s="561" t="s">
        <v>228</v>
      </c>
      <c r="D70" s="27">
        <v>0.1</v>
      </c>
      <c r="E70" s="253" t="s">
        <v>92</v>
      </c>
      <c r="F70" s="253" t="s">
        <v>93</v>
      </c>
      <c r="G70" s="27" t="s">
        <v>229</v>
      </c>
      <c r="H70" s="27" t="s">
        <v>95</v>
      </c>
      <c r="I70" s="253" t="s">
        <v>96</v>
      </c>
      <c r="J70" s="27" t="s">
        <v>230</v>
      </c>
      <c r="K70" s="27" t="s">
        <v>231</v>
      </c>
      <c r="L70" s="27" t="s">
        <v>99</v>
      </c>
      <c r="M70" s="542"/>
    </row>
    <row r="71" spans="1:13" ht="15">
      <c r="A71" s="175"/>
      <c r="B71" s="561">
        <v>44788</v>
      </c>
      <c r="C71" s="561" t="s">
        <v>232</v>
      </c>
      <c r="D71" s="27">
        <v>0.1</v>
      </c>
      <c r="E71" s="253" t="s">
        <v>92</v>
      </c>
      <c r="F71" s="253" t="s">
        <v>93</v>
      </c>
      <c r="G71" s="27" t="s">
        <v>233</v>
      </c>
      <c r="H71" s="27" t="s">
        <v>95</v>
      </c>
      <c r="I71" s="253" t="s">
        <v>96</v>
      </c>
      <c r="J71" s="27" t="s">
        <v>234</v>
      </c>
      <c r="K71" s="27" t="s">
        <v>235</v>
      </c>
      <c r="L71" s="27" t="s">
        <v>99</v>
      </c>
      <c r="M71" s="542"/>
    </row>
    <row r="72" spans="1:13" ht="15">
      <c r="A72" s="542"/>
      <c r="B72" s="561">
        <v>44788</v>
      </c>
      <c r="C72" s="561" t="s">
        <v>236</v>
      </c>
      <c r="D72" s="27">
        <v>0.1</v>
      </c>
      <c r="E72" s="253" t="s">
        <v>92</v>
      </c>
      <c r="F72" s="253" t="s">
        <v>93</v>
      </c>
      <c r="G72" s="27" t="s">
        <v>154</v>
      </c>
      <c r="H72" s="27" t="s">
        <v>237</v>
      </c>
      <c r="I72" s="27" t="s">
        <v>238</v>
      </c>
      <c r="J72" s="27"/>
      <c r="K72" s="27"/>
      <c r="L72" s="27" t="s">
        <v>239</v>
      </c>
      <c r="M72" s="322"/>
    </row>
    <row r="73" spans="1:13" ht="30">
      <c r="A73" s="13"/>
      <c r="B73" s="561">
        <v>44788</v>
      </c>
      <c r="C73" s="561" t="s">
        <v>240</v>
      </c>
      <c r="D73" s="27">
        <v>0.1</v>
      </c>
      <c r="E73" s="253" t="s">
        <v>92</v>
      </c>
      <c r="F73" s="253" t="s">
        <v>93</v>
      </c>
      <c r="G73" s="27" t="s">
        <v>154</v>
      </c>
      <c r="H73" s="542" t="s">
        <v>241</v>
      </c>
      <c r="I73" s="27" t="s">
        <v>238</v>
      </c>
      <c r="J73" s="27"/>
      <c r="K73" s="27"/>
      <c r="L73" s="27" t="s">
        <v>239</v>
      </c>
      <c r="M73" s="322"/>
    </row>
    <row r="74" spans="1:13" ht="30">
      <c r="A74" s="13"/>
      <c r="B74" s="561">
        <v>44788</v>
      </c>
      <c r="C74" s="561" t="s">
        <v>242</v>
      </c>
      <c r="D74" s="27">
        <v>0.1</v>
      </c>
      <c r="E74" s="253" t="s">
        <v>92</v>
      </c>
      <c r="F74" s="253" t="s">
        <v>93</v>
      </c>
      <c r="G74" s="27" t="s">
        <v>154</v>
      </c>
      <c r="H74" s="27" t="s">
        <v>243</v>
      </c>
      <c r="I74" s="27" t="s">
        <v>238</v>
      </c>
      <c r="J74" s="27"/>
      <c r="K74" s="27"/>
      <c r="L74" s="27" t="s">
        <v>239</v>
      </c>
      <c r="M74" s="322"/>
    </row>
    <row r="75" spans="1:13" ht="30">
      <c r="A75" s="13"/>
      <c r="B75" s="561">
        <v>44788</v>
      </c>
      <c r="C75" s="561" t="s">
        <v>244</v>
      </c>
      <c r="D75" s="27">
        <v>0.1</v>
      </c>
      <c r="E75" s="253" t="s">
        <v>92</v>
      </c>
      <c r="F75" s="253" t="s">
        <v>93</v>
      </c>
      <c r="G75" s="27" t="s">
        <v>154</v>
      </c>
      <c r="H75" s="27" t="s">
        <v>245</v>
      </c>
      <c r="I75" s="27" t="s">
        <v>238</v>
      </c>
      <c r="J75" s="27"/>
      <c r="K75" s="27"/>
      <c r="L75" s="27" t="s">
        <v>239</v>
      </c>
      <c r="M75" s="322"/>
    </row>
    <row r="76" spans="1:13" ht="30">
      <c r="A76" s="13"/>
      <c r="B76" s="561">
        <v>44788</v>
      </c>
      <c r="C76" s="561" t="s">
        <v>246</v>
      </c>
      <c r="D76" s="27">
        <v>0.1</v>
      </c>
      <c r="E76" s="253" t="s">
        <v>92</v>
      </c>
      <c r="F76" s="253" t="s">
        <v>93</v>
      </c>
      <c r="G76" s="27" t="s">
        <v>154</v>
      </c>
      <c r="H76" s="27" t="s">
        <v>247</v>
      </c>
      <c r="I76" s="27" t="s">
        <v>238</v>
      </c>
      <c r="J76" s="27"/>
      <c r="K76" s="27"/>
      <c r="L76" s="27" t="s">
        <v>239</v>
      </c>
      <c r="M76" s="542"/>
    </row>
    <row r="77" spans="1:13" ht="15">
      <c r="A77" s="13"/>
      <c r="B77" s="561">
        <v>44788</v>
      </c>
      <c r="C77" s="561" t="s">
        <v>248</v>
      </c>
      <c r="D77" s="27">
        <v>0.1</v>
      </c>
      <c r="E77" s="253" t="s">
        <v>92</v>
      </c>
      <c r="F77" s="253" t="s">
        <v>93</v>
      </c>
      <c r="G77" s="27" t="s">
        <v>154</v>
      </c>
      <c r="H77" s="27" t="s">
        <v>249</v>
      </c>
      <c r="I77" s="27" t="s">
        <v>238</v>
      </c>
      <c r="J77" s="27"/>
      <c r="K77" s="27"/>
      <c r="L77" s="27" t="s">
        <v>239</v>
      </c>
      <c r="M77" s="542"/>
    </row>
    <row r="78" spans="1:13" ht="15">
      <c r="A78" s="13"/>
      <c r="B78" s="561">
        <v>44788</v>
      </c>
      <c r="C78" s="561" t="s">
        <v>250</v>
      </c>
      <c r="D78" s="27">
        <v>0.1</v>
      </c>
      <c r="E78" s="253" t="s">
        <v>92</v>
      </c>
      <c r="F78" s="253" t="s">
        <v>93</v>
      </c>
      <c r="G78" s="27" t="s">
        <v>162</v>
      </c>
      <c r="H78" s="27" t="s">
        <v>251</v>
      </c>
      <c r="I78" s="27" t="s">
        <v>238</v>
      </c>
      <c r="J78" s="27"/>
      <c r="K78" s="27"/>
      <c r="L78" s="27" t="s">
        <v>239</v>
      </c>
      <c r="M78" s="542"/>
    </row>
    <row r="79" spans="1:13" ht="15">
      <c r="A79" s="13"/>
      <c r="B79" s="561">
        <v>44788</v>
      </c>
      <c r="C79" s="561" t="s">
        <v>252</v>
      </c>
      <c r="D79" s="27">
        <v>0.1</v>
      </c>
      <c r="E79" s="253" t="s">
        <v>92</v>
      </c>
      <c r="F79" s="253" t="s">
        <v>93</v>
      </c>
      <c r="G79" s="27" t="s">
        <v>162</v>
      </c>
      <c r="H79" s="27" t="s">
        <v>253</v>
      </c>
      <c r="I79" s="27" t="s">
        <v>238</v>
      </c>
      <c r="J79" s="27"/>
      <c r="K79" s="27"/>
      <c r="L79" s="27" t="s">
        <v>239</v>
      </c>
      <c r="M79" s="542"/>
    </row>
    <row r="80" spans="1:13" ht="15">
      <c r="A80" s="13"/>
      <c r="B80" s="561">
        <v>44788</v>
      </c>
      <c r="C80" s="561" t="s">
        <v>254</v>
      </c>
      <c r="D80" s="27">
        <v>0.1</v>
      </c>
      <c r="E80" s="253" t="s">
        <v>92</v>
      </c>
      <c r="F80" s="253" t="s">
        <v>93</v>
      </c>
      <c r="G80" s="27" t="s">
        <v>176</v>
      </c>
      <c r="H80" s="27" t="s">
        <v>255</v>
      </c>
      <c r="I80" s="253" t="s">
        <v>96</v>
      </c>
      <c r="J80" s="27" t="s">
        <v>256</v>
      </c>
      <c r="K80" s="27" t="s">
        <v>257</v>
      </c>
      <c r="L80" s="27"/>
      <c r="M80" s="542"/>
    </row>
    <row r="81" spans="1:13" ht="15">
      <c r="A81" s="13"/>
      <c r="B81" s="561">
        <v>44788</v>
      </c>
      <c r="C81" s="561" t="s">
        <v>258</v>
      </c>
      <c r="D81" s="27">
        <v>0.1</v>
      </c>
      <c r="E81" s="253" t="s">
        <v>92</v>
      </c>
      <c r="F81" s="253" t="s">
        <v>93</v>
      </c>
      <c r="G81" s="27" t="s">
        <v>176</v>
      </c>
      <c r="H81" s="27" t="s">
        <v>255</v>
      </c>
      <c r="I81" s="253" t="s">
        <v>96</v>
      </c>
      <c r="J81" s="27" t="s">
        <v>259</v>
      </c>
      <c r="K81" s="27" t="s">
        <v>260</v>
      </c>
      <c r="L81" s="27"/>
      <c r="M81" s="542"/>
    </row>
    <row r="82" spans="1:13" ht="15">
      <c r="A82" s="13"/>
      <c r="B82" s="561">
        <v>44788</v>
      </c>
      <c r="C82" s="561" t="s">
        <v>261</v>
      </c>
      <c r="D82" s="27">
        <v>0.1</v>
      </c>
      <c r="E82" s="253" t="s">
        <v>92</v>
      </c>
      <c r="F82" s="253" t="s">
        <v>93</v>
      </c>
      <c r="G82" s="27" t="s">
        <v>176</v>
      </c>
      <c r="H82" s="27" t="s">
        <v>255</v>
      </c>
      <c r="I82" s="253" t="s">
        <v>96</v>
      </c>
      <c r="J82" s="27" t="s">
        <v>262</v>
      </c>
      <c r="K82" s="27" t="s">
        <v>263</v>
      </c>
      <c r="L82" s="27"/>
      <c r="M82" s="542"/>
    </row>
    <row r="83" spans="1:13" ht="15">
      <c r="A83" s="542"/>
      <c r="B83" s="561">
        <v>44788</v>
      </c>
      <c r="C83" s="561" t="s">
        <v>264</v>
      </c>
      <c r="D83" s="27">
        <v>0.1</v>
      </c>
      <c r="E83" s="253" t="s">
        <v>92</v>
      </c>
      <c r="F83" s="253" t="s">
        <v>93</v>
      </c>
      <c r="G83" s="27" t="s">
        <v>176</v>
      </c>
      <c r="H83" s="27" t="s">
        <v>255</v>
      </c>
      <c r="I83" s="253" t="s">
        <v>96</v>
      </c>
      <c r="J83" s="27" t="s">
        <v>265</v>
      </c>
      <c r="K83" s="27" t="s">
        <v>266</v>
      </c>
      <c r="L83" s="27"/>
      <c r="M83" s="542"/>
    </row>
    <row r="84" spans="1:13" ht="15">
      <c r="A84" s="13"/>
      <c r="B84" s="561">
        <v>44788</v>
      </c>
      <c r="C84" s="561" t="s">
        <v>267</v>
      </c>
      <c r="D84" s="27">
        <v>0.1</v>
      </c>
      <c r="E84" s="253" t="s">
        <v>92</v>
      </c>
      <c r="F84" s="253" t="s">
        <v>93</v>
      </c>
      <c r="G84" s="27" t="s">
        <v>176</v>
      </c>
      <c r="H84" s="27" t="s">
        <v>255</v>
      </c>
      <c r="I84" s="27" t="s">
        <v>238</v>
      </c>
      <c r="J84" s="27"/>
      <c r="K84" s="27" t="s">
        <v>268</v>
      </c>
      <c r="L84" s="27" t="s">
        <v>239</v>
      </c>
      <c r="M84" s="25"/>
    </row>
    <row r="85" spans="1:13" ht="15">
      <c r="A85" s="542"/>
      <c r="B85" s="561">
        <v>44788</v>
      </c>
      <c r="C85" s="561" t="s">
        <v>269</v>
      </c>
      <c r="D85" s="27">
        <v>0.1</v>
      </c>
      <c r="E85" s="253" t="s">
        <v>92</v>
      </c>
      <c r="F85" s="253" t="s">
        <v>93</v>
      </c>
      <c r="G85" s="27" t="s">
        <v>176</v>
      </c>
      <c r="H85" s="27" t="s">
        <v>255</v>
      </c>
      <c r="I85" s="27" t="s">
        <v>238</v>
      </c>
      <c r="J85" s="542"/>
      <c r="K85" s="27" t="s">
        <v>270</v>
      </c>
      <c r="L85" s="27" t="s">
        <v>239</v>
      </c>
      <c r="M85" s="25"/>
    </row>
    <row r="86" spans="1:13" ht="15">
      <c r="A86" s="542"/>
      <c r="B86" s="561">
        <v>44788</v>
      </c>
      <c r="C86" s="561" t="s">
        <v>271</v>
      </c>
      <c r="D86" s="27">
        <v>0.1</v>
      </c>
      <c r="E86" s="253" t="s">
        <v>92</v>
      </c>
      <c r="F86" s="253" t="s">
        <v>93</v>
      </c>
      <c r="G86" s="27" t="s">
        <v>176</v>
      </c>
      <c r="H86" s="27" t="s">
        <v>255</v>
      </c>
      <c r="I86" s="27" t="s">
        <v>238</v>
      </c>
      <c r="J86" s="27"/>
      <c r="K86" s="27" t="s">
        <v>272</v>
      </c>
      <c r="L86" s="27" t="s">
        <v>239</v>
      </c>
      <c r="M86" s="542"/>
    </row>
    <row r="87" spans="1:13" ht="15">
      <c r="A87" s="542"/>
      <c r="B87" s="561">
        <v>44788</v>
      </c>
      <c r="C87" s="561" t="s">
        <v>273</v>
      </c>
      <c r="D87" s="27">
        <v>0.1</v>
      </c>
      <c r="E87" s="253" t="s">
        <v>92</v>
      </c>
      <c r="F87" s="253" t="s">
        <v>93</v>
      </c>
      <c r="G87" s="27" t="s">
        <v>176</v>
      </c>
      <c r="H87" s="27" t="s">
        <v>255</v>
      </c>
      <c r="I87" s="27" t="s">
        <v>238</v>
      </c>
      <c r="J87" s="27"/>
      <c r="K87" s="27" t="s">
        <v>274</v>
      </c>
      <c r="L87" s="27" t="s">
        <v>239</v>
      </c>
      <c r="M87" s="542"/>
    </row>
    <row r="88" spans="1:13" ht="15">
      <c r="A88" s="542"/>
      <c r="B88" s="561">
        <v>44788</v>
      </c>
      <c r="C88" s="561" t="s">
        <v>275</v>
      </c>
      <c r="D88" s="27">
        <v>0.1</v>
      </c>
      <c r="E88" s="253" t="s">
        <v>92</v>
      </c>
      <c r="F88" s="253" t="s">
        <v>93</v>
      </c>
      <c r="G88" s="27" t="s">
        <v>192</v>
      </c>
      <c r="H88" s="27" t="s">
        <v>253</v>
      </c>
      <c r="I88" s="27" t="s">
        <v>238</v>
      </c>
      <c r="J88" s="27"/>
      <c r="K88" s="542"/>
      <c r="L88" s="27" t="s">
        <v>239</v>
      </c>
      <c r="M88" s="542"/>
    </row>
    <row r="89" spans="1:13" ht="30">
      <c r="A89" s="542"/>
      <c r="B89" s="561">
        <v>44788</v>
      </c>
      <c r="C89" s="561" t="s">
        <v>276</v>
      </c>
      <c r="D89" s="27">
        <v>0.1</v>
      </c>
      <c r="E89" s="253" t="s">
        <v>92</v>
      </c>
      <c r="F89" s="253" t="s">
        <v>93</v>
      </c>
      <c r="G89" s="27" t="s">
        <v>277</v>
      </c>
      <c r="H89" s="27"/>
      <c r="I89" s="27" t="s">
        <v>238</v>
      </c>
      <c r="J89" s="27"/>
      <c r="K89" s="27"/>
      <c r="L89" s="27" t="s">
        <v>278</v>
      </c>
      <c r="M89" s="542"/>
    </row>
    <row r="90" spans="1:13" ht="30">
      <c r="A90" s="542"/>
      <c r="B90" s="561">
        <v>44788</v>
      </c>
      <c r="C90" s="561" t="s">
        <v>279</v>
      </c>
      <c r="D90" s="27">
        <v>0.1</v>
      </c>
      <c r="E90" s="253" t="s">
        <v>92</v>
      </c>
      <c r="F90" s="253" t="s">
        <v>93</v>
      </c>
      <c r="G90" s="253" t="s">
        <v>280</v>
      </c>
      <c r="H90" s="27" t="s">
        <v>281</v>
      </c>
      <c r="I90" s="27" t="s">
        <v>133</v>
      </c>
      <c r="J90" s="27" t="s">
        <v>282</v>
      </c>
      <c r="K90" s="27"/>
      <c r="L90" s="27"/>
      <c r="M90" s="542"/>
    </row>
    <row r="91" spans="1:13" ht="30">
      <c r="A91" s="542"/>
      <c r="B91" s="561">
        <v>44788</v>
      </c>
      <c r="C91" s="561" t="s">
        <v>283</v>
      </c>
      <c r="D91" s="27">
        <v>0.1</v>
      </c>
      <c r="E91" s="253" t="s">
        <v>92</v>
      </c>
      <c r="F91" s="253" t="s">
        <v>93</v>
      </c>
      <c r="G91" s="253" t="s">
        <v>280</v>
      </c>
      <c r="H91" s="27" t="s">
        <v>281</v>
      </c>
      <c r="I91" s="27" t="s">
        <v>133</v>
      </c>
      <c r="J91" s="27" t="s">
        <v>284</v>
      </c>
      <c r="K91" s="27"/>
      <c r="L91" s="27"/>
      <c r="M91" s="542"/>
    </row>
    <row r="92" spans="1:13" ht="30">
      <c r="A92" s="542"/>
      <c r="B92" s="561">
        <v>44788</v>
      </c>
      <c r="C92" s="561" t="s">
        <v>285</v>
      </c>
      <c r="D92" s="27">
        <v>0.1</v>
      </c>
      <c r="E92" s="253" t="s">
        <v>92</v>
      </c>
      <c r="F92" s="253" t="s">
        <v>93</v>
      </c>
      <c r="G92" s="253" t="s">
        <v>280</v>
      </c>
      <c r="H92" s="27" t="s">
        <v>281</v>
      </c>
      <c r="I92" s="27" t="s">
        <v>238</v>
      </c>
      <c r="J92" s="27"/>
      <c r="K92" s="27"/>
      <c r="L92" s="27" t="s">
        <v>286</v>
      </c>
      <c r="M92" s="17"/>
    </row>
    <row r="93" spans="1:13" ht="30">
      <c r="A93" s="542"/>
      <c r="B93" s="561">
        <v>44788</v>
      </c>
      <c r="C93" s="561" t="s">
        <v>287</v>
      </c>
      <c r="D93" s="27">
        <v>0.1</v>
      </c>
      <c r="E93" s="253" t="s">
        <v>92</v>
      </c>
      <c r="F93" s="253" t="s">
        <v>93</v>
      </c>
      <c r="G93" s="253" t="s">
        <v>280</v>
      </c>
      <c r="H93" s="27" t="s">
        <v>288</v>
      </c>
      <c r="I93" s="27" t="s">
        <v>133</v>
      </c>
      <c r="J93" s="27" t="s">
        <v>282</v>
      </c>
      <c r="K93" s="27"/>
      <c r="L93" s="27"/>
      <c r="M93" s="542"/>
    </row>
    <row r="94" spans="1:13" ht="30">
      <c r="A94" s="542"/>
      <c r="B94" s="561">
        <v>44788</v>
      </c>
      <c r="C94" s="561" t="s">
        <v>289</v>
      </c>
      <c r="D94" s="27">
        <v>0.1</v>
      </c>
      <c r="E94" s="253" t="s">
        <v>92</v>
      </c>
      <c r="F94" s="253" t="s">
        <v>93</v>
      </c>
      <c r="G94" s="253" t="s">
        <v>280</v>
      </c>
      <c r="H94" s="27" t="s">
        <v>288</v>
      </c>
      <c r="I94" s="27" t="s">
        <v>238</v>
      </c>
      <c r="J94" s="27"/>
      <c r="K94" s="27"/>
      <c r="L94" s="27" t="s">
        <v>286</v>
      </c>
      <c r="M94" s="17"/>
    </row>
    <row r="95" spans="1:13" ht="30">
      <c r="A95" s="542"/>
      <c r="B95" s="561">
        <v>44788</v>
      </c>
      <c r="C95" s="561" t="s">
        <v>290</v>
      </c>
      <c r="D95" s="27">
        <v>0.1</v>
      </c>
      <c r="E95" s="253" t="s">
        <v>92</v>
      </c>
      <c r="F95" s="253" t="s">
        <v>93</v>
      </c>
      <c r="G95" s="27" t="s">
        <v>225</v>
      </c>
      <c r="H95" s="27" t="s">
        <v>291</v>
      </c>
      <c r="I95" s="27" t="s">
        <v>238</v>
      </c>
      <c r="J95" s="27"/>
      <c r="K95" s="27"/>
      <c r="L95" s="27" t="s">
        <v>292</v>
      </c>
      <c r="M95" s="542"/>
    </row>
    <row r="96" spans="1:13" ht="30">
      <c r="A96" s="542"/>
      <c r="B96" s="561">
        <v>44788</v>
      </c>
      <c r="C96" s="561" t="s">
        <v>293</v>
      </c>
      <c r="D96" s="27">
        <v>0.1</v>
      </c>
      <c r="E96" s="253" t="s">
        <v>92</v>
      </c>
      <c r="F96" s="253" t="s">
        <v>93</v>
      </c>
      <c r="G96" s="27" t="s">
        <v>225</v>
      </c>
      <c r="H96" s="27" t="s">
        <v>294</v>
      </c>
      <c r="I96" s="27" t="s">
        <v>238</v>
      </c>
      <c r="J96" s="27"/>
      <c r="K96" s="27"/>
      <c r="L96" s="27" t="s">
        <v>292</v>
      </c>
      <c r="M96" s="542"/>
    </row>
    <row r="97" spans="1:13" ht="45">
      <c r="A97" s="542"/>
      <c r="B97" s="561">
        <v>44788</v>
      </c>
      <c r="C97" s="561" t="s">
        <v>295</v>
      </c>
      <c r="D97" s="27">
        <v>0.1</v>
      </c>
      <c r="E97" s="253" t="s">
        <v>92</v>
      </c>
      <c r="F97" s="253" t="s">
        <v>93</v>
      </c>
      <c r="G97" s="27" t="s">
        <v>296</v>
      </c>
      <c r="H97" s="27"/>
      <c r="I97" s="27" t="s">
        <v>238</v>
      </c>
      <c r="J97" s="27"/>
      <c r="K97" s="27"/>
      <c r="L97" s="27" t="s">
        <v>297</v>
      </c>
      <c r="M97" s="542"/>
    </row>
    <row r="98" spans="1:13" ht="30">
      <c r="A98" s="542"/>
      <c r="B98" s="561">
        <v>44788</v>
      </c>
      <c r="C98" s="561" t="s">
        <v>298</v>
      </c>
      <c r="D98" s="27">
        <v>0.1</v>
      </c>
      <c r="E98" s="253" t="s">
        <v>92</v>
      </c>
      <c r="F98" s="253" t="s">
        <v>93</v>
      </c>
      <c r="G98" s="27" t="s">
        <v>233</v>
      </c>
      <c r="H98" s="27" t="s">
        <v>299</v>
      </c>
      <c r="I98" s="27" t="s">
        <v>238</v>
      </c>
      <c r="J98" s="27"/>
      <c r="K98" s="27" t="s">
        <v>300</v>
      </c>
      <c r="L98" s="27" t="s">
        <v>301</v>
      </c>
      <c r="M98" s="542"/>
    </row>
    <row r="99" spans="1:13" ht="30">
      <c r="A99" s="542"/>
      <c r="B99" s="561">
        <v>44788</v>
      </c>
      <c r="C99" s="561" t="s">
        <v>302</v>
      </c>
      <c r="D99" s="27">
        <v>0.1</v>
      </c>
      <c r="E99" s="253" t="s">
        <v>92</v>
      </c>
      <c r="F99" s="253" t="s">
        <v>93</v>
      </c>
      <c r="G99" s="27" t="s">
        <v>233</v>
      </c>
      <c r="H99" s="27" t="s">
        <v>299</v>
      </c>
      <c r="I99" s="27" t="s">
        <v>238</v>
      </c>
      <c r="J99" s="27"/>
      <c r="K99" s="27" t="s">
        <v>303</v>
      </c>
      <c r="L99" s="27" t="s">
        <v>301</v>
      </c>
      <c r="M99" s="542"/>
    </row>
    <row r="100" spans="1:13" ht="30">
      <c r="A100" s="542"/>
      <c r="B100" s="561">
        <v>44788</v>
      </c>
      <c r="C100" s="561" t="s">
        <v>304</v>
      </c>
      <c r="D100" s="27">
        <v>0.1</v>
      </c>
      <c r="E100" s="253" t="s">
        <v>92</v>
      </c>
      <c r="F100" s="253" t="s">
        <v>93</v>
      </c>
      <c r="G100" s="27" t="s">
        <v>233</v>
      </c>
      <c r="H100" s="27" t="s">
        <v>299</v>
      </c>
      <c r="I100" s="27" t="s">
        <v>238</v>
      </c>
      <c r="J100" s="27"/>
      <c r="K100" s="27" t="s">
        <v>305</v>
      </c>
      <c r="L100" s="27" t="s">
        <v>301</v>
      </c>
      <c r="M100" s="542"/>
    </row>
    <row r="101" spans="1:13" ht="30">
      <c r="A101" s="542"/>
      <c r="B101" s="561">
        <v>44788</v>
      </c>
      <c r="C101" s="561" t="s">
        <v>306</v>
      </c>
      <c r="D101" s="27">
        <v>0.1</v>
      </c>
      <c r="E101" s="253" t="s">
        <v>92</v>
      </c>
      <c r="F101" s="253" t="s">
        <v>93</v>
      </c>
      <c r="G101" s="27" t="s">
        <v>233</v>
      </c>
      <c r="H101" s="27" t="s">
        <v>299</v>
      </c>
      <c r="I101" s="27" t="s">
        <v>238</v>
      </c>
      <c r="J101" s="27"/>
      <c r="K101" s="27" t="s">
        <v>307</v>
      </c>
      <c r="L101" s="27" t="s">
        <v>301</v>
      </c>
      <c r="M101" s="542"/>
    </row>
    <row r="102" spans="1:13" ht="30">
      <c r="A102" s="542"/>
      <c r="B102" s="561">
        <v>44788</v>
      </c>
      <c r="C102" s="561" t="s">
        <v>308</v>
      </c>
      <c r="D102" s="27">
        <v>0.1</v>
      </c>
      <c r="E102" s="253" t="s">
        <v>92</v>
      </c>
      <c r="F102" s="253" t="s">
        <v>93</v>
      </c>
      <c r="G102" s="27" t="s">
        <v>233</v>
      </c>
      <c r="H102" s="27" t="s">
        <v>299</v>
      </c>
      <c r="I102" s="27" t="s">
        <v>238</v>
      </c>
      <c r="J102" s="27"/>
      <c r="K102" s="27" t="s">
        <v>309</v>
      </c>
      <c r="L102" s="27" t="s">
        <v>301</v>
      </c>
      <c r="M102" s="542"/>
    </row>
    <row r="103" spans="1:13" ht="15">
      <c r="A103" s="542"/>
      <c r="B103" s="561">
        <v>44788</v>
      </c>
      <c r="C103" s="561" t="s">
        <v>310</v>
      </c>
      <c r="D103" s="27">
        <v>0.1</v>
      </c>
      <c r="E103" s="253" t="s">
        <v>92</v>
      </c>
      <c r="F103" s="253" t="s">
        <v>93</v>
      </c>
      <c r="G103" s="27" t="s">
        <v>158</v>
      </c>
      <c r="H103" s="27" t="s">
        <v>311</v>
      </c>
      <c r="I103" s="27" t="s">
        <v>238</v>
      </c>
      <c r="J103" s="27"/>
      <c r="K103" s="27">
        <v>5</v>
      </c>
      <c r="L103" s="27" t="s">
        <v>313</v>
      </c>
      <c r="M103" s="542"/>
    </row>
    <row r="104" spans="1:13" ht="15">
      <c r="A104" s="542"/>
      <c r="B104" s="561">
        <v>44788</v>
      </c>
      <c r="C104" s="561" t="s">
        <v>314</v>
      </c>
      <c r="D104" s="27">
        <v>0.1</v>
      </c>
      <c r="E104" s="253" t="s">
        <v>92</v>
      </c>
      <c r="F104" s="253" t="s">
        <v>93</v>
      </c>
      <c r="G104" s="27" t="s">
        <v>158</v>
      </c>
      <c r="H104" s="27" t="s">
        <v>311</v>
      </c>
      <c r="I104" s="27" t="s">
        <v>238</v>
      </c>
      <c r="J104" s="27"/>
      <c r="K104" s="27" t="s">
        <v>312</v>
      </c>
      <c r="L104" s="27"/>
      <c r="M104" s="542"/>
    </row>
    <row r="105" spans="1:13" ht="15">
      <c r="A105" s="542"/>
      <c r="B105" s="561">
        <v>44788</v>
      </c>
      <c r="C105" s="561" t="s">
        <v>315</v>
      </c>
      <c r="D105" s="27">
        <v>0.1</v>
      </c>
      <c r="E105" s="253" t="s">
        <v>92</v>
      </c>
      <c r="F105" s="253" t="s">
        <v>93</v>
      </c>
      <c r="G105" s="27" t="s">
        <v>154</v>
      </c>
      <c r="H105" s="27" t="s">
        <v>316</v>
      </c>
      <c r="I105" s="253" t="s">
        <v>96</v>
      </c>
      <c r="J105" s="235" t="s">
        <v>317</v>
      </c>
      <c r="K105" s="27" t="s">
        <v>318</v>
      </c>
      <c r="L105" s="27" t="s">
        <v>319</v>
      </c>
      <c r="M105" s="542"/>
    </row>
    <row r="106" spans="1:13" ht="15">
      <c r="A106" s="542"/>
      <c r="B106" s="561">
        <v>44788</v>
      </c>
      <c r="C106" s="561" t="s">
        <v>320</v>
      </c>
      <c r="D106" s="27">
        <v>0.1</v>
      </c>
      <c r="E106" s="253" t="s">
        <v>92</v>
      </c>
      <c r="F106" s="253" t="s">
        <v>93</v>
      </c>
      <c r="G106" s="27" t="s">
        <v>154</v>
      </c>
      <c r="H106" s="27" t="s">
        <v>316</v>
      </c>
      <c r="I106" s="253" t="s">
        <v>96</v>
      </c>
      <c r="J106" s="475" t="s">
        <v>321</v>
      </c>
      <c r="K106" s="328" t="s">
        <v>322</v>
      </c>
      <c r="L106" s="27" t="s">
        <v>319</v>
      </c>
      <c r="M106" s="542"/>
    </row>
    <row r="107" spans="1:13" ht="15">
      <c r="A107" s="542"/>
      <c r="B107" s="561">
        <v>44788</v>
      </c>
      <c r="C107" s="561" t="s">
        <v>323</v>
      </c>
      <c r="D107" s="27">
        <v>0.1</v>
      </c>
      <c r="E107" s="253" t="s">
        <v>92</v>
      </c>
      <c r="F107" s="253" t="s">
        <v>93</v>
      </c>
      <c r="G107" s="27" t="s">
        <v>162</v>
      </c>
      <c r="H107" s="27" t="s">
        <v>316</v>
      </c>
      <c r="I107" s="253" t="s">
        <v>96</v>
      </c>
      <c r="J107" s="235" t="s">
        <v>317</v>
      </c>
      <c r="K107" s="27" t="s">
        <v>318</v>
      </c>
      <c r="L107" s="27" t="s">
        <v>319</v>
      </c>
      <c r="M107" s="542"/>
    </row>
    <row r="108" spans="1:13" ht="15">
      <c r="A108" s="542"/>
      <c r="B108" s="561">
        <v>44788</v>
      </c>
      <c r="C108" s="561" t="s">
        <v>324</v>
      </c>
      <c r="D108" s="27">
        <v>0.1</v>
      </c>
      <c r="E108" s="253" t="s">
        <v>92</v>
      </c>
      <c r="F108" s="253" t="s">
        <v>93</v>
      </c>
      <c r="G108" s="27" t="s">
        <v>162</v>
      </c>
      <c r="H108" s="27" t="s">
        <v>316</v>
      </c>
      <c r="I108" s="253" t="s">
        <v>96</v>
      </c>
      <c r="J108" s="475" t="s">
        <v>321</v>
      </c>
      <c r="K108" s="328" t="s">
        <v>322</v>
      </c>
      <c r="L108" s="27" t="s">
        <v>319</v>
      </c>
      <c r="M108" s="542"/>
    </row>
    <row r="109" spans="1:13" ht="15">
      <c r="A109" s="542"/>
      <c r="B109" s="561">
        <v>44788</v>
      </c>
      <c r="C109" s="561" t="s">
        <v>325</v>
      </c>
      <c r="D109" s="27">
        <v>0.1</v>
      </c>
      <c r="E109" s="253" t="s">
        <v>92</v>
      </c>
      <c r="F109" s="253" t="s">
        <v>93</v>
      </c>
      <c r="G109" s="27" t="s">
        <v>158</v>
      </c>
      <c r="H109" s="27" t="s">
        <v>316</v>
      </c>
      <c r="I109" s="27" t="s">
        <v>238</v>
      </c>
      <c r="J109" s="27"/>
      <c r="K109" s="27"/>
      <c r="L109" s="27" t="s">
        <v>326</v>
      </c>
      <c r="M109" s="542"/>
    </row>
    <row r="110" spans="1:13" ht="15">
      <c r="A110" s="542"/>
      <c r="B110" s="561">
        <v>44788</v>
      </c>
      <c r="C110" s="561" t="s">
        <v>327</v>
      </c>
      <c r="D110" s="27">
        <v>0.1</v>
      </c>
      <c r="E110" s="253" t="s">
        <v>92</v>
      </c>
      <c r="F110" s="253" t="s">
        <v>93</v>
      </c>
      <c r="G110" s="27" t="s">
        <v>172</v>
      </c>
      <c r="H110" s="27" t="s">
        <v>316</v>
      </c>
      <c r="I110" s="27" t="s">
        <v>238</v>
      </c>
      <c r="J110" s="27"/>
      <c r="K110" s="27"/>
      <c r="L110" s="27" t="s">
        <v>326</v>
      </c>
      <c r="M110" s="542"/>
    </row>
    <row r="111" spans="1:13" ht="15">
      <c r="A111" s="542"/>
      <c r="B111" s="561">
        <v>44788</v>
      </c>
      <c r="C111" s="561" t="s">
        <v>328</v>
      </c>
      <c r="D111" s="27">
        <v>0.1</v>
      </c>
      <c r="E111" s="253" t="s">
        <v>92</v>
      </c>
      <c r="F111" s="253" t="s">
        <v>93</v>
      </c>
      <c r="G111" s="27" t="s">
        <v>176</v>
      </c>
      <c r="H111" s="27" t="s">
        <v>316</v>
      </c>
      <c r="I111" s="27" t="s">
        <v>238</v>
      </c>
      <c r="J111" s="27"/>
      <c r="K111" s="27"/>
      <c r="L111" s="27" t="s">
        <v>326</v>
      </c>
      <c r="M111" s="542"/>
    </row>
    <row r="112" spans="1:13" ht="15">
      <c r="A112" s="542"/>
      <c r="B112" s="561">
        <v>44788</v>
      </c>
      <c r="C112" s="561" t="s">
        <v>329</v>
      </c>
      <c r="D112" s="27">
        <v>0.1</v>
      </c>
      <c r="E112" s="253" t="s">
        <v>92</v>
      </c>
      <c r="F112" s="253" t="s">
        <v>93</v>
      </c>
      <c r="G112" s="27" t="s">
        <v>180</v>
      </c>
      <c r="H112" s="27" t="s">
        <v>316</v>
      </c>
      <c r="I112" s="27" t="s">
        <v>238</v>
      </c>
      <c r="J112" s="27"/>
      <c r="K112" s="27"/>
      <c r="L112" s="27" t="s">
        <v>326</v>
      </c>
      <c r="M112" s="542"/>
    </row>
    <row r="113" spans="2:13" ht="15">
      <c r="B113" s="561">
        <v>44788</v>
      </c>
      <c r="C113" s="561" t="s">
        <v>330</v>
      </c>
      <c r="D113" s="27">
        <v>0.1</v>
      </c>
      <c r="E113" s="253" t="s">
        <v>92</v>
      </c>
      <c r="F113" s="253" t="s">
        <v>93</v>
      </c>
      <c r="G113" s="27" t="s">
        <v>184</v>
      </c>
      <c r="H113" s="27" t="s">
        <v>316</v>
      </c>
      <c r="I113" s="27" t="s">
        <v>238</v>
      </c>
      <c r="J113" s="27"/>
      <c r="K113" s="27"/>
      <c r="L113" s="27" t="s">
        <v>326</v>
      </c>
      <c r="M113" s="542"/>
    </row>
    <row r="114" spans="2:13" ht="15">
      <c r="B114" s="561">
        <v>44788</v>
      </c>
      <c r="C114" s="561" t="s">
        <v>331</v>
      </c>
      <c r="D114" s="27">
        <v>0.1</v>
      </c>
      <c r="E114" s="253" t="s">
        <v>92</v>
      </c>
      <c r="F114" s="253" t="s">
        <v>93</v>
      </c>
      <c r="G114" s="27" t="s">
        <v>188</v>
      </c>
      <c r="H114" s="27" t="s">
        <v>316</v>
      </c>
      <c r="I114" s="27" t="s">
        <v>238</v>
      </c>
      <c r="J114" s="27"/>
      <c r="K114" s="27"/>
      <c r="L114" s="27" t="s">
        <v>326</v>
      </c>
      <c r="M114" s="542"/>
    </row>
    <row r="115" spans="2:13" ht="15">
      <c r="B115" s="561">
        <v>44788</v>
      </c>
      <c r="C115" s="561" t="s">
        <v>332</v>
      </c>
      <c r="D115" s="27">
        <v>0.1</v>
      </c>
      <c r="E115" s="253" t="s">
        <v>92</v>
      </c>
      <c r="F115" s="253" t="s">
        <v>93</v>
      </c>
      <c r="G115" s="27" t="s">
        <v>192</v>
      </c>
      <c r="H115" s="27" t="s">
        <v>316</v>
      </c>
      <c r="I115" s="27" t="s">
        <v>238</v>
      </c>
      <c r="J115" s="27"/>
      <c r="K115" s="27"/>
      <c r="L115" s="27" t="s">
        <v>326</v>
      </c>
      <c r="M115" s="542"/>
    </row>
    <row r="116" spans="2:13" ht="30">
      <c r="B116" s="561">
        <v>44788</v>
      </c>
      <c r="C116" s="561" t="s">
        <v>333</v>
      </c>
      <c r="D116" s="27">
        <v>0.1</v>
      </c>
      <c r="E116" s="253" t="s">
        <v>92</v>
      </c>
      <c r="F116" s="253" t="s">
        <v>93</v>
      </c>
      <c r="G116" s="27" t="s">
        <v>136</v>
      </c>
      <c r="H116" s="27"/>
      <c r="I116" s="27" t="s">
        <v>238</v>
      </c>
      <c r="J116" s="27"/>
      <c r="K116" s="27"/>
      <c r="L116" s="27" t="s">
        <v>334</v>
      </c>
      <c r="M116" s="542"/>
    </row>
    <row r="117" spans="2:13" ht="30">
      <c r="B117" s="561">
        <v>44788</v>
      </c>
      <c r="C117" s="561" t="s">
        <v>335</v>
      </c>
      <c r="D117" s="27">
        <v>0.1</v>
      </c>
      <c r="E117" s="253" t="s">
        <v>92</v>
      </c>
      <c r="F117" s="253" t="s">
        <v>93</v>
      </c>
      <c r="G117" s="27" t="s">
        <v>154</v>
      </c>
      <c r="H117" s="27" t="s">
        <v>316</v>
      </c>
      <c r="I117" s="253" t="s">
        <v>96</v>
      </c>
      <c r="J117" s="27" t="s">
        <v>336</v>
      </c>
      <c r="K117" s="27" t="s">
        <v>337</v>
      </c>
      <c r="L117" s="27" t="s">
        <v>319</v>
      </c>
      <c r="M117" s="542"/>
    </row>
    <row r="118" spans="2:13" ht="30">
      <c r="B118" s="561">
        <v>44788</v>
      </c>
      <c r="C118" s="561" t="s">
        <v>338</v>
      </c>
      <c r="D118" s="27">
        <v>0.1</v>
      </c>
      <c r="E118" s="253" t="s">
        <v>92</v>
      </c>
      <c r="F118" s="253" t="s">
        <v>93</v>
      </c>
      <c r="G118" s="27" t="s">
        <v>162</v>
      </c>
      <c r="H118" s="27" t="s">
        <v>316</v>
      </c>
      <c r="I118" s="253" t="s">
        <v>96</v>
      </c>
      <c r="J118" s="27" t="s">
        <v>336</v>
      </c>
      <c r="K118" s="27" t="s">
        <v>337</v>
      </c>
      <c r="L118" s="27" t="s">
        <v>319</v>
      </c>
      <c r="M118" s="542"/>
    </row>
    <row r="119" spans="2:13" ht="15">
      <c r="B119" s="561">
        <v>44788</v>
      </c>
      <c r="C119" s="561" t="s">
        <v>339</v>
      </c>
      <c r="D119" s="27">
        <v>0.1</v>
      </c>
      <c r="E119" s="253" t="s">
        <v>92</v>
      </c>
      <c r="F119" s="253" t="s">
        <v>93</v>
      </c>
      <c r="G119" s="27" t="s">
        <v>158</v>
      </c>
      <c r="H119" s="27" t="s">
        <v>340</v>
      </c>
      <c r="I119" s="27" t="s">
        <v>238</v>
      </c>
      <c r="J119" s="27"/>
      <c r="K119" s="27"/>
      <c r="L119" s="27" t="s">
        <v>341</v>
      </c>
      <c r="M119" s="542"/>
    </row>
    <row r="120" spans="2:13" ht="15">
      <c r="B120" s="561">
        <v>44788</v>
      </c>
      <c r="C120" s="561" t="s">
        <v>342</v>
      </c>
      <c r="D120" s="27">
        <v>0.1</v>
      </c>
      <c r="E120" s="253" t="s">
        <v>92</v>
      </c>
      <c r="F120" s="253" t="s">
        <v>93</v>
      </c>
      <c r="G120" s="27" t="s">
        <v>154</v>
      </c>
      <c r="H120" s="27" t="s">
        <v>340</v>
      </c>
      <c r="I120" s="27" t="s">
        <v>238</v>
      </c>
      <c r="J120" s="27"/>
      <c r="K120" s="27"/>
      <c r="L120" s="27" t="s">
        <v>341</v>
      </c>
      <c r="M120" s="542"/>
    </row>
    <row r="121" spans="2:13" ht="15">
      <c r="B121" s="561">
        <v>44788</v>
      </c>
      <c r="C121" s="561" t="s">
        <v>343</v>
      </c>
      <c r="D121" s="27">
        <v>0.1</v>
      </c>
      <c r="E121" s="253" t="s">
        <v>92</v>
      </c>
      <c r="F121" s="253" t="s">
        <v>93</v>
      </c>
      <c r="G121" s="27" t="s">
        <v>162</v>
      </c>
      <c r="H121" s="27" t="s">
        <v>340</v>
      </c>
      <c r="I121" s="27" t="s">
        <v>238</v>
      </c>
      <c r="J121" s="27"/>
      <c r="K121" s="27"/>
      <c r="L121" s="27" t="s">
        <v>341</v>
      </c>
      <c r="M121" s="542"/>
    </row>
    <row r="122" spans="2:13" ht="15">
      <c r="B122" s="561">
        <v>44788</v>
      </c>
      <c r="C122" s="561" t="s">
        <v>344</v>
      </c>
      <c r="D122" s="27">
        <v>0.1</v>
      </c>
      <c r="E122" s="253" t="s">
        <v>92</v>
      </c>
      <c r="F122" s="253" t="s">
        <v>93</v>
      </c>
      <c r="G122" s="27" t="s">
        <v>172</v>
      </c>
      <c r="H122" s="27" t="s">
        <v>340</v>
      </c>
      <c r="I122" s="27" t="s">
        <v>238</v>
      </c>
      <c r="J122" s="27"/>
      <c r="K122" s="27"/>
      <c r="L122" s="27" t="s">
        <v>341</v>
      </c>
      <c r="M122" s="542"/>
    </row>
    <row r="123" spans="2:13" s="13" customFormat="1" ht="15">
      <c r="B123" s="561">
        <v>44788</v>
      </c>
      <c r="C123" s="561" t="s">
        <v>345</v>
      </c>
      <c r="D123" s="27">
        <v>0.1</v>
      </c>
      <c r="E123" s="253" t="s">
        <v>92</v>
      </c>
      <c r="F123" s="253" t="s">
        <v>93</v>
      </c>
      <c r="G123" s="253" t="s">
        <v>176</v>
      </c>
      <c r="H123" s="27" t="s">
        <v>340</v>
      </c>
      <c r="I123" s="27" t="s">
        <v>238</v>
      </c>
      <c r="J123" s="236"/>
      <c r="K123" s="253"/>
      <c r="L123" s="27" t="s">
        <v>341</v>
      </c>
      <c r="M123" s="237"/>
    </row>
    <row r="124" spans="2:13" ht="15">
      <c r="B124" s="561">
        <v>44788</v>
      </c>
      <c r="C124" s="561" t="s">
        <v>346</v>
      </c>
      <c r="D124" s="27">
        <v>0.1</v>
      </c>
      <c r="E124" s="253" t="s">
        <v>92</v>
      </c>
      <c r="F124" s="253" t="s">
        <v>93</v>
      </c>
      <c r="G124" s="253" t="s">
        <v>180</v>
      </c>
      <c r="H124" s="27" t="s">
        <v>340</v>
      </c>
      <c r="I124" s="27" t="s">
        <v>238</v>
      </c>
      <c r="J124" s="253"/>
      <c r="K124" s="253"/>
      <c r="L124" s="27" t="s">
        <v>341</v>
      </c>
      <c r="M124" s="542"/>
    </row>
    <row r="125" spans="2:13" s="13" customFormat="1" ht="15">
      <c r="B125" s="561">
        <v>44788</v>
      </c>
      <c r="C125" s="561" t="s">
        <v>347</v>
      </c>
      <c r="D125" s="27">
        <v>0.1</v>
      </c>
      <c r="E125" s="253" t="s">
        <v>92</v>
      </c>
      <c r="F125" s="253" t="s">
        <v>93</v>
      </c>
      <c r="G125" s="253" t="s">
        <v>184</v>
      </c>
      <c r="H125" s="27" t="s">
        <v>340</v>
      </c>
      <c r="I125" s="27" t="s">
        <v>238</v>
      </c>
      <c r="J125" s="253"/>
      <c r="K125" s="253"/>
      <c r="L125" s="27" t="s">
        <v>341</v>
      </c>
      <c r="M125" s="237"/>
    </row>
    <row r="126" spans="2:13" ht="15">
      <c r="B126" s="561">
        <v>44788</v>
      </c>
      <c r="C126" s="561" t="s">
        <v>348</v>
      </c>
      <c r="D126" s="27">
        <v>0.1</v>
      </c>
      <c r="E126" s="253" t="s">
        <v>92</v>
      </c>
      <c r="F126" s="253" t="s">
        <v>93</v>
      </c>
      <c r="G126" s="253" t="s">
        <v>188</v>
      </c>
      <c r="H126" s="27" t="s">
        <v>340</v>
      </c>
      <c r="I126" s="27" t="s">
        <v>238</v>
      </c>
      <c r="J126" s="253"/>
      <c r="K126" s="253"/>
      <c r="L126" s="27" t="s">
        <v>341</v>
      </c>
      <c r="M126" s="542"/>
    </row>
    <row r="127" spans="2:13" ht="15">
      <c r="B127" s="561">
        <v>44788</v>
      </c>
      <c r="C127" s="561" t="s">
        <v>349</v>
      </c>
      <c r="D127" s="27">
        <v>0.1</v>
      </c>
      <c r="E127" s="253" t="s">
        <v>92</v>
      </c>
      <c r="F127" s="253" t="s">
        <v>93</v>
      </c>
      <c r="G127" s="253" t="s">
        <v>192</v>
      </c>
      <c r="H127" s="27" t="s">
        <v>340</v>
      </c>
      <c r="I127" s="27" t="s">
        <v>238</v>
      </c>
      <c r="J127" s="253"/>
      <c r="K127" s="253"/>
      <c r="L127" s="27" t="s">
        <v>341</v>
      </c>
      <c r="M127" s="542"/>
    </row>
    <row r="128" spans="2:13" ht="15">
      <c r="B128" s="561">
        <v>44788</v>
      </c>
      <c r="C128" s="561" t="s">
        <v>350</v>
      </c>
      <c r="D128" s="27">
        <v>0.1</v>
      </c>
      <c r="E128" s="253" t="s">
        <v>92</v>
      </c>
      <c r="F128" s="253" t="s">
        <v>93</v>
      </c>
      <c r="G128" s="253" t="s">
        <v>277</v>
      </c>
      <c r="H128" s="27" t="s">
        <v>340</v>
      </c>
      <c r="I128" s="27" t="s">
        <v>238</v>
      </c>
      <c r="J128" s="253"/>
      <c r="K128" s="253"/>
      <c r="L128" s="27" t="s">
        <v>341</v>
      </c>
      <c r="M128" s="542"/>
    </row>
    <row r="129" spans="2:13" ht="30">
      <c r="B129" s="561">
        <v>44788</v>
      </c>
      <c r="C129" s="561" t="s">
        <v>351</v>
      </c>
      <c r="D129" s="27">
        <v>0.1</v>
      </c>
      <c r="E129" s="253" t="s">
        <v>92</v>
      </c>
      <c r="F129" s="253" t="s">
        <v>93</v>
      </c>
      <c r="G129" s="27" t="s">
        <v>136</v>
      </c>
      <c r="H129" s="27"/>
      <c r="I129" s="27" t="s">
        <v>238</v>
      </c>
      <c r="J129" s="27"/>
      <c r="K129" s="27"/>
      <c r="L129" s="27" t="s">
        <v>352</v>
      </c>
      <c r="M129" s="542"/>
    </row>
    <row r="130" spans="2:13" ht="30">
      <c r="B130" s="234">
        <v>44788</v>
      </c>
      <c r="C130" s="561" t="s">
        <v>353</v>
      </c>
      <c r="D130" s="27">
        <v>0.1</v>
      </c>
      <c r="E130" s="253" t="s">
        <v>92</v>
      </c>
      <c r="F130" s="253" t="s">
        <v>93</v>
      </c>
      <c r="G130" s="253" t="s">
        <v>225</v>
      </c>
      <c r="H130" s="253" t="s">
        <v>354</v>
      </c>
      <c r="I130" s="253" t="s">
        <v>238</v>
      </c>
      <c r="J130" s="253"/>
      <c r="K130" s="253"/>
      <c r="L130" s="253" t="s">
        <v>355</v>
      </c>
      <c r="M130" s="542"/>
    </row>
    <row r="131" spans="2:13" ht="15">
      <c r="B131" s="234">
        <v>44788</v>
      </c>
      <c r="C131" s="561" t="s">
        <v>356</v>
      </c>
      <c r="D131" s="27">
        <v>0.1</v>
      </c>
      <c r="E131" s="253" t="s">
        <v>92</v>
      </c>
      <c r="F131" s="253" t="s">
        <v>93</v>
      </c>
      <c r="G131" s="27" t="s">
        <v>154</v>
      </c>
      <c r="H131" s="253" t="s">
        <v>357</v>
      </c>
      <c r="I131" s="253" t="s">
        <v>238</v>
      </c>
      <c r="J131" s="253"/>
      <c r="K131" s="253"/>
      <c r="L131" s="253" t="s">
        <v>358</v>
      </c>
      <c r="M131" s="542"/>
    </row>
    <row r="132" spans="2:13" ht="15">
      <c r="B132" s="234">
        <v>44788</v>
      </c>
      <c r="C132" s="561" t="s">
        <v>359</v>
      </c>
      <c r="D132" s="27">
        <v>0.1</v>
      </c>
      <c r="E132" s="253" t="s">
        <v>92</v>
      </c>
      <c r="F132" s="253" t="s">
        <v>93</v>
      </c>
      <c r="G132" s="27" t="s">
        <v>162</v>
      </c>
      <c r="H132" s="253" t="s">
        <v>357</v>
      </c>
      <c r="I132" s="253" t="s">
        <v>238</v>
      </c>
      <c r="J132" s="253"/>
      <c r="K132" s="253"/>
      <c r="L132" s="253" t="s">
        <v>360</v>
      </c>
      <c r="M132" s="542"/>
    </row>
    <row r="133" spans="2:13" ht="15">
      <c r="B133" s="234">
        <v>44788</v>
      </c>
      <c r="C133" s="561" t="s">
        <v>361</v>
      </c>
      <c r="D133" s="27">
        <v>0.1</v>
      </c>
      <c r="E133" s="253" t="s">
        <v>92</v>
      </c>
      <c r="F133" s="253" t="s">
        <v>93</v>
      </c>
      <c r="G133" s="27" t="s">
        <v>158</v>
      </c>
      <c r="H133" s="253" t="s">
        <v>357</v>
      </c>
      <c r="I133" s="253" t="s">
        <v>238</v>
      </c>
      <c r="J133" s="253"/>
      <c r="K133" s="253"/>
      <c r="L133" s="253" t="s">
        <v>362</v>
      </c>
      <c r="M133" s="542"/>
    </row>
    <row r="134" spans="2:13" ht="15">
      <c r="B134" s="234">
        <v>44788</v>
      </c>
      <c r="C134" s="561" t="s">
        <v>363</v>
      </c>
      <c r="D134" s="27">
        <v>0.1</v>
      </c>
      <c r="E134" s="253" t="s">
        <v>92</v>
      </c>
      <c r="F134" s="253" t="s">
        <v>93</v>
      </c>
      <c r="G134" s="27" t="s">
        <v>154</v>
      </c>
      <c r="H134" s="253" t="s">
        <v>357</v>
      </c>
      <c r="I134" s="253" t="s">
        <v>238</v>
      </c>
      <c r="J134" s="253"/>
      <c r="K134" s="253"/>
      <c r="L134" s="253" t="s">
        <v>364</v>
      </c>
      <c r="M134" s="542"/>
    </row>
    <row r="135" spans="2:13" ht="15">
      <c r="B135" s="234">
        <v>44788</v>
      </c>
      <c r="C135" s="561" t="s">
        <v>365</v>
      </c>
      <c r="D135" s="27">
        <v>0.1</v>
      </c>
      <c r="E135" s="253" t="s">
        <v>92</v>
      </c>
      <c r="F135" s="253" t="s">
        <v>93</v>
      </c>
      <c r="G135" s="27" t="s">
        <v>162</v>
      </c>
      <c r="H135" s="253" t="s">
        <v>357</v>
      </c>
      <c r="I135" s="253" t="s">
        <v>238</v>
      </c>
      <c r="J135" s="253"/>
      <c r="K135" s="253"/>
      <c r="L135" s="253" t="s">
        <v>366</v>
      </c>
      <c r="M135" s="542"/>
    </row>
    <row r="136" spans="2:13" ht="15">
      <c r="B136" s="234">
        <v>44788</v>
      </c>
      <c r="C136" s="561" t="s">
        <v>367</v>
      </c>
      <c r="D136" s="27">
        <v>0.1</v>
      </c>
      <c r="E136" s="253" t="s">
        <v>92</v>
      </c>
      <c r="F136" s="253" t="s">
        <v>93</v>
      </c>
      <c r="G136" s="27" t="s">
        <v>172</v>
      </c>
      <c r="H136" s="253" t="s">
        <v>357</v>
      </c>
      <c r="I136" s="253" t="s">
        <v>238</v>
      </c>
      <c r="J136" s="253"/>
      <c r="K136" s="253"/>
      <c r="L136" s="253" t="s">
        <v>368</v>
      </c>
      <c r="M136" s="542"/>
    </row>
    <row r="137" spans="2:13" ht="15">
      <c r="B137" s="234">
        <v>44788</v>
      </c>
      <c r="C137" s="561" t="s">
        <v>369</v>
      </c>
      <c r="D137" s="27">
        <v>0.1</v>
      </c>
      <c r="E137" s="253" t="s">
        <v>92</v>
      </c>
      <c r="F137" s="253" t="s">
        <v>93</v>
      </c>
      <c r="G137" s="253" t="s">
        <v>176</v>
      </c>
      <c r="H137" s="253" t="s">
        <v>357</v>
      </c>
      <c r="I137" s="253" t="s">
        <v>238</v>
      </c>
      <c r="J137" s="253"/>
      <c r="K137" s="253"/>
      <c r="L137" s="253" t="s">
        <v>370</v>
      </c>
      <c r="M137" s="542"/>
    </row>
    <row r="138" spans="2:13" ht="15">
      <c r="B138" s="234">
        <v>44788</v>
      </c>
      <c r="C138" s="561" t="s">
        <v>371</v>
      </c>
      <c r="D138" s="27">
        <v>0.1</v>
      </c>
      <c r="E138" s="253" t="s">
        <v>92</v>
      </c>
      <c r="F138" s="253" t="s">
        <v>93</v>
      </c>
      <c r="G138" s="253" t="s">
        <v>180</v>
      </c>
      <c r="H138" s="253" t="s">
        <v>357</v>
      </c>
      <c r="I138" s="253" t="s">
        <v>238</v>
      </c>
      <c r="J138" s="253"/>
      <c r="K138" s="253"/>
      <c r="L138" s="253" t="s">
        <v>372</v>
      </c>
      <c r="M138" s="542"/>
    </row>
    <row r="139" spans="2:13" ht="15">
      <c r="B139" s="234">
        <v>44788</v>
      </c>
      <c r="C139" s="561" t="s">
        <v>373</v>
      </c>
      <c r="D139" s="27">
        <v>0.1</v>
      </c>
      <c r="E139" s="253" t="s">
        <v>92</v>
      </c>
      <c r="F139" s="253" t="s">
        <v>93</v>
      </c>
      <c r="G139" s="253" t="s">
        <v>184</v>
      </c>
      <c r="H139" s="253" t="s">
        <v>357</v>
      </c>
      <c r="I139" s="253" t="s">
        <v>238</v>
      </c>
      <c r="J139" s="253"/>
      <c r="K139" s="253"/>
      <c r="L139" s="253" t="s">
        <v>374</v>
      </c>
      <c r="M139" s="542"/>
    </row>
    <row r="140" spans="2:13" s="13" customFormat="1" ht="15">
      <c r="B140" s="234">
        <v>44788</v>
      </c>
      <c r="C140" s="561" t="s">
        <v>375</v>
      </c>
      <c r="D140" s="27">
        <v>0.1</v>
      </c>
      <c r="E140" s="253" t="s">
        <v>92</v>
      </c>
      <c r="F140" s="253" t="s">
        <v>93</v>
      </c>
      <c r="G140" s="253" t="s">
        <v>188</v>
      </c>
      <c r="H140" s="253" t="s">
        <v>357</v>
      </c>
      <c r="I140" s="253" t="s">
        <v>238</v>
      </c>
      <c r="J140" s="253"/>
      <c r="K140" s="253"/>
      <c r="L140" s="253" t="s">
        <v>376</v>
      </c>
    </row>
    <row r="141" spans="2:13" s="13" customFormat="1" ht="15">
      <c r="B141" s="234">
        <v>44788</v>
      </c>
      <c r="C141" s="561" t="s">
        <v>377</v>
      </c>
      <c r="D141" s="27">
        <v>0.1</v>
      </c>
      <c r="E141" s="253" t="s">
        <v>92</v>
      </c>
      <c r="F141" s="253" t="s">
        <v>93</v>
      </c>
      <c r="G141" s="253" t="s">
        <v>192</v>
      </c>
      <c r="H141" s="253" t="s">
        <v>357</v>
      </c>
      <c r="I141" s="253" t="s">
        <v>238</v>
      </c>
      <c r="J141" s="27"/>
      <c r="K141" s="27"/>
      <c r="L141" s="253" t="s">
        <v>378</v>
      </c>
      <c r="M141" s="25"/>
    </row>
    <row r="142" spans="2:13" ht="15">
      <c r="B142" s="234">
        <v>44788</v>
      </c>
      <c r="C142" s="561" t="s">
        <v>379</v>
      </c>
      <c r="D142" s="27">
        <v>0.1</v>
      </c>
      <c r="E142" s="253" t="s">
        <v>92</v>
      </c>
      <c r="F142" s="253" t="s">
        <v>93</v>
      </c>
      <c r="G142" s="27" t="s">
        <v>154</v>
      </c>
      <c r="H142" s="253" t="s">
        <v>380</v>
      </c>
      <c r="I142" s="253" t="s">
        <v>238</v>
      </c>
      <c r="J142" s="253"/>
      <c r="K142" s="253"/>
      <c r="L142" s="253" t="s">
        <v>358</v>
      </c>
      <c r="M142" s="542"/>
    </row>
    <row r="143" spans="2:13" ht="15">
      <c r="B143" s="234">
        <v>44788</v>
      </c>
      <c r="C143" s="561" t="s">
        <v>381</v>
      </c>
      <c r="D143" s="27">
        <v>0.1</v>
      </c>
      <c r="E143" s="253" t="s">
        <v>92</v>
      </c>
      <c r="F143" s="253" t="s">
        <v>93</v>
      </c>
      <c r="G143" s="27" t="s">
        <v>162</v>
      </c>
      <c r="H143" s="253" t="s">
        <v>380</v>
      </c>
      <c r="I143" s="253" t="s">
        <v>238</v>
      </c>
      <c r="J143" s="253"/>
      <c r="K143" s="253"/>
      <c r="L143" s="253" t="s">
        <v>360</v>
      </c>
      <c r="M143" s="542"/>
    </row>
    <row r="144" spans="2:13" ht="15">
      <c r="B144" s="234">
        <v>44788</v>
      </c>
      <c r="C144" s="561" t="s">
        <v>382</v>
      </c>
      <c r="D144" s="27">
        <v>0.1</v>
      </c>
      <c r="E144" s="253" t="s">
        <v>92</v>
      </c>
      <c r="F144" s="253" t="s">
        <v>93</v>
      </c>
      <c r="G144" s="27" t="s">
        <v>158</v>
      </c>
      <c r="H144" s="253" t="s">
        <v>380</v>
      </c>
      <c r="I144" s="253" t="s">
        <v>238</v>
      </c>
      <c r="J144" s="253"/>
      <c r="K144" s="253"/>
      <c r="L144" s="253" t="s">
        <v>362</v>
      </c>
      <c r="M144" s="542"/>
    </row>
    <row r="145" spans="2:13" ht="15">
      <c r="B145" s="234">
        <v>44788</v>
      </c>
      <c r="C145" s="561" t="s">
        <v>383</v>
      </c>
      <c r="D145" s="27">
        <v>0.1</v>
      </c>
      <c r="E145" s="253" t="s">
        <v>92</v>
      </c>
      <c r="F145" s="253" t="s">
        <v>93</v>
      </c>
      <c r="G145" s="27" t="s">
        <v>154</v>
      </c>
      <c r="H145" s="253" t="s">
        <v>380</v>
      </c>
      <c r="I145" s="253" t="s">
        <v>238</v>
      </c>
      <c r="J145" s="253"/>
      <c r="K145" s="253"/>
      <c r="L145" s="253" t="s">
        <v>364</v>
      </c>
      <c r="M145" s="542"/>
    </row>
    <row r="146" spans="2:13" ht="15">
      <c r="B146" s="234">
        <v>44788</v>
      </c>
      <c r="C146" s="561" t="s">
        <v>384</v>
      </c>
      <c r="D146" s="27">
        <v>0.1</v>
      </c>
      <c r="E146" s="253" t="s">
        <v>92</v>
      </c>
      <c r="F146" s="253" t="s">
        <v>93</v>
      </c>
      <c r="G146" s="27" t="s">
        <v>162</v>
      </c>
      <c r="H146" s="253" t="s">
        <v>380</v>
      </c>
      <c r="I146" s="253" t="s">
        <v>238</v>
      </c>
      <c r="J146" s="253"/>
      <c r="K146" s="253"/>
      <c r="L146" s="253" t="s">
        <v>366</v>
      </c>
      <c r="M146" s="542"/>
    </row>
    <row r="147" spans="2:13" ht="15">
      <c r="B147" s="234">
        <v>44788</v>
      </c>
      <c r="C147" s="561" t="s">
        <v>385</v>
      </c>
      <c r="D147" s="27">
        <v>0.1</v>
      </c>
      <c r="E147" s="253" t="s">
        <v>92</v>
      </c>
      <c r="F147" s="253" t="s">
        <v>93</v>
      </c>
      <c r="G147" s="27" t="s">
        <v>172</v>
      </c>
      <c r="H147" s="253" t="s">
        <v>380</v>
      </c>
      <c r="I147" s="253" t="s">
        <v>238</v>
      </c>
      <c r="J147" s="253"/>
      <c r="K147" s="253"/>
      <c r="L147" s="253" t="s">
        <v>368</v>
      </c>
      <c r="M147" s="542"/>
    </row>
    <row r="148" spans="2:13" ht="15">
      <c r="B148" s="234">
        <v>44788</v>
      </c>
      <c r="C148" s="561" t="s">
        <v>386</v>
      </c>
      <c r="D148" s="27">
        <v>0.1</v>
      </c>
      <c r="E148" s="253" t="s">
        <v>92</v>
      </c>
      <c r="F148" s="253" t="s">
        <v>93</v>
      </c>
      <c r="G148" s="253" t="s">
        <v>176</v>
      </c>
      <c r="H148" s="253" t="s">
        <v>380</v>
      </c>
      <c r="I148" s="253" t="s">
        <v>238</v>
      </c>
      <c r="J148" s="253"/>
      <c r="K148" s="253"/>
      <c r="L148" s="253" t="s">
        <v>370</v>
      </c>
      <c r="M148" s="542"/>
    </row>
    <row r="149" spans="2:13" ht="15">
      <c r="B149" s="234">
        <v>44788</v>
      </c>
      <c r="C149" s="561" t="s">
        <v>387</v>
      </c>
      <c r="D149" s="27">
        <v>0.1</v>
      </c>
      <c r="E149" s="253" t="s">
        <v>92</v>
      </c>
      <c r="F149" s="253" t="s">
        <v>93</v>
      </c>
      <c r="G149" s="253" t="s">
        <v>180</v>
      </c>
      <c r="H149" s="253" t="s">
        <v>380</v>
      </c>
      <c r="I149" s="253" t="s">
        <v>238</v>
      </c>
      <c r="J149" s="253"/>
      <c r="K149" s="253"/>
      <c r="L149" s="253" t="s">
        <v>372</v>
      </c>
      <c r="M149" s="542"/>
    </row>
    <row r="150" spans="2:13" ht="15">
      <c r="B150" s="234">
        <v>44788</v>
      </c>
      <c r="C150" s="561" t="s">
        <v>388</v>
      </c>
      <c r="D150" s="27">
        <v>0.1</v>
      </c>
      <c r="E150" s="253" t="s">
        <v>92</v>
      </c>
      <c r="F150" s="253" t="s">
        <v>93</v>
      </c>
      <c r="G150" s="253" t="s">
        <v>184</v>
      </c>
      <c r="H150" s="253" t="s">
        <v>380</v>
      </c>
      <c r="I150" s="253" t="s">
        <v>238</v>
      </c>
      <c r="J150" s="253"/>
      <c r="K150" s="253"/>
      <c r="L150" s="253" t="s">
        <v>374</v>
      </c>
      <c r="M150" s="542"/>
    </row>
    <row r="151" spans="2:13" s="13" customFormat="1" ht="15">
      <c r="B151" s="234">
        <v>44788</v>
      </c>
      <c r="C151" s="561" t="s">
        <v>389</v>
      </c>
      <c r="D151" s="27">
        <v>0.1</v>
      </c>
      <c r="E151" s="253" t="s">
        <v>92</v>
      </c>
      <c r="F151" s="253" t="s">
        <v>93</v>
      </c>
      <c r="G151" s="253" t="s">
        <v>188</v>
      </c>
      <c r="H151" s="253" t="s">
        <v>380</v>
      </c>
      <c r="I151" s="253" t="s">
        <v>238</v>
      </c>
      <c r="J151" s="253"/>
      <c r="K151" s="253"/>
      <c r="L151" s="253" t="s">
        <v>376</v>
      </c>
    </row>
    <row r="152" spans="2:13" s="13" customFormat="1" ht="15">
      <c r="B152" s="234">
        <v>44788</v>
      </c>
      <c r="C152" s="561" t="s">
        <v>390</v>
      </c>
      <c r="D152" s="27">
        <v>0.1</v>
      </c>
      <c r="E152" s="253" t="s">
        <v>92</v>
      </c>
      <c r="F152" s="253" t="s">
        <v>93</v>
      </c>
      <c r="G152" s="253" t="s">
        <v>192</v>
      </c>
      <c r="H152" s="253" t="s">
        <v>380</v>
      </c>
      <c r="I152" s="253" t="s">
        <v>238</v>
      </c>
      <c r="J152" s="27"/>
      <c r="K152" s="27"/>
      <c r="L152" s="253" t="s">
        <v>378</v>
      </c>
      <c r="M152" s="25"/>
    </row>
    <row r="153" spans="2:13" ht="15">
      <c r="B153" s="234">
        <v>44788</v>
      </c>
      <c r="C153" s="561" t="s">
        <v>391</v>
      </c>
      <c r="D153" s="27">
        <v>0.1</v>
      </c>
      <c r="E153" s="253" t="s">
        <v>92</v>
      </c>
      <c r="F153" s="253" t="s">
        <v>93</v>
      </c>
      <c r="G153" s="27" t="s">
        <v>154</v>
      </c>
      <c r="H153" s="253" t="s">
        <v>392</v>
      </c>
      <c r="I153" s="253" t="s">
        <v>238</v>
      </c>
      <c r="J153" s="253"/>
      <c r="K153" s="253"/>
      <c r="L153" s="253" t="s">
        <v>358</v>
      </c>
      <c r="M153" s="542"/>
    </row>
    <row r="154" spans="2:13" ht="15">
      <c r="B154" s="234">
        <v>44788</v>
      </c>
      <c r="C154" s="561" t="s">
        <v>393</v>
      </c>
      <c r="D154" s="27">
        <v>0.1</v>
      </c>
      <c r="E154" s="253" t="s">
        <v>92</v>
      </c>
      <c r="F154" s="253" t="s">
        <v>93</v>
      </c>
      <c r="G154" s="27" t="s">
        <v>162</v>
      </c>
      <c r="H154" s="253" t="s">
        <v>392</v>
      </c>
      <c r="I154" s="253" t="s">
        <v>238</v>
      </c>
      <c r="J154" s="253"/>
      <c r="K154" s="253"/>
      <c r="L154" s="253" t="s">
        <v>360</v>
      </c>
      <c r="M154" s="542"/>
    </row>
    <row r="155" spans="2:13" ht="15">
      <c r="B155" s="234">
        <v>44788</v>
      </c>
      <c r="C155" s="561" t="s">
        <v>394</v>
      </c>
      <c r="D155" s="27">
        <v>0.1</v>
      </c>
      <c r="E155" s="253" t="s">
        <v>92</v>
      </c>
      <c r="F155" s="253" t="s">
        <v>93</v>
      </c>
      <c r="G155" s="27" t="s">
        <v>158</v>
      </c>
      <c r="H155" s="253" t="s">
        <v>392</v>
      </c>
      <c r="I155" s="253" t="s">
        <v>238</v>
      </c>
      <c r="J155" s="253"/>
      <c r="K155" s="253"/>
      <c r="L155" s="253" t="s">
        <v>362</v>
      </c>
      <c r="M155" s="542"/>
    </row>
    <row r="156" spans="2:13" ht="15">
      <c r="B156" s="234">
        <v>44788</v>
      </c>
      <c r="C156" s="561" t="s">
        <v>395</v>
      </c>
      <c r="D156" s="27">
        <v>0.1</v>
      </c>
      <c r="E156" s="253" t="s">
        <v>92</v>
      </c>
      <c r="F156" s="253" t="s">
        <v>93</v>
      </c>
      <c r="G156" s="27" t="s">
        <v>154</v>
      </c>
      <c r="H156" s="253" t="s">
        <v>392</v>
      </c>
      <c r="I156" s="253" t="s">
        <v>238</v>
      </c>
      <c r="J156" s="253"/>
      <c r="K156" s="253"/>
      <c r="L156" s="253" t="s">
        <v>364</v>
      </c>
      <c r="M156" s="542"/>
    </row>
    <row r="157" spans="2:13" ht="15">
      <c r="B157" s="234">
        <v>44788</v>
      </c>
      <c r="C157" s="561" t="s">
        <v>396</v>
      </c>
      <c r="D157" s="27">
        <v>0.1</v>
      </c>
      <c r="E157" s="253" t="s">
        <v>92</v>
      </c>
      <c r="F157" s="253" t="s">
        <v>93</v>
      </c>
      <c r="G157" s="27" t="s">
        <v>162</v>
      </c>
      <c r="H157" s="253" t="s">
        <v>392</v>
      </c>
      <c r="I157" s="253" t="s">
        <v>238</v>
      </c>
      <c r="J157" s="253"/>
      <c r="K157" s="253"/>
      <c r="L157" s="253" t="s">
        <v>366</v>
      </c>
      <c r="M157" s="542"/>
    </row>
    <row r="158" spans="2:13" ht="15">
      <c r="B158" s="234">
        <v>44788</v>
      </c>
      <c r="C158" s="561" t="s">
        <v>397</v>
      </c>
      <c r="D158" s="27">
        <v>0.1</v>
      </c>
      <c r="E158" s="253" t="s">
        <v>92</v>
      </c>
      <c r="F158" s="253" t="s">
        <v>93</v>
      </c>
      <c r="G158" s="27" t="s">
        <v>172</v>
      </c>
      <c r="H158" s="253" t="s">
        <v>392</v>
      </c>
      <c r="I158" s="253" t="s">
        <v>238</v>
      </c>
      <c r="J158" s="253"/>
      <c r="K158" s="253"/>
      <c r="L158" s="253" t="s">
        <v>368</v>
      </c>
      <c r="M158" s="542"/>
    </row>
    <row r="159" spans="2:13" ht="15">
      <c r="B159" s="234">
        <v>44788</v>
      </c>
      <c r="C159" s="561" t="s">
        <v>398</v>
      </c>
      <c r="D159" s="27">
        <v>0.1</v>
      </c>
      <c r="E159" s="253" t="s">
        <v>92</v>
      </c>
      <c r="F159" s="253" t="s">
        <v>93</v>
      </c>
      <c r="G159" s="253" t="s">
        <v>176</v>
      </c>
      <c r="H159" s="253" t="s">
        <v>392</v>
      </c>
      <c r="I159" s="253" t="s">
        <v>238</v>
      </c>
      <c r="J159" s="253"/>
      <c r="K159" s="253"/>
      <c r="L159" s="253" t="s">
        <v>370</v>
      </c>
      <c r="M159" s="542"/>
    </row>
    <row r="160" spans="2:13" ht="15">
      <c r="B160" s="234">
        <v>44788</v>
      </c>
      <c r="C160" s="561" t="s">
        <v>399</v>
      </c>
      <c r="D160" s="27">
        <v>0.1</v>
      </c>
      <c r="E160" s="253" t="s">
        <v>92</v>
      </c>
      <c r="F160" s="253" t="s">
        <v>93</v>
      </c>
      <c r="G160" s="253" t="s">
        <v>180</v>
      </c>
      <c r="H160" s="253" t="s">
        <v>392</v>
      </c>
      <c r="I160" s="253" t="s">
        <v>238</v>
      </c>
      <c r="J160" s="253"/>
      <c r="K160" s="253"/>
      <c r="L160" s="253" t="s">
        <v>372</v>
      </c>
      <c r="M160" s="542"/>
    </row>
    <row r="161" spans="2:13" ht="15">
      <c r="B161" s="234">
        <v>44788</v>
      </c>
      <c r="C161" s="561" t="s">
        <v>400</v>
      </c>
      <c r="D161" s="27">
        <v>0.1</v>
      </c>
      <c r="E161" s="253" t="s">
        <v>92</v>
      </c>
      <c r="F161" s="253" t="s">
        <v>93</v>
      </c>
      <c r="G161" s="253" t="s">
        <v>184</v>
      </c>
      <c r="H161" s="253" t="s">
        <v>392</v>
      </c>
      <c r="I161" s="253" t="s">
        <v>238</v>
      </c>
      <c r="J161" s="253"/>
      <c r="K161" s="253"/>
      <c r="L161" s="253" t="s">
        <v>374</v>
      </c>
      <c r="M161" s="542"/>
    </row>
    <row r="162" spans="2:13" s="13" customFormat="1" ht="15">
      <c r="B162" s="234">
        <v>44788</v>
      </c>
      <c r="C162" s="561" t="s">
        <v>401</v>
      </c>
      <c r="D162" s="27">
        <v>0.1</v>
      </c>
      <c r="E162" s="253" t="s">
        <v>92</v>
      </c>
      <c r="F162" s="253" t="s">
        <v>93</v>
      </c>
      <c r="G162" s="253" t="s">
        <v>188</v>
      </c>
      <c r="H162" s="253" t="s">
        <v>392</v>
      </c>
      <c r="I162" s="253" t="s">
        <v>238</v>
      </c>
      <c r="J162" s="253"/>
      <c r="K162" s="253"/>
      <c r="L162" s="253" t="s">
        <v>376</v>
      </c>
    </row>
    <row r="163" spans="2:13" s="13" customFormat="1" ht="15">
      <c r="B163" s="234">
        <v>44788</v>
      </c>
      <c r="C163" s="561" t="s">
        <v>402</v>
      </c>
      <c r="D163" s="27">
        <v>0.1</v>
      </c>
      <c r="E163" s="253" t="s">
        <v>92</v>
      </c>
      <c r="F163" s="253" t="s">
        <v>93</v>
      </c>
      <c r="G163" s="253" t="s">
        <v>192</v>
      </c>
      <c r="H163" s="253" t="s">
        <v>392</v>
      </c>
      <c r="I163" s="253" t="s">
        <v>238</v>
      </c>
      <c r="J163" s="27"/>
      <c r="K163" s="27"/>
      <c r="L163" s="253" t="s">
        <v>378</v>
      </c>
      <c r="M163" s="25"/>
    </row>
    <row r="164" spans="2:13" ht="30">
      <c r="B164" s="561">
        <v>44788</v>
      </c>
      <c r="C164" s="561" t="s">
        <v>403</v>
      </c>
      <c r="D164" s="27">
        <v>0.1</v>
      </c>
      <c r="E164" s="253" t="s">
        <v>92</v>
      </c>
      <c r="F164" s="253" t="s">
        <v>93</v>
      </c>
      <c r="G164" s="27" t="s">
        <v>136</v>
      </c>
      <c r="H164" s="27"/>
      <c r="I164" s="27" t="s">
        <v>238</v>
      </c>
      <c r="J164" s="27"/>
      <c r="K164" s="27"/>
      <c r="L164" s="27" t="s">
        <v>404</v>
      </c>
      <c r="M164" s="542"/>
    </row>
    <row r="165" spans="2:13" s="13" customFormat="1" ht="45">
      <c r="B165" s="561">
        <v>44788</v>
      </c>
      <c r="C165" s="561" t="s">
        <v>405</v>
      </c>
      <c r="D165" s="27">
        <v>0.1</v>
      </c>
      <c r="E165" s="253" t="s">
        <v>92</v>
      </c>
      <c r="F165" s="253" t="s">
        <v>93</v>
      </c>
      <c r="G165" s="253" t="s">
        <v>176</v>
      </c>
      <c r="H165" s="253" t="s">
        <v>255</v>
      </c>
      <c r="I165" s="253" t="s">
        <v>96</v>
      </c>
      <c r="J165" s="253" t="s">
        <v>337</v>
      </c>
      <c r="K165" s="253" t="s">
        <v>406</v>
      </c>
      <c r="L165" s="253"/>
    </row>
    <row r="166" spans="2:13" s="13" customFormat="1" ht="15">
      <c r="B166" s="561">
        <v>44788</v>
      </c>
      <c r="C166" s="561" t="s">
        <v>407</v>
      </c>
      <c r="D166" s="27">
        <v>0.1</v>
      </c>
      <c r="E166" s="253" t="s">
        <v>92</v>
      </c>
      <c r="F166" s="253" t="s">
        <v>93</v>
      </c>
      <c r="G166" s="27" t="s">
        <v>136</v>
      </c>
      <c r="H166" s="253" t="s">
        <v>57</v>
      </c>
      <c r="I166" s="253" t="s">
        <v>238</v>
      </c>
      <c r="J166" s="253"/>
      <c r="K166" s="253" t="s">
        <v>237</v>
      </c>
      <c r="L166" s="253"/>
    </row>
    <row r="167" spans="2:13" s="13" customFormat="1" ht="15">
      <c r="B167" s="561">
        <v>44788</v>
      </c>
      <c r="C167" s="561" t="s">
        <v>408</v>
      </c>
      <c r="D167" s="27">
        <v>0.1</v>
      </c>
      <c r="E167" s="253" t="s">
        <v>92</v>
      </c>
      <c r="F167" s="253" t="s">
        <v>93</v>
      </c>
      <c r="G167" s="27" t="s">
        <v>136</v>
      </c>
      <c r="H167" s="253" t="s">
        <v>57</v>
      </c>
      <c r="I167" s="253" t="s">
        <v>238</v>
      </c>
      <c r="J167" s="253"/>
      <c r="K167" s="253" t="s">
        <v>241</v>
      </c>
      <c r="L167" s="253"/>
      <c r="M167" s="25"/>
    </row>
    <row r="168" spans="2:13" s="13" customFormat="1" ht="15">
      <c r="B168" s="561">
        <v>44788</v>
      </c>
      <c r="C168" s="561" t="s">
        <v>409</v>
      </c>
      <c r="D168" s="27">
        <v>0.1</v>
      </c>
      <c r="E168" s="253" t="s">
        <v>92</v>
      </c>
      <c r="F168" s="253" t="s">
        <v>93</v>
      </c>
      <c r="G168" s="27" t="s">
        <v>136</v>
      </c>
      <c r="H168" s="253" t="s">
        <v>57</v>
      </c>
      <c r="I168" s="253" t="s">
        <v>238</v>
      </c>
      <c r="J168" s="253"/>
      <c r="K168" s="253" t="s">
        <v>243</v>
      </c>
      <c r="L168" s="253"/>
      <c r="M168" s="25"/>
    </row>
    <row r="169" spans="2:13" s="13" customFormat="1" ht="15">
      <c r="B169" s="561">
        <v>44788</v>
      </c>
      <c r="C169" s="561" t="s">
        <v>410</v>
      </c>
      <c r="D169" s="27">
        <v>0.1</v>
      </c>
      <c r="E169" s="253" t="s">
        <v>92</v>
      </c>
      <c r="F169" s="253" t="s">
        <v>93</v>
      </c>
      <c r="G169" s="27" t="s">
        <v>136</v>
      </c>
      <c r="H169" s="253" t="s">
        <v>57</v>
      </c>
      <c r="I169" s="253" t="s">
        <v>238</v>
      </c>
      <c r="J169" s="253"/>
      <c r="K169" s="253" t="s">
        <v>245</v>
      </c>
      <c r="L169" s="253"/>
    </row>
    <row r="170" spans="2:13" s="13" customFormat="1" ht="15">
      <c r="B170" s="561">
        <v>44788</v>
      </c>
      <c r="C170" s="561" t="s">
        <v>411</v>
      </c>
      <c r="D170" s="27">
        <v>0.1</v>
      </c>
      <c r="E170" s="253" t="s">
        <v>92</v>
      </c>
      <c r="F170" s="253" t="s">
        <v>93</v>
      </c>
      <c r="G170" s="27" t="s">
        <v>136</v>
      </c>
      <c r="H170" s="253" t="s">
        <v>57</v>
      </c>
      <c r="I170" s="253" t="s">
        <v>238</v>
      </c>
      <c r="J170" s="253"/>
      <c r="K170" s="253" t="s">
        <v>247</v>
      </c>
      <c r="L170" s="253"/>
    </row>
    <row r="171" spans="2:13" s="13" customFormat="1" ht="15">
      <c r="B171" s="561">
        <v>44788</v>
      </c>
      <c r="C171" s="561" t="s">
        <v>412</v>
      </c>
      <c r="D171" s="27">
        <v>0.1</v>
      </c>
      <c r="E171" s="253" t="s">
        <v>92</v>
      </c>
      <c r="F171" s="253" t="s">
        <v>93</v>
      </c>
      <c r="G171" s="27" t="s">
        <v>136</v>
      </c>
      <c r="H171" s="253" t="s">
        <v>57</v>
      </c>
      <c r="I171" s="253" t="s">
        <v>238</v>
      </c>
      <c r="J171" s="253"/>
      <c r="K171" s="253" t="s">
        <v>249</v>
      </c>
      <c r="L171" s="253"/>
    </row>
    <row r="172" spans="2:13" s="13" customFormat="1" ht="15">
      <c r="B172" s="561">
        <v>44788</v>
      </c>
      <c r="C172" s="561" t="s">
        <v>413</v>
      </c>
      <c r="D172" s="27">
        <v>0.1</v>
      </c>
      <c r="E172" s="253" t="s">
        <v>92</v>
      </c>
      <c r="F172" s="253" t="s">
        <v>93</v>
      </c>
      <c r="G172" s="27" t="s">
        <v>136</v>
      </c>
      <c r="H172" s="253" t="s">
        <v>140</v>
      </c>
      <c r="I172" s="253" t="s">
        <v>238</v>
      </c>
      <c r="J172" s="538"/>
      <c r="K172" s="253" t="s">
        <v>251</v>
      </c>
      <c r="L172" s="253"/>
    </row>
    <row r="173" spans="2:13" s="13" customFormat="1" ht="15">
      <c r="B173" s="561">
        <v>44788</v>
      </c>
      <c r="C173" s="561" t="s">
        <v>414</v>
      </c>
      <c r="D173" s="27">
        <v>0.1</v>
      </c>
      <c r="E173" s="253" t="s">
        <v>92</v>
      </c>
      <c r="F173" s="253" t="s">
        <v>93</v>
      </c>
      <c r="G173" s="27" t="s">
        <v>136</v>
      </c>
      <c r="H173" s="253" t="s">
        <v>140</v>
      </c>
      <c r="I173" s="253" t="s">
        <v>238</v>
      </c>
      <c r="J173" s="253"/>
      <c r="K173" s="253" t="s">
        <v>253</v>
      </c>
      <c r="L173" s="253"/>
    </row>
    <row r="174" spans="2:13" s="490" customFormat="1" ht="15">
      <c r="B174" s="561">
        <v>44788</v>
      </c>
      <c r="C174" s="561" t="s">
        <v>415</v>
      </c>
      <c r="D174" s="27">
        <v>0.1</v>
      </c>
      <c r="E174" s="253" t="s">
        <v>92</v>
      </c>
      <c r="F174" s="253" t="s">
        <v>93</v>
      </c>
      <c r="G174" s="27" t="s">
        <v>136</v>
      </c>
      <c r="H174" s="253" t="s">
        <v>74</v>
      </c>
      <c r="I174" s="253" t="s">
        <v>238</v>
      </c>
      <c r="J174" s="253"/>
      <c r="K174" s="253" t="s">
        <v>253</v>
      </c>
      <c r="L174" s="253"/>
      <c r="M174" s="13"/>
    </row>
    <row r="175" spans="2:13" s="490" customFormat="1" ht="15">
      <c r="B175" s="561">
        <v>44797</v>
      </c>
      <c r="C175" s="561" t="s">
        <v>416</v>
      </c>
      <c r="D175" s="27">
        <v>0.2</v>
      </c>
      <c r="E175" s="253" t="s">
        <v>92</v>
      </c>
      <c r="F175" s="253" t="s">
        <v>93</v>
      </c>
      <c r="G175" s="27" t="s">
        <v>176</v>
      </c>
      <c r="H175" s="27" t="s">
        <v>255</v>
      </c>
      <c r="I175" s="253" t="s">
        <v>96</v>
      </c>
      <c r="J175" s="27" t="s">
        <v>257</v>
      </c>
      <c r="K175" s="27" t="s">
        <v>256</v>
      </c>
      <c r="L175" s="27"/>
      <c r="M175" s="13"/>
    </row>
    <row r="176" spans="2:13" s="13" customFormat="1" ht="15">
      <c r="B176" s="561">
        <v>44797</v>
      </c>
      <c r="C176" s="561" t="s">
        <v>417</v>
      </c>
      <c r="D176" s="27">
        <v>0.2</v>
      </c>
      <c r="E176" s="253" t="s">
        <v>92</v>
      </c>
      <c r="F176" s="253" t="s">
        <v>93</v>
      </c>
      <c r="G176" s="27" t="s">
        <v>176</v>
      </c>
      <c r="H176" s="27" t="s">
        <v>255</v>
      </c>
      <c r="I176" s="253" t="s">
        <v>96</v>
      </c>
      <c r="J176" s="27" t="s">
        <v>260</v>
      </c>
      <c r="K176" s="27" t="s">
        <v>259</v>
      </c>
      <c r="L176" s="27"/>
    </row>
    <row r="177" spans="2:13" s="13" customFormat="1" ht="15">
      <c r="B177" s="561">
        <v>44797</v>
      </c>
      <c r="C177" s="561" t="s">
        <v>418</v>
      </c>
      <c r="D177" s="27">
        <v>0.2</v>
      </c>
      <c r="E177" s="253" t="s">
        <v>92</v>
      </c>
      <c r="F177" s="253" t="s">
        <v>93</v>
      </c>
      <c r="G177" s="27" t="s">
        <v>176</v>
      </c>
      <c r="H177" s="27" t="s">
        <v>255</v>
      </c>
      <c r="I177" s="253" t="s">
        <v>96</v>
      </c>
      <c r="J177" s="27" t="s">
        <v>263</v>
      </c>
      <c r="K177" s="27" t="s">
        <v>262</v>
      </c>
      <c r="L177" s="27"/>
    </row>
    <row r="178" spans="2:13" s="13" customFormat="1" ht="15">
      <c r="B178" s="561">
        <v>44797</v>
      </c>
      <c r="C178" s="561" t="s">
        <v>419</v>
      </c>
      <c r="D178" s="27">
        <v>0.2</v>
      </c>
      <c r="E178" s="253" t="s">
        <v>92</v>
      </c>
      <c r="F178" s="253" t="s">
        <v>93</v>
      </c>
      <c r="G178" s="27" t="s">
        <v>176</v>
      </c>
      <c r="H178" s="27" t="s">
        <v>255</v>
      </c>
      <c r="I178" s="253" t="s">
        <v>96</v>
      </c>
      <c r="J178" s="27" t="s">
        <v>266</v>
      </c>
      <c r="K178" s="27" t="s">
        <v>265</v>
      </c>
      <c r="L178" s="27"/>
    </row>
    <row r="179" spans="2:13" s="13" customFormat="1" ht="15">
      <c r="B179" s="561">
        <v>44797</v>
      </c>
      <c r="C179" s="561" t="s">
        <v>420</v>
      </c>
      <c r="D179" s="27">
        <v>0.2</v>
      </c>
      <c r="E179" s="253" t="s">
        <v>92</v>
      </c>
      <c r="F179" s="253" t="s">
        <v>93</v>
      </c>
      <c r="G179" s="27" t="s">
        <v>176</v>
      </c>
      <c r="H179" s="27" t="s">
        <v>255</v>
      </c>
      <c r="I179" s="253" t="s">
        <v>96</v>
      </c>
      <c r="J179" s="27" t="s">
        <v>268</v>
      </c>
      <c r="K179" s="27" t="s">
        <v>421</v>
      </c>
      <c r="L179" s="27"/>
    </row>
    <row r="180" spans="2:13" s="13" customFormat="1" ht="15">
      <c r="B180" s="561">
        <v>44797</v>
      </c>
      <c r="C180" s="561" t="s">
        <v>422</v>
      </c>
      <c r="D180" s="27">
        <v>0.2</v>
      </c>
      <c r="E180" s="253" t="s">
        <v>92</v>
      </c>
      <c r="F180" s="253" t="s">
        <v>93</v>
      </c>
      <c r="G180" s="27" t="s">
        <v>176</v>
      </c>
      <c r="H180" s="27" t="s">
        <v>255</v>
      </c>
      <c r="I180" s="253" t="s">
        <v>96</v>
      </c>
      <c r="J180" s="27" t="s">
        <v>272</v>
      </c>
      <c r="K180" s="27" t="s">
        <v>423</v>
      </c>
      <c r="L180" s="27"/>
    </row>
    <row r="181" spans="2:13" s="13" customFormat="1" ht="15">
      <c r="B181" s="234">
        <v>44797</v>
      </c>
      <c r="C181" s="561" t="s">
        <v>424</v>
      </c>
      <c r="D181" s="27">
        <v>0.2</v>
      </c>
      <c r="E181" s="253" t="s">
        <v>92</v>
      </c>
      <c r="F181" s="253" t="s">
        <v>93</v>
      </c>
      <c r="G181" s="253" t="s">
        <v>162</v>
      </c>
      <c r="H181" s="253" t="s">
        <v>43</v>
      </c>
      <c r="I181" s="253" t="s">
        <v>96</v>
      </c>
      <c r="J181" s="253" t="s">
        <v>425</v>
      </c>
      <c r="K181" s="253" t="s">
        <v>426</v>
      </c>
      <c r="L181" s="253"/>
    </row>
    <row r="182" spans="2:13" s="13" customFormat="1" ht="15">
      <c r="B182" s="234">
        <v>44797</v>
      </c>
      <c r="C182" s="561" t="s">
        <v>427</v>
      </c>
      <c r="D182" s="27">
        <v>0.2</v>
      </c>
      <c r="E182" s="253" t="s">
        <v>92</v>
      </c>
      <c r="F182" s="253" t="s">
        <v>93</v>
      </c>
      <c r="G182" s="253" t="s">
        <v>162</v>
      </c>
      <c r="H182" s="253" t="s">
        <v>43</v>
      </c>
      <c r="I182" s="253" t="s">
        <v>96</v>
      </c>
      <c r="J182" s="253" t="s">
        <v>428</v>
      </c>
      <c r="K182" s="253" t="s">
        <v>429</v>
      </c>
      <c r="L182" s="253"/>
      <c r="M182" s="17"/>
    </row>
    <row r="183" spans="2:13" s="13" customFormat="1" ht="105">
      <c r="B183" s="234">
        <v>44797</v>
      </c>
      <c r="C183" s="561" t="s">
        <v>430</v>
      </c>
      <c r="D183" s="27">
        <v>0.2</v>
      </c>
      <c r="E183" s="253" t="s">
        <v>92</v>
      </c>
      <c r="F183" s="253" t="s">
        <v>93</v>
      </c>
      <c r="G183" s="253" t="s">
        <v>172</v>
      </c>
      <c r="H183" s="253" t="s">
        <v>431</v>
      </c>
      <c r="I183" s="253" t="s">
        <v>96</v>
      </c>
      <c r="J183" s="253" t="s">
        <v>432</v>
      </c>
      <c r="K183" s="253"/>
      <c r="L183" s="253" t="s">
        <v>433</v>
      </c>
      <c r="M183" s="17"/>
    </row>
    <row r="184" spans="2:13" s="13" customFormat="1" ht="120">
      <c r="B184" s="234">
        <v>44804</v>
      </c>
      <c r="C184" s="561" t="s">
        <v>434</v>
      </c>
      <c r="D184" s="27">
        <v>0.3</v>
      </c>
      <c r="E184" s="253" t="s">
        <v>92</v>
      </c>
      <c r="F184" s="253" t="s">
        <v>93</v>
      </c>
      <c r="G184" s="253" t="s">
        <v>277</v>
      </c>
      <c r="H184" s="253" t="s">
        <v>435</v>
      </c>
      <c r="I184" s="253" t="s">
        <v>96</v>
      </c>
      <c r="J184" s="253" t="s">
        <v>436</v>
      </c>
      <c r="K184" s="253" t="s">
        <v>437</v>
      </c>
      <c r="L184" s="253"/>
    </row>
    <row r="185" spans="2:13" s="13" customFormat="1" ht="30">
      <c r="B185" s="234">
        <v>44804</v>
      </c>
      <c r="C185" s="561" t="s">
        <v>438</v>
      </c>
      <c r="D185" s="27">
        <v>0.3</v>
      </c>
      <c r="E185" s="253" t="s">
        <v>92</v>
      </c>
      <c r="F185" s="253" t="s">
        <v>93</v>
      </c>
      <c r="G185" s="253" t="s">
        <v>277</v>
      </c>
      <c r="H185" s="253" t="s">
        <v>439</v>
      </c>
      <c r="I185" s="253" t="s">
        <v>96</v>
      </c>
      <c r="J185" s="253" t="s">
        <v>440</v>
      </c>
      <c r="K185" s="27" t="s">
        <v>441</v>
      </c>
      <c r="L185" s="253"/>
    </row>
    <row r="186" spans="2:13" s="13" customFormat="1" ht="15">
      <c r="B186" s="234">
        <v>44810</v>
      </c>
      <c r="C186" s="561" t="s">
        <v>442</v>
      </c>
      <c r="D186" s="27">
        <v>0.4</v>
      </c>
      <c r="E186" s="253" t="s">
        <v>443</v>
      </c>
      <c r="F186" s="253" t="s">
        <v>444</v>
      </c>
      <c r="G186" s="253" t="s">
        <v>277</v>
      </c>
      <c r="H186" s="253" t="s">
        <v>445</v>
      </c>
      <c r="I186" s="253" t="s">
        <v>446</v>
      </c>
      <c r="J186" s="253"/>
      <c r="K186" s="27" t="s">
        <v>447</v>
      </c>
      <c r="L186" s="253" t="s">
        <v>448</v>
      </c>
    </row>
    <row r="187" spans="2:13" s="13" customFormat="1" ht="45">
      <c r="B187" s="234">
        <v>44810</v>
      </c>
      <c r="C187" s="561" t="s">
        <v>449</v>
      </c>
      <c r="D187" s="27">
        <v>0.4</v>
      </c>
      <c r="E187" s="253" t="s">
        <v>443</v>
      </c>
      <c r="F187" s="253" t="s">
        <v>444</v>
      </c>
      <c r="G187" s="253" t="s">
        <v>450</v>
      </c>
      <c r="H187" s="253" t="s">
        <v>447</v>
      </c>
      <c r="I187" s="253" t="s">
        <v>446</v>
      </c>
      <c r="J187" s="253"/>
      <c r="K187" s="27" t="s">
        <v>447</v>
      </c>
      <c r="L187" s="253" t="s">
        <v>451</v>
      </c>
    </row>
    <row r="188" spans="2:13" s="13" customFormat="1" ht="15">
      <c r="B188" s="234">
        <v>44810</v>
      </c>
      <c r="C188" s="561" t="s">
        <v>452</v>
      </c>
      <c r="D188" s="27">
        <v>0.4</v>
      </c>
      <c r="E188" s="253" t="s">
        <v>443</v>
      </c>
      <c r="F188" s="253" t="s">
        <v>444</v>
      </c>
      <c r="G188" s="253" t="s">
        <v>453</v>
      </c>
      <c r="H188" s="253" t="s">
        <v>340</v>
      </c>
      <c r="I188" s="253" t="s">
        <v>446</v>
      </c>
      <c r="J188" s="357" t="s">
        <v>454</v>
      </c>
      <c r="K188" s="27" t="s">
        <v>455</v>
      </c>
      <c r="L188" s="253" t="s">
        <v>456</v>
      </c>
    </row>
    <row r="189" spans="2:13" s="13" customFormat="1" ht="30">
      <c r="B189" s="234">
        <v>44810</v>
      </c>
      <c r="C189" s="561" t="s">
        <v>457</v>
      </c>
      <c r="D189" s="27">
        <v>0.4</v>
      </c>
      <c r="E189" s="253" t="s">
        <v>443</v>
      </c>
      <c r="F189" s="253" t="s">
        <v>444</v>
      </c>
      <c r="G189" s="253" t="s">
        <v>192</v>
      </c>
      <c r="H189" s="253" t="s">
        <v>458</v>
      </c>
      <c r="I189" s="253" t="s">
        <v>238</v>
      </c>
      <c r="J189" s="357"/>
      <c r="K189" s="27" t="s">
        <v>458</v>
      </c>
      <c r="L189" s="253" t="s">
        <v>459</v>
      </c>
    </row>
    <row r="190" spans="2:13" s="13" customFormat="1" ht="30">
      <c r="B190" s="234">
        <v>44810</v>
      </c>
      <c r="C190" s="561" t="s">
        <v>460</v>
      </c>
      <c r="D190" s="27">
        <v>0.4</v>
      </c>
      <c r="E190" s="253" t="s">
        <v>443</v>
      </c>
      <c r="F190" s="253" t="s">
        <v>444</v>
      </c>
      <c r="G190" s="253" t="s">
        <v>233</v>
      </c>
      <c r="H190" s="253" t="s">
        <v>461</v>
      </c>
      <c r="I190" s="253" t="s">
        <v>446</v>
      </c>
      <c r="J190" s="357"/>
      <c r="K190" s="357" t="s">
        <v>462</v>
      </c>
      <c r="L190" s="253" t="s">
        <v>463</v>
      </c>
    </row>
    <row r="191" spans="2:13" s="13" customFormat="1" ht="15">
      <c r="B191" s="234">
        <v>44817</v>
      </c>
      <c r="C191" s="561" t="s">
        <v>464</v>
      </c>
      <c r="D191" s="27">
        <v>0.5</v>
      </c>
      <c r="E191" s="253" t="s">
        <v>443</v>
      </c>
      <c r="F191" s="253" t="s">
        <v>444</v>
      </c>
      <c r="G191" s="253" t="s">
        <v>453</v>
      </c>
      <c r="H191" s="253" t="s">
        <v>340</v>
      </c>
      <c r="I191" s="253" t="s">
        <v>133</v>
      </c>
      <c r="J191" s="253" t="s">
        <v>465</v>
      </c>
      <c r="K191" s="253" t="s">
        <v>465</v>
      </c>
      <c r="L191" s="253" t="s">
        <v>466</v>
      </c>
    </row>
    <row r="192" spans="2:13" s="13" customFormat="1" ht="15">
      <c r="B192" s="234">
        <v>44817</v>
      </c>
      <c r="C192" s="561" t="s">
        <v>467</v>
      </c>
      <c r="D192" s="27">
        <v>0.5</v>
      </c>
      <c r="E192" s="253" t="s">
        <v>443</v>
      </c>
      <c r="F192" s="253" t="s">
        <v>444</v>
      </c>
      <c r="G192" s="253" t="s">
        <v>154</v>
      </c>
      <c r="H192" s="253" t="s">
        <v>468</v>
      </c>
      <c r="I192" s="253" t="s">
        <v>96</v>
      </c>
      <c r="J192" s="253" t="s">
        <v>469</v>
      </c>
      <c r="K192" s="253" t="s">
        <v>470</v>
      </c>
      <c r="L192" s="253"/>
    </row>
    <row r="193" spans="2:13" s="13" customFormat="1" ht="30">
      <c r="B193" s="234">
        <v>44817</v>
      </c>
      <c r="C193" s="561" t="s">
        <v>471</v>
      </c>
      <c r="D193" s="27">
        <v>0.5</v>
      </c>
      <c r="E193" s="253" t="s">
        <v>443</v>
      </c>
      <c r="F193" s="253" t="s">
        <v>444</v>
      </c>
      <c r="G193" s="253" t="s">
        <v>209</v>
      </c>
      <c r="H193" s="253"/>
      <c r="I193" s="253" t="s">
        <v>96</v>
      </c>
      <c r="J193" s="253" t="s">
        <v>472</v>
      </c>
      <c r="K193" s="253" t="s">
        <v>473</v>
      </c>
      <c r="L193" s="253" t="s">
        <v>474</v>
      </c>
    </row>
    <row r="194" spans="2:13" s="13" customFormat="1" ht="45">
      <c r="B194" s="234">
        <v>44824</v>
      </c>
      <c r="C194" s="561" t="s">
        <v>475</v>
      </c>
      <c r="D194" s="27">
        <v>0.5</v>
      </c>
      <c r="E194" s="253" t="s">
        <v>443</v>
      </c>
      <c r="F194" s="253" t="s">
        <v>93</v>
      </c>
      <c r="G194" s="253" t="s">
        <v>296</v>
      </c>
      <c r="H194" s="253"/>
      <c r="I194" s="253" t="s">
        <v>446</v>
      </c>
      <c r="J194" s="253"/>
      <c r="K194" s="253" t="s">
        <v>476</v>
      </c>
      <c r="L194" s="253"/>
    </row>
    <row r="195" spans="2:13" s="13" customFormat="1" ht="60">
      <c r="B195" s="234">
        <v>44824</v>
      </c>
      <c r="C195" s="561" t="s">
        <v>477</v>
      </c>
      <c r="D195" s="27">
        <v>0.5</v>
      </c>
      <c r="E195" s="253" t="s">
        <v>443</v>
      </c>
      <c r="F195" s="253" t="s">
        <v>93</v>
      </c>
      <c r="G195" s="253" t="s">
        <v>296</v>
      </c>
      <c r="H195" s="253" t="s">
        <v>478</v>
      </c>
      <c r="I195" s="253" t="s">
        <v>96</v>
      </c>
      <c r="J195" s="253" t="s">
        <v>479</v>
      </c>
      <c r="K195" s="253" t="s">
        <v>480</v>
      </c>
      <c r="L195" s="253"/>
    </row>
    <row r="196" spans="2:13" s="13" customFormat="1" ht="45">
      <c r="B196" s="234">
        <v>44824</v>
      </c>
      <c r="C196" s="561" t="s">
        <v>481</v>
      </c>
      <c r="D196" s="27">
        <v>0.5</v>
      </c>
      <c r="E196" s="253" t="s">
        <v>443</v>
      </c>
      <c r="F196" s="253" t="s">
        <v>93</v>
      </c>
      <c r="G196" s="253" t="s">
        <v>296</v>
      </c>
      <c r="H196" s="253" t="s">
        <v>478</v>
      </c>
      <c r="I196" s="253" t="s">
        <v>446</v>
      </c>
      <c r="J196" s="253"/>
      <c r="K196" s="253" t="s">
        <v>482</v>
      </c>
      <c r="L196" s="253"/>
    </row>
    <row r="197" spans="2:13" s="13" customFormat="1" ht="45">
      <c r="B197" s="234">
        <v>44824</v>
      </c>
      <c r="C197" s="561" t="s">
        <v>483</v>
      </c>
      <c r="D197" s="27">
        <v>0.5</v>
      </c>
      <c r="E197" s="253" t="s">
        <v>443</v>
      </c>
      <c r="F197" s="253" t="s">
        <v>93</v>
      </c>
      <c r="G197" s="253" t="s">
        <v>296</v>
      </c>
      <c r="H197" s="253" t="s">
        <v>478</v>
      </c>
      <c r="I197" s="253" t="s">
        <v>446</v>
      </c>
      <c r="J197" s="253"/>
      <c r="K197" s="253" t="s">
        <v>484</v>
      </c>
      <c r="L197" s="253"/>
    </row>
    <row r="198" spans="2:13" s="13" customFormat="1" ht="45">
      <c r="B198" s="234">
        <v>44824</v>
      </c>
      <c r="C198" s="561" t="s">
        <v>485</v>
      </c>
      <c r="D198" s="27">
        <v>0.5</v>
      </c>
      <c r="E198" s="253" t="s">
        <v>443</v>
      </c>
      <c r="F198" s="253" t="s">
        <v>93</v>
      </c>
      <c r="G198" s="253" t="s">
        <v>296</v>
      </c>
      <c r="H198" s="253" t="s">
        <v>478</v>
      </c>
      <c r="I198" s="253" t="s">
        <v>446</v>
      </c>
      <c r="J198" s="253"/>
      <c r="K198" s="253" t="s">
        <v>486</v>
      </c>
      <c r="L198" s="253"/>
      <c r="M198" s="17"/>
    </row>
    <row r="199" spans="2:13" s="13" customFormat="1" ht="45">
      <c r="B199" s="234">
        <v>44824</v>
      </c>
      <c r="C199" s="561" t="s">
        <v>487</v>
      </c>
      <c r="D199" s="27">
        <v>0.5</v>
      </c>
      <c r="E199" s="253" t="s">
        <v>443</v>
      </c>
      <c r="F199" s="253" t="s">
        <v>93</v>
      </c>
      <c r="G199" s="253" t="s">
        <v>296</v>
      </c>
      <c r="H199" s="253" t="s">
        <v>488</v>
      </c>
      <c r="I199" s="253" t="s">
        <v>446</v>
      </c>
      <c r="J199" s="102"/>
      <c r="K199" s="253" t="s">
        <v>489</v>
      </c>
      <c r="L199" s="253"/>
      <c r="M199" s="17"/>
    </row>
    <row r="200" spans="2:13" ht="45">
      <c r="B200" s="234">
        <v>44824</v>
      </c>
      <c r="C200" s="561" t="s">
        <v>490</v>
      </c>
      <c r="D200" s="27">
        <v>0.5</v>
      </c>
      <c r="E200" s="253" t="s">
        <v>443</v>
      </c>
      <c r="F200" s="253" t="s">
        <v>93</v>
      </c>
      <c r="G200" s="253" t="s">
        <v>296</v>
      </c>
      <c r="H200" s="253" t="s">
        <v>488</v>
      </c>
      <c r="I200" s="253" t="s">
        <v>446</v>
      </c>
      <c r="J200" s="13"/>
      <c r="K200" s="253" t="s">
        <v>491</v>
      </c>
      <c r="L200" s="253"/>
      <c r="M200" s="542"/>
    </row>
    <row r="201" spans="2:13" s="13" customFormat="1" ht="45">
      <c r="B201" s="234">
        <v>44824</v>
      </c>
      <c r="C201" s="561" t="s">
        <v>492</v>
      </c>
      <c r="D201" s="27">
        <v>0.5</v>
      </c>
      <c r="E201" s="253" t="s">
        <v>443</v>
      </c>
      <c r="F201" s="253" t="s">
        <v>93</v>
      </c>
      <c r="G201" s="253" t="s">
        <v>296</v>
      </c>
      <c r="H201" s="253" t="s">
        <v>488</v>
      </c>
      <c r="I201" s="253" t="s">
        <v>446</v>
      </c>
      <c r="J201" s="253"/>
      <c r="K201" s="253" t="s">
        <v>493</v>
      </c>
      <c r="L201" s="253"/>
    </row>
    <row r="202" spans="2:13" s="13" customFormat="1" ht="45">
      <c r="B202" s="234">
        <v>44824</v>
      </c>
      <c r="C202" s="561" t="s">
        <v>494</v>
      </c>
      <c r="D202" s="27">
        <v>0.5</v>
      </c>
      <c r="E202" s="253" t="s">
        <v>443</v>
      </c>
      <c r="F202" s="253" t="s">
        <v>93</v>
      </c>
      <c r="G202" s="253" t="s">
        <v>296</v>
      </c>
      <c r="H202" s="253" t="s">
        <v>488</v>
      </c>
      <c r="I202" s="253" t="s">
        <v>446</v>
      </c>
      <c r="J202" s="253"/>
      <c r="K202" s="253" t="s">
        <v>495</v>
      </c>
      <c r="L202" s="253"/>
    </row>
    <row r="203" spans="2:13" s="13" customFormat="1" ht="45">
      <c r="B203" s="234">
        <v>44824</v>
      </c>
      <c r="C203" s="561" t="s">
        <v>496</v>
      </c>
      <c r="D203" s="27">
        <v>0.5</v>
      </c>
      <c r="E203" s="253" t="s">
        <v>443</v>
      </c>
      <c r="F203" s="253" t="s">
        <v>93</v>
      </c>
      <c r="G203" s="253" t="s">
        <v>296</v>
      </c>
      <c r="H203" s="253" t="s">
        <v>497</v>
      </c>
      <c r="I203" s="253" t="s">
        <v>96</v>
      </c>
      <c r="J203" s="253" t="s">
        <v>498</v>
      </c>
      <c r="K203" s="27" t="s">
        <v>488</v>
      </c>
      <c r="L203" s="253"/>
    </row>
    <row r="204" spans="2:13" s="13" customFormat="1" ht="45">
      <c r="B204" s="234">
        <v>44824</v>
      </c>
      <c r="C204" s="561" t="s">
        <v>499</v>
      </c>
      <c r="D204" s="27">
        <v>0.5</v>
      </c>
      <c r="E204" s="253" t="s">
        <v>443</v>
      </c>
      <c r="F204" s="253" t="s">
        <v>93</v>
      </c>
      <c r="G204" s="253" t="s">
        <v>296</v>
      </c>
      <c r="H204" s="253" t="s">
        <v>500</v>
      </c>
      <c r="I204" s="253" t="s">
        <v>96</v>
      </c>
      <c r="J204" s="253" t="s">
        <v>498</v>
      </c>
      <c r="K204" s="27" t="s">
        <v>488</v>
      </c>
      <c r="L204" s="253"/>
    </row>
    <row r="205" spans="2:13" s="13" customFormat="1" ht="45">
      <c r="B205" s="234">
        <v>44824</v>
      </c>
      <c r="C205" s="561" t="s">
        <v>501</v>
      </c>
      <c r="D205" s="27">
        <v>0.5</v>
      </c>
      <c r="E205" s="253" t="s">
        <v>443</v>
      </c>
      <c r="F205" s="253" t="s">
        <v>93</v>
      </c>
      <c r="G205" s="253" t="s">
        <v>296</v>
      </c>
      <c r="H205" s="253" t="s">
        <v>502</v>
      </c>
      <c r="I205" s="253" t="s">
        <v>96</v>
      </c>
      <c r="J205" s="253" t="s">
        <v>498</v>
      </c>
      <c r="K205" s="27" t="s">
        <v>488</v>
      </c>
      <c r="L205" s="253"/>
    </row>
    <row r="206" spans="2:13" s="13" customFormat="1" ht="15">
      <c r="B206" s="234">
        <v>44824</v>
      </c>
      <c r="C206" s="324" t="s">
        <v>503</v>
      </c>
      <c r="D206" s="27">
        <v>0.5</v>
      </c>
      <c r="E206" s="253" t="s">
        <v>92</v>
      </c>
      <c r="F206" s="253" t="s">
        <v>93</v>
      </c>
      <c r="G206" s="253" t="s">
        <v>176</v>
      </c>
      <c r="H206" s="253" t="s">
        <v>504</v>
      </c>
      <c r="I206" s="253" t="s">
        <v>96</v>
      </c>
      <c r="J206" s="253" t="s">
        <v>354</v>
      </c>
      <c r="K206" s="253" t="s">
        <v>505</v>
      </c>
      <c r="L206" s="253"/>
    </row>
    <row r="207" spans="2:13" s="13" customFormat="1" ht="30">
      <c r="B207" s="234">
        <v>44824</v>
      </c>
      <c r="C207" s="561" t="s">
        <v>506</v>
      </c>
      <c r="D207" s="27">
        <v>0.5</v>
      </c>
      <c r="E207" s="253" t="s">
        <v>92</v>
      </c>
      <c r="F207" s="253" t="s">
        <v>93</v>
      </c>
      <c r="G207" s="253" t="s">
        <v>225</v>
      </c>
      <c r="H207" s="253" t="s">
        <v>507</v>
      </c>
      <c r="I207" s="253" t="s">
        <v>96</v>
      </c>
      <c r="J207" s="253" t="s">
        <v>354</v>
      </c>
      <c r="K207" s="253" t="s">
        <v>505</v>
      </c>
      <c r="L207" s="253"/>
    </row>
    <row r="208" spans="2:13" s="13" customFormat="1" ht="30">
      <c r="B208" s="234">
        <v>44824</v>
      </c>
      <c r="C208" s="324" t="s">
        <v>508</v>
      </c>
      <c r="D208" s="27">
        <v>0.5</v>
      </c>
      <c r="E208" s="253" t="s">
        <v>92</v>
      </c>
      <c r="F208" s="253" t="s">
        <v>93</v>
      </c>
      <c r="G208" s="253" t="s">
        <v>225</v>
      </c>
      <c r="H208" s="253"/>
      <c r="I208" s="253" t="s">
        <v>96</v>
      </c>
      <c r="J208" s="253"/>
      <c r="K208" s="253" t="s">
        <v>509</v>
      </c>
      <c r="L208" s="253"/>
    </row>
    <row r="209" spans="2:12" s="13" customFormat="1" ht="15">
      <c r="B209" s="234">
        <v>44830</v>
      </c>
      <c r="C209" s="324" t="s">
        <v>510</v>
      </c>
      <c r="D209" s="27">
        <v>0.6</v>
      </c>
      <c r="E209" s="253" t="s">
        <v>92</v>
      </c>
      <c r="F209" s="253" t="s">
        <v>93</v>
      </c>
      <c r="G209" s="253" t="s">
        <v>217</v>
      </c>
      <c r="H209" s="253"/>
      <c r="I209" s="506" t="s">
        <v>446</v>
      </c>
      <c r="J209" s="253"/>
      <c r="K209" s="27" t="s">
        <v>511</v>
      </c>
      <c r="L209" s="253"/>
    </row>
    <row r="210" spans="2:12" s="13" customFormat="1" ht="15">
      <c r="B210" s="234">
        <v>44834</v>
      </c>
      <c r="C210" s="324" t="s">
        <v>512</v>
      </c>
      <c r="D210" s="27">
        <v>0.6</v>
      </c>
      <c r="E210" s="253" t="s">
        <v>92</v>
      </c>
      <c r="F210" s="253" t="s">
        <v>93</v>
      </c>
      <c r="G210" s="253" t="s">
        <v>209</v>
      </c>
      <c r="H210" s="540"/>
      <c r="I210" s="253" t="s">
        <v>446</v>
      </c>
      <c r="J210" s="253"/>
      <c r="K210" s="253" t="s">
        <v>513</v>
      </c>
      <c r="L210" s="253" t="s">
        <v>514</v>
      </c>
    </row>
    <row r="211" spans="2:12" s="13" customFormat="1" ht="30">
      <c r="B211" s="234">
        <v>44834</v>
      </c>
      <c r="C211" s="324" t="s">
        <v>515</v>
      </c>
      <c r="D211" s="27">
        <v>0.6</v>
      </c>
      <c r="E211" s="253" t="s">
        <v>92</v>
      </c>
      <c r="F211" s="253" t="s">
        <v>93</v>
      </c>
      <c r="G211" s="253" t="s">
        <v>213</v>
      </c>
      <c r="H211" s="540"/>
      <c r="I211" s="253" t="s">
        <v>446</v>
      </c>
      <c r="J211" s="253"/>
      <c r="K211" s="253" t="s">
        <v>516</v>
      </c>
      <c r="L211" s="253" t="s">
        <v>514</v>
      </c>
    </row>
    <row r="212" spans="2:12" s="13" customFormat="1" ht="15">
      <c r="B212" s="234">
        <v>44834</v>
      </c>
      <c r="C212" s="324" t="s">
        <v>517</v>
      </c>
      <c r="D212" s="27">
        <v>0.6</v>
      </c>
      <c r="E212" s="253" t="s">
        <v>92</v>
      </c>
      <c r="F212" s="253" t="s">
        <v>93</v>
      </c>
      <c r="G212" s="253" t="s">
        <v>162</v>
      </c>
      <c r="H212" s="253" t="s">
        <v>518</v>
      </c>
      <c r="I212" s="253" t="s">
        <v>96</v>
      </c>
      <c r="J212" s="253" t="s">
        <v>519</v>
      </c>
      <c r="K212" s="253" t="s">
        <v>520</v>
      </c>
      <c r="L212" s="253" t="s">
        <v>521</v>
      </c>
    </row>
    <row r="213" spans="2:12" s="13" customFormat="1" ht="15">
      <c r="B213" s="234">
        <v>44834</v>
      </c>
      <c r="C213" s="324" t="s">
        <v>522</v>
      </c>
      <c r="D213" s="27">
        <v>0.6</v>
      </c>
      <c r="E213" s="253" t="s">
        <v>92</v>
      </c>
      <c r="F213" s="253" t="s">
        <v>93</v>
      </c>
      <c r="G213" s="253" t="s">
        <v>162</v>
      </c>
      <c r="H213" s="253" t="s">
        <v>523</v>
      </c>
      <c r="I213" s="253" t="s">
        <v>96</v>
      </c>
      <c r="J213" s="253" t="s">
        <v>524</v>
      </c>
      <c r="K213" s="253" t="s">
        <v>525</v>
      </c>
      <c r="L213" s="253" t="s">
        <v>521</v>
      </c>
    </row>
    <row r="214" spans="2:12" s="13" customFormat="1" ht="15">
      <c r="B214" s="234">
        <v>44834</v>
      </c>
      <c r="C214" s="324" t="s">
        <v>526</v>
      </c>
      <c r="D214" s="27">
        <v>0.6</v>
      </c>
      <c r="E214" s="253" t="s">
        <v>92</v>
      </c>
      <c r="F214" s="253" t="s">
        <v>93</v>
      </c>
      <c r="G214" s="253" t="s">
        <v>162</v>
      </c>
      <c r="H214" s="27" t="s">
        <v>280</v>
      </c>
      <c r="I214" s="253" t="s">
        <v>96</v>
      </c>
      <c r="J214" s="13" t="s">
        <v>60</v>
      </c>
      <c r="K214" s="27" t="s">
        <v>140</v>
      </c>
      <c r="L214" s="253" t="s">
        <v>521</v>
      </c>
    </row>
    <row r="215" spans="2:12" s="13" customFormat="1" ht="30">
      <c r="B215" s="234">
        <v>44834</v>
      </c>
      <c r="C215" s="324" t="s">
        <v>527</v>
      </c>
      <c r="D215" s="27">
        <v>0.6</v>
      </c>
      <c r="E215" s="253" t="s">
        <v>92</v>
      </c>
      <c r="F215" s="253" t="s">
        <v>93</v>
      </c>
      <c r="G215" s="253" t="s">
        <v>209</v>
      </c>
      <c r="H215" s="253" t="s">
        <v>528</v>
      </c>
      <c r="I215" s="253" t="s">
        <v>96</v>
      </c>
      <c r="J215" s="253" t="s">
        <v>529</v>
      </c>
      <c r="K215" s="253" t="s">
        <v>530</v>
      </c>
      <c r="L215" s="253"/>
    </row>
    <row r="216" spans="2:12" s="13" customFormat="1" ht="30">
      <c r="B216" s="234">
        <v>44837</v>
      </c>
      <c r="C216" s="324" t="s">
        <v>531</v>
      </c>
      <c r="D216" s="27">
        <v>0.6</v>
      </c>
      <c r="E216" s="253" t="s">
        <v>92</v>
      </c>
      <c r="F216" s="253" t="s">
        <v>93</v>
      </c>
      <c r="G216" s="253" t="s">
        <v>532</v>
      </c>
      <c r="H216" s="253"/>
      <c r="I216" s="253" t="s">
        <v>96</v>
      </c>
      <c r="J216" s="253"/>
      <c r="K216" s="253"/>
      <c r="L216" s="253" t="s">
        <v>533</v>
      </c>
    </row>
    <row r="217" spans="2:12" s="13" customFormat="1" ht="105">
      <c r="B217" s="234">
        <v>44845</v>
      </c>
      <c r="C217" s="324" t="s">
        <v>534</v>
      </c>
      <c r="D217" s="27">
        <v>0.6</v>
      </c>
      <c r="E217" s="253" t="s">
        <v>92</v>
      </c>
      <c r="F217" s="253" t="s">
        <v>93</v>
      </c>
      <c r="G217" s="253" t="s">
        <v>154</v>
      </c>
      <c r="H217" s="253" t="s">
        <v>535</v>
      </c>
      <c r="I217" s="253" t="s">
        <v>96</v>
      </c>
      <c r="J217" s="253" t="s">
        <v>536</v>
      </c>
      <c r="K217" s="253" t="s">
        <v>537</v>
      </c>
      <c r="L217" s="27" t="s">
        <v>319</v>
      </c>
    </row>
    <row r="218" spans="2:12" s="13" customFormat="1" ht="105">
      <c r="B218" s="234">
        <v>44845</v>
      </c>
      <c r="C218" s="324" t="s">
        <v>538</v>
      </c>
      <c r="D218" s="27">
        <v>0.6</v>
      </c>
      <c r="E218" s="253" t="s">
        <v>92</v>
      </c>
      <c r="F218" s="253" t="s">
        <v>93</v>
      </c>
      <c r="G218" s="253" t="s">
        <v>162</v>
      </c>
      <c r="H218" s="253" t="s">
        <v>535</v>
      </c>
      <c r="I218" s="253" t="s">
        <v>96</v>
      </c>
      <c r="J218" s="253" t="s">
        <v>536</v>
      </c>
      <c r="K218" s="253" t="s">
        <v>537</v>
      </c>
      <c r="L218" s="27" t="s">
        <v>319</v>
      </c>
    </row>
    <row r="219" spans="2:12" s="13" customFormat="1" ht="15">
      <c r="B219" s="234">
        <v>44847</v>
      </c>
      <c r="C219" s="324" t="s">
        <v>539</v>
      </c>
      <c r="D219" s="27">
        <v>0.6</v>
      </c>
      <c r="E219" s="253" t="s">
        <v>92</v>
      </c>
      <c r="F219" s="253" t="s">
        <v>93</v>
      </c>
      <c r="G219" s="253" t="s">
        <v>176</v>
      </c>
      <c r="H219" s="253" t="s">
        <v>255</v>
      </c>
      <c r="I219" s="253" t="s">
        <v>96</v>
      </c>
      <c r="J219" s="253">
        <v>1</v>
      </c>
      <c r="K219" s="68" t="s">
        <v>317</v>
      </c>
      <c r="L219" s="253" t="s">
        <v>540</v>
      </c>
    </row>
    <row r="220" spans="2:12" s="13" customFormat="1" ht="15">
      <c r="B220" s="234">
        <v>44847</v>
      </c>
      <c r="C220" s="324" t="s">
        <v>541</v>
      </c>
      <c r="D220" s="27">
        <v>0.6</v>
      </c>
      <c r="E220" s="253" t="s">
        <v>92</v>
      </c>
      <c r="F220" s="253" t="s">
        <v>93</v>
      </c>
      <c r="G220" s="253" t="s">
        <v>176</v>
      </c>
      <c r="H220" s="253" t="s">
        <v>255</v>
      </c>
      <c r="I220" s="253" t="s">
        <v>96</v>
      </c>
      <c r="J220" s="253">
        <v>2</v>
      </c>
      <c r="K220" s="68" t="s">
        <v>321</v>
      </c>
      <c r="L220" s="253" t="s">
        <v>540</v>
      </c>
    </row>
    <row r="221" spans="2:12" s="13" customFormat="1" ht="15">
      <c r="B221" s="234">
        <v>44847</v>
      </c>
      <c r="C221" s="324" t="s">
        <v>542</v>
      </c>
      <c r="D221" s="27">
        <v>0.6</v>
      </c>
      <c r="E221" s="253" t="s">
        <v>92</v>
      </c>
      <c r="F221" s="253" t="s">
        <v>93</v>
      </c>
      <c r="G221" s="253" t="s">
        <v>176</v>
      </c>
      <c r="H221" s="253" t="s">
        <v>255</v>
      </c>
      <c r="I221" s="253" t="s">
        <v>96</v>
      </c>
      <c r="J221" s="253">
        <v>3</v>
      </c>
      <c r="K221" s="68" t="s">
        <v>543</v>
      </c>
      <c r="L221" s="253" t="s">
        <v>540</v>
      </c>
    </row>
    <row r="222" spans="2:12" s="13" customFormat="1" ht="15">
      <c r="B222" s="234">
        <v>44847</v>
      </c>
      <c r="C222" s="324" t="s">
        <v>544</v>
      </c>
      <c r="D222" s="27">
        <v>0.6</v>
      </c>
      <c r="E222" s="253" t="s">
        <v>92</v>
      </c>
      <c r="F222" s="253" t="s">
        <v>93</v>
      </c>
      <c r="G222" s="253" t="s">
        <v>176</v>
      </c>
      <c r="H222" s="253" t="s">
        <v>255</v>
      </c>
      <c r="I222" s="253" t="s">
        <v>96</v>
      </c>
      <c r="J222" s="253">
        <v>4</v>
      </c>
      <c r="K222" s="68" t="s">
        <v>545</v>
      </c>
      <c r="L222" s="253" t="s">
        <v>540</v>
      </c>
    </row>
    <row r="223" spans="2:12" s="13" customFormat="1" ht="15">
      <c r="B223" s="234">
        <v>44847</v>
      </c>
      <c r="C223" s="324" t="s">
        <v>546</v>
      </c>
      <c r="D223" s="27">
        <v>0.6</v>
      </c>
      <c r="E223" s="253" t="s">
        <v>92</v>
      </c>
      <c r="F223" s="253" t="s">
        <v>93</v>
      </c>
      <c r="G223" s="253" t="s">
        <v>176</v>
      </c>
      <c r="H223" s="253" t="s">
        <v>255</v>
      </c>
      <c r="I223" s="253" t="s">
        <v>96</v>
      </c>
      <c r="J223" s="253">
        <v>5</v>
      </c>
      <c r="K223" s="68" t="s">
        <v>547</v>
      </c>
      <c r="L223" s="253" t="s">
        <v>540</v>
      </c>
    </row>
    <row r="224" spans="2:12" s="13" customFormat="1" ht="15">
      <c r="B224" s="234">
        <v>44847</v>
      </c>
      <c r="C224" s="324" t="s">
        <v>548</v>
      </c>
      <c r="D224" s="27">
        <v>0.6</v>
      </c>
      <c r="E224" s="253" t="s">
        <v>92</v>
      </c>
      <c r="F224" s="253" t="s">
        <v>93</v>
      </c>
      <c r="G224" s="253" t="s">
        <v>176</v>
      </c>
      <c r="H224" s="253" t="s">
        <v>255</v>
      </c>
      <c r="I224" s="253" t="s">
        <v>96</v>
      </c>
      <c r="J224" s="253">
        <v>6</v>
      </c>
      <c r="K224" s="68" t="s">
        <v>549</v>
      </c>
      <c r="L224" s="253" t="s">
        <v>540</v>
      </c>
    </row>
    <row r="225" spans="2:12" s="13" customFormat="1" ht="15">
      <c r="B225" s="234">
        <v>44854</v>
      </c>
      <c r="C225" s="324" t="s">
        <v>550</v>
      </c>
      <c r="D225" s="27">
        <v>0.6</v>
      </c>
      <c r="E225" s="253" t="s">
        <v>92</v>
      </c>
      <c r="F225" s="253" t="s">
        <v>93</v>
      </c>
      <c r="G225" s="253" t="s">
        <v>158</v>
      </c>
      <c r="H225" s="253" t="s">
        <v>316</v>
      </c>
      <c r="I225" s="253" t="s">
        <v>133</v>
      </c>
      <c r="J225" s="253"/>
      <c r="K225" s="253"/>
      <c r="L225" s="253" t="s">
        <v>551</v>
      </c>
    </row>
    <row r="226" spans="2:12" s="13" customFormat="1" ht="15">
      <c r="B226" s="234">
        <v>44854</v>
      </c>
      <c r="C226" s="324" t="s">
        <v>552</v>
      </c>
      <c r="D226" s="27">
        <v>0.6</v>
      </c>
      <c r="E226" s="253" t="s">
        <v>92</v>
      </c>
      <c r="F226" s="253" t="s">
        <v>93</v>
      </c>
      <c r="G226" s="253" t="s">
        <v>136</v>
      </c>
      <c r="H226" s="253"/>
      <c r="I226" s="253" t="s">
        <v>96</v>
      </c>
      <c r="J226" s="253"/>
      <c r="K226" s="253"/>
      <c r="L226" s="253" t="s">
        <v>551</v>
      </c>
    </row>
    <row r="227" spans="2:12" s="13" customFormat="1" ht="15">
      <c r="B227" s="234">
        <v>44861</v>
      </c>
      <c r="C227" s="324" t="s">
        <v>553</v>
      </c>
      <c r="D227" s="27">
        <v>0.6</v>
      </c>
      <c r="E227" s="253" t="s">
        <v>92</v>
      </c>
      <c r="F227" s="253" t="s">
        <v>93</v>
      </c>
      <c r="G227" s="253" t="s">
        <v>176</v>
      </c>
      <c r="H227" s="253" t="s">
        <v>554</v>
      </c>
      <c r="I227" s="253" t="s">
        <v>96</v>
      </c>
      <c r="J227" s="253"/>
      <c r="K227" s="68" t="s">
        <v>547</v>
      </c>
      <c r="L227" s="253"/>
    </row>
    <row r="228" spans="2:12" s="13" customFormat="1" ht="15">
      <c r="B228" s="234">
        <v>44861</v>
      </c>
      <c r="C228" s="324" t="s">
        <v>555</v>
      </c>
      <c r="D228" s="27">
        <v>0.6</v>
      </c>
      <c r="E228" s="253" t="s">
        <v>92</v>
      </c>
      <c r="F228" s="253" t="s">
        <v>93</v>
      </c>
      <c r="G228" s="253" t="s">
        <v>176</v>
      </c>
      <c r="H228" s="253" t="s">
        <v>504</v>
      </c>
      <c r="I228" s="253" t="s">
        <v>96</v>
      </c>
      <c r="J228" s="253"/>
      <c r="K228" s="68" t="s">
        <v>556</v>
      </c>
      <c r="L228" s="253"/>
    </row>
    <row r="229" spans="2:12" s="13" customFormat="1" ht="15">
      <c r="B229" s="234">
        <v>44861</v>
      </c>
      <c r="C229" s="324" t="s">
        <v>557</v>
      </c>
      <c r="D229" s="27">
        <v>0.6</v>
      </c>
      <c r="E229" s="253" t="s">
        <v>92</v>
      </c>
      <c r="F229" s="253" t="s">
        <v>93</v>
      </c>
      <c r="G229" s="253" t="s">
        <v>453</v>
      </c>
      <c r="H229" s="253"/>
      <c r="I229" s="253" t="s">
        <v>133</v>
      </c>
      <c r="J229" s="253"/>
      <c r="K229" s="253"/>
      <c r="L229" s="253" t="s">
        <v>558</v>
      </c>
    </row>
    <row r="230" spans="2:12" s="13" customFormat="1" ht="15">
      <c r="B230" s="234">
        <v>44861</v>
      </c>
      <c r="C230" s="324" t="s">
        <v>559</v>
      </c>
      <c r="D230" s="27">
        <v>0.6</v>
      </c>
      <c r="E230" s="253" t="s">
        <v>92</v>
      </c>
      <c r="F230" s="253" t="s">
        <v>93</v>
      </c>
      <c r="G230" s="253" t="s">
        <v>180</v>
      </c>
      <c r="H230" s="253" t="s">
        <v>560</v>
      </c>
      <c r="I230" s="253" t="s">
        <v>133</v>
      </c>
      <c r="J230" s="253"/>
      <c r="K230" s="253"/>
      <c r="L230" s="253" t="s">
        <v>561</v>
      </c>
    </row>
    <row r="231" spans="2:12" s="13" customFormat="1" ht="30">
      <c r="B231" s="234">
        <v>44861</v>
      </c>
      <c r="C231" s="324" t="s">
        <v>562</v>
      </c>
      <c r="D231" s="27">
        <v>0.6</v>
      </c>
      <c r="E231" s="253" t="s">
        <v>92</v>
      </c>
      <c r="F231" s="253" t="s">
        <v>93</v>
      </c>
      <c r="G231" s="253" t="s">
        <v>180</v>
      </c>
      <c r="H231" s="253" t="s">
        <v>563</v>
      </c>
      <c r="I231" s="253" t="s">
        <v>133</v>
      </c>
      <c r="J231" s="253"/>
      <c r="K231" s="253"/>
      <c r="L231" s="253" t="s">
        <v>561</v>
      </c>
    </row>
    <row r="232" spans="2:12" s="13" customFormat="1" ht="30">
      <c r="B232" s="234">
        <v>44861</v>
      </c>
      <c r="C232" s="324" t="s">
        <v>564</v>
      </c>
      <c r="D232" s="27">
        <v>0.6</v>
      </c>
      <c r="E232" s="253" t="s">
        <v>92</v>
      </c>
      <c r="F232" s="253" t="s">
        <v>93</v>
      </c>
      <c r="G232" s="253" t="s">
        <v>180</v>
      </c>
      <c r="H232" s="253" t="s">
        <v>565</v>
      </c>
      <c r="I232" s="253" t="s">
        <v>133</v>
      </c>
      <c r="J232" s="253"/>
      <c r="K232" s="253"/>
      <c r="L232" s="253" t="s">
        <v>561</v>
      </c>
    </row>
    <row r="233" spans="2:12" s="13" customFormat="1" ht="30">
      <c r="B233" s="234">
        <v>44861</v>
      </c>
      <c r="C233" s="324" t="s">
        <v>566</v>
      </c>
      <c r="D233" s="27">
        <v>0.6</v>
      </c>
      <c r="E233" s="253" t="s">
        <v>92</v>
      </c>
      <c r="F233" s="253" t="s">
        <v>93</v>
      </c>
      <c r="G233" s="253" t="s">
        <v>180</v>
      </c>
      <c r="H233" s="253" t="s">
        <v>567</v>
      </c>
      <c r="I233" s="253" t="s">
        <v>133</v>
      </c>
      <c r="J233" s="253"/>
      <c r="K233" s="253"/>
      <c r="L233" s="253" t="s">
        <v>561</v>
      </c>
    </row>
    <row r="234" spans="2:12" s="13" customFormat="1" ht="30">
      <c r="B234" s="234">
        <v>44861</v>
      </c>
      <c r="C234" s="324" t="s">
        <v>568</v>
      </c>
      <c r="D234" s="27">
        <v>0.6</v>
      </c>
      <c r="E234" s="253" t="s">
        <v>92</v>
      </c>
      <c r="F234" s="253" t="s">
        <v>93</v>
      </c>
      <c r="G234" s="253" t="s">
        <v>180</v>
      </c>
      <c r="H234" s="253" t="s">
        <v>569</v>
      </c>
      <c r="I234" s="253" t="s">
        <v>133</v>
      </c>
      <c r="J234" s="253"/>
      <c r="K234" s="253"/>
      <c r="L234" s="253" t="s">
        <v>561</v>
      </c>
    </row>
    <row r="235" spans="2:12" s="13" customFormat="1" ht="30">
      <c r="B235" s="234">
        <v>44861</v>
      </c>
      <c r="C235" s="324" t="s">
        <v>570</v>
      </c>
      <c r="D235" s="27">
        <v>0.6</v>
      </c>
      <c r="E235" s="253" t="s">
        <v>92</v>
      </c>
      <c r="F235" s="253" t="s">
        <v>93</v>
      </c>
      <c r="G235" s="253" t="s">
        <v>180</v>
      </c>
      <c r="H235" s="253" t="s">
        <v>571</v>
      </c>
      <c r="I235" s="253" t="s">
        <v>133</v>
      </c>
      <c r="J235" s="253"/>
      <c r="K235" s="253"/>
      <c r="L235" s="253" t="s">
        <v>561</v>
      </c>
    </row>
    <row r="236" spans="2:12" s="13" customFormat="1" ht="15">
      <c r="B236" s="234">
        <v>44861</v>
      </c>
      <c r="C236" s="324" t="s">
        <v>572</v>
      </c>
      <c r="D236" s="27">
        <v>0.6</v>
      </c>
      <c r="E236" s="253" t="s">
        <v>92</v>
      </c>
      <c r="F236" s="253" t="s">
        <v>93</v>
      </c>
      <c r="G236" s="253" t="s">
        <v>184</v>
      </c>
      <c r="H236" s="13" t="s">
        <v>560</v>
      </c>
      <c r="I236" s="253" t="s">
        <v>133</v>
      </c>
      <c r="J236" s="253"/>
      <c r="K236" s="253"/>
      <c r="L236" s="253" t="s">
        <v>561</v>
      </c>
    </row>
    <row r="237" spans="2:12" s="13" customFormat="1" ht="30">
      <c r="B237" s="234">
        <v>44861</v>
      </c>
      <c r="C237" s="324" t="s">
        <v>573</v>
      </c>
      <c r="D237" s="27">
        <v>0.6</v>
      </c>
      <c r="E237" s="253" t="s">
        <v>92</v>
      </c>
      <c r="F237" s="253" t="s">
        <v>93</v>
      </c>
      <c r="G237" s="253" t="s">
        <v>184</v>
      </c>
      <c r="H237" s="253" t="s">
        <v>567</v>
      </c>
      <c r="I237" s="253" t="s">
        <v>133</v>
      </c>
      <c r="J237" s="253"/>
      <c r="K237" s="253"/>
      <c r="L237" s="253" t="s">
        <v>561</v>
      </c>
    </row>
    <row r="238" spans="2:12" s="13" customFormat="1" ht="15">
      <c r="B238" s="234">
        <v>44861</v>
      </c>
      <c r="C238" s="324" t="s">
        <v>574</v>
      </c>
      <c r="D238" s="27">
        <v>0.6</v>
      </c>
      <c r="E238" s="253" t="s">
        <v>92</v>
      </c>
      <c r="F238" s="253" t="s">
        <v>93</v>
      </c>
      <c r="G238" s="253" t="s">
        <v>188</v>
      </c>
      <c r="H238" s="13" t="s">
        <v>560</v>
      </c>
      <c r="I238" s="253" t="s">
        <v>133</v>
      </c>
      <c r="J238" s="253"/>
      <c r="K238" s="253"/>
      <c r="L238" s="253" t="s">
        <v>561</v>
      </c>
    </row>
    <row r="239" spans="2:12" s="13" customFormat="1" ht="30">
      <c r="B239" s="234">
        <v>44861</v>
      </c>
      <c r="C239" s="324" t="s">
        <v>575</v>
      </c>
      <c r="D239" s="27">
        <v>0.6</v>
      </c>
      <c r="E239" s="253" t="s">
        <v>92</v>
      </c>
      <c r="F239" s="253" t="s">
        <v>93</v>
      </c>
      <c r="G239" s="253" t="s">
        <v>188</v>
      </c>
      <c r="H239" s="253" t="s">
        <v>567</v>
      </c>
      <c r="I239" s="253" t="s">
        <v>133</v>
      </c>
      <c r="J239" s="253"/>
      <c r="K239" s="253"/>
      <c r="L239" s="253" t="s">
        <v>561</v>
      </c>
    </row>
    <row r="240" spans="2:12" s="13" customFormat="1" ht="30">
      <c r="B240" s="234">
        <v>44865</v>
      </c>
      <c r="C240" s="324" t="s">
        <v>576</v>
      </c>
      <c r="D240" s="27">
        <v>0.6</v>
      </c>
      <c r="E240" s="253" t="s">
        <v>92</v>
      </c>
      <c r="F240" s="253" t="s">
        <v>93</v>
      </c>
      <c r="G240" s="253" t="s">
        <v>225</v>
      </c>
      <c r="H240" s="253" t="s">
        <v>577</v>
      </c>
      <c r="I240" s="253" t="s">
        <v>446</v>
      </c>
      <c r="J240" s="253"/>
      <c r="K240" s="253"/>
      <c r="L240" s="253" t="s">
        <v>578</v>
      </c>
    </row>
    <row r="241" spans="2:12" s="13" customFormat="1" ht="15">
      <c r="B241" s="234">
        <v>44866</v>
      </c>
      <c r="C241" s="324" t="s">
        <v>579</v>
      </c>
      <c r="D241" s="27">
        <v>0.6</v>
      </c>
      <c r="E241" s="253" t="s">
        <v>92</v>
      </c>
      <c r="F241" s="253" t="s">
        <v>93</v>
      </c>
      <c r="G241" s="253" t="s">
        <v>209</v>
      </c>
      <c r="H241" s="253" t="s">
        <v>580</v>
      </c>
      <c r="I241" s="253" t="s">
        <v>96</v>
      </c>
      <c r="J241" s="253" t="s">
        <v>581</v>
      </c>
      <c r="K241" s="253" t="s">
        <v>582</v>
      </c>
      <c r="L241" s="253"/>
    </row>
    <row r="242" spans="2:12" s="13" customFormat="1" ht="15">
      <c r="B242" s="234">
        <v>44872</v>
      </c>
      <c r="C242" s="324" t="s">
        <v>583</v>
      </c>
      <c r="D242" s="27">
        <v>0.6</v>
      </c>
      <c r="E242" s="253" t="s">
        <v>92</v>
      </c>
      <c r="F242" s="253" t="s">
        <v>93</v>
      </c>
      <c r="G242" s="253" t="s">
        <v>154</v>
      </c>
      <c r="H242" s="253" t="s">
        <v>584</v>
      </c>
      <c r="I242" s="253" t="s">
        <v>446</v>
      </c>
      <c r="J242" s="253"/>
      <c r="K242" s="253" t="s">
        <v>585</v>
      </c>
      <c r="L242" s="253"/>
    </row>
    <row r="243" spans="2:12" s="13" customFormat="1" ht="15">
      <c r="B243" s="234">
        <v>44872</v>
      </c>
      <c r="C243" s="324" t="s">
        <v>586</v>
      </c>
      <c r="D243" s="27">
        <v>0.6</v>
      </c>
      <c r="E243" s="253" t="s">
        <v>92</v>
      </c>
      <c r="F243" s="253" t="s">
        <v>93</v>
      </c>
      <c r="G243" s="253" t="s">
        <v>154</v>
      </c>
      <c r="H243" s="253" t="s">
        <v>584</v>
      </c>
      <c r="I243" s="253" t="s">
        <v>446</v>
      </c>
      <c r="J243" s="253"/>
      <c r="K243" s="253" t="s">
        <v>587</v>
      </c>
      <c r="L243" s="253"/>
    </row>
    <row r="244" spans="2:12" s="13" customFormat="1" ht="15">
      <c r="B244" s="234">
        <v>44872</v>
      </c>
      <c r="C244" s="324" t="s">
        <v>588</v>
      </c>
      <c r="D244" s="27">
        <v>0.6</v>
      </c>
      <c r="E244" s="253" t="s">
        <v>92</v>
      </c>
      <c r="F244" s="253" t="s">
        <v>93</v>
      </c>
      <c r="G244" s="253" t="s">
        <v>176</v>
      </c>
      <c r="H244" s="253" t="s">
        <v>504</v>
      </c>
      <c r="I244" s="253" t="s">
        <v>96</v>
      </c>
      <c r="J244" s="253" t="s">
        <v>505</v>
      </c>
      <c r="K244" s="253" t="s">
        <v>589</v>
      </c>
      <c r="L244" s="253"/>
    </row>
    <row r="245" spans="2:12" s="13" customFormat="1" ht="30">
      <c r="B245" s="234">
        <v>44872</v>
      </c>
      <c r="C245" s="324" t="s">
        <v>590</v>
      </c>
      <c r="D245" s="27">
        <v>0.6</v>
      </c>
      <c r="E245" s="253" t="s">
        <v>92</v>
      </c>
      <c r="F245" s="253" t="s">
        <v>93</v>
      </c>
      <c r="G245" s="253" t="s">
        <v>225</v>
      </c>
      <c r="H245" s="253" t="s">
        <v>507</v>
      </c>
      <c r="I245" s="253" t="s">
        <v>96</v>
      </c>
      <c r="J245" s="253" t="s">
        <v>505</v>
      </c>
      <c r="K245" s="253" t="s">
        <v>589</v>
      </c>
      <c r="L245" s="253"/>
    </row>
    <row r="246" spans="2:12" s="13" customFormat="1" ht="45">
      <c r="B246" s="234">
        <v>44879</v>
      </c>
      <c r="C246" s="324" t="s">
        <v>591</v>
      </c>
      <c r="D246" s="27">
        <v>0.6</v>
      </c>
      <c r="E246" s="253" t="s">
        <v>92</v>
      </c>
      <c r="F246" s="253" t="s">
        <v>93</v>
      </c>
      <c r="G246" s="253" t="s">
        <v>154</v>
      </c>
      <c r="H246" s="253" t="s">
        <v>592</v>
      </c>
      <c r="I246" s="253" t="s">
        <v>96</v>
      </c>
      <c r="J246" s="253" t="s">
        <v>468</v>
      </c>
      <c r="K246" s="253" t="s">
        <v>593</v>
      </c>
      <c r="L246" s="253"/>
    </row>
    <row r="247" spans="2:12" s="13" customFormat="1" ht="45">
      <c r="B247" s="234">
        <v>44879</v>
      </c>
      <c r="C247" s="324" t="s">
        <v>594</v>
      </c>
      <c r="D247" s="27">
        <v>0.6</v>
      </c>
      <c r="E247" s="253" t="s">
        <v>92</v>
      </c>
      <c r="F247" s="253" t="s">
        <v>93</v>
      </c>
      <c r="G247" s="253" t="s">
        <v>154</v>
      </c>
      <c r="H247" s="253" t="s">
        <v>595</v>
      </c>
      <c r="I247" s="253" t="s">
        <v>96</v>
      </c>
      <c r="J247" s="253" t="s">
        <v>596</v>
      </c>
      <c r="K247" s="253" t="s">
        <v>597</v>
      </c>
      <c r="L247" s="253"/>
    </row>
    <row r="248" spans="2:12" s="13" customFormat="1" ht="45">
      <c r="B248" s="234">
        <v>44879</v>
      </c>
      <c r="C248" s="324" t="s">
        <v>598</v>
      </c>
      <c r="D248" s="27">
        <v>0.6</v>
      </c>
      <c r="E248" s="253" t="s">
        <v>92</v>
      </c>
      <c r="F248" s="253" t="s">
        <v>93</v>
      </c>
      <c r="G248" s="253" t="s">
        <v>154</v>
      </c>
      <c r="H248" s="253" t="s">
        <v>599</v>
      </c>
      <c r="I248" s="253" t="s">
        <v>96</v>
      </c>
      <c r="J248" s="253" t="s">
        <v>600</v>
      </c>
      <c r="K248" s="253" t="s">
        <v>601</v>
      </c>
      <c r="L248" s="253"/>
    </row>
    <row r="249" spans="2:12" s="13" customFormat="1" ht="75">
      <c r="B249" s="234">
        <v>44881</v>
      </c>
      <c r="C249" s="324" t="s">
        <v>602</v>
      </c>
      <c r="D249" s="27">
        <v>0.6</v>
      </c>
      <c r="E249" s="253" t="s">
        <v>92</v>
      </c>
      <c r="F249" s="253" t="s">
        <v>93</v>
      </c>
      <c r="G249" s="253" t="s">
        <v>192</v>
      </c>
      <c r="H249" s="253" t="s">
        <v>603</v>
      </c>
      <c r="I249" s="253" t="s">
        <v>96</v>
      </c>
      <c r="J249" s="253" t="s">
        <v>604</v>
      </c>
      <c r="K249" s="253" t="s">
        <v>605</v>
      </c>
      <c r="L249" s="253" t="s">
        <v>606</v>
      </c>
    </row>
    <row r="250" spans="2:12" s="13" customFormat="1" ht="30">
      <c r="B250" s="234">
        <v>44881</v>
      </c>
      <c r="C250" s="324" t="s">
        <v>607</v>
      </c>
      <c r="D250" s="27">
        <v>0.6</v>
      </c>
      <c r="E250" s="253" t="s">
        <v>92</v>
      </c>
      <c r="F250" s="253" t="s">
        <v>93</v>
      </c>
      <c r="G250" s="253" t="s">
        <v>192</v>
      </c>
      <c r="H250" s="253" t="s">
        <v>608</v>
      </c>
      <c r="I250" s="253" t="s">
        <v>96</v>
      </c>
      <c r="J250" s="253" t="s">
        <v>609</v>
      </c>
      <c r="K250" s="253" t="s">
        <v>610</v>
      </c>
      <c r="L250" s="253" t="s">
        <v>606</v>
      </c>
    </row>
    <row r="251" spans="2:12" s="13" customFormat="1" ht="30">
      <c r="B251" s="234">
        <v>44881</v>
      </c>
      <c r="C251" s="324" t="s">
        <v>611</v>
      </c>
      <c r="D251" s="27">
        <v>0.6</v>
      </c>
      <c r="E251" s="253" t="s">
        <v>92</v>
      </c>
      <c r="F251" s="253" t="s">
        <v>93</v>
      </c>
      <c r="G251" s="253" t="s">
        <v>192</v>
      </c>
      <c r="H251" s="253" t="s">
        <v>612</v>
      </c>
      <c r="I251" s="253" t="s">
        <v>96</v>
      </c>
      <c r="J251" s="253" t="s">
        <v>613</v>
      </c>
      <c r="K251" s="253" t="s">
        <v>614</v>
      </c>
      <c r="L251" s="538" t="s">
        <v>615</v>
      </c>
    </row>
    <row r="252" spans="2:12" s="13" customFormat="1" ht="225">
      <c r="B252" s="234">
        <v>44881</v>
      </c>
      <c r="C252" s="324" t="s">
        <v>616</v>
      </c>
      <c r="D252" s="27">
        <v>0.6</v>
      </c>
      <c r="E252" s="253" t="s">
        <v>92</v>
      </c>
      <c r="F252" s="253" t="s">
        <v>93</v>
      </c>
      <c r="G252" s="253" t="s">
        <v>192</v>
      </c>
      <c r="H252" s="253" t="s">
        <v>617</v>
      </c>
      <c r="I252" s="253" t="s">
        <v>96</v>
      </c>
      <c r="J252" s="253" t="s">
        <v>618</v>
      </c>
      <c r="K252" s="253" t="s">
        <v>619</v>
      </c>
      <c r="L252" s="538" t="s">
        <v>615</v>
      </c>
    </row>
    <row r="253" spans="2:12" s="13" customFormat="1" ht="30">
      <c r="B253" s="234">
        <v>44881</v>
      </c>
      <c r="C253" s="324" t="s">
        <v>620</v>
      </c>
      <c r="D253" s="27">
        <v>0.6</v>
      </c>
      <c r="E253" s="253" t="s">
        <v>92</v>
      </c>
      <c r="F253" s="253" t="s">
        <v>93</v>
      </c>
      <c r="G253" s="253" t="s">
        <v>225</v>
      </c>
      <c r="H253" s="253"/>
      <c r="I253" s="253" t="s">
        <v>96</v>
      </c>
      <c r="J253" s="253"/>
      <c r="K253" s="253"/>
      <c r="L253" s="253" t="s">
        <v>621</v>
      </c>
    </row>
    <row r="254" spans="2:12" s="13" customFormat="1" ht="30">
      <c r="B254" s="234">
        <v>44881</v>
      </c>
      <c r="C254" s="324" t="s">
        <v>622</v>
      </c>
      <c r="D254" s="27">
        <v>0.6</v>
      </c>
      <c r="E254" s="253" t="s">
        <v>92</v>
      </c>
      <c r="F254" s="253" t="s">
        <v>93</v>
      </c>
      <c r="G254" s="253" t="s">
        <v>623</v>
      </c>
      <c r="H254" s="253"/>
      <c r="I254" s="253" t="s">
        <v>446</v>
      </c>
      <c r="J254" s="253"/>
      <c r="K254" s="253"/>
      <c r="L254" s="253" t="s">
        <v>624</v>
      </c>
    </row>
    <row r="255" spans="2:12" s="13" customFormat="1" ht="15">
      <c r="B255" s="234">
        <v>44881</v>
      </c>
      <c r="C255" s="324" t="s">
        <v>625</v>
      </c>
      <c r="D255" s="27">
        <v>0.6</v>
      </c>
      <c r="E255" s="253" t="s">
        <v>92</v>
      </c>
      <c r="F255" s="253" t="s">
        <v>93</v>
      </c>
      <c r="G255" s="253" t="s">
        <v>180</v>
      </c>
      <c r="H255" s="253"/>
      <c r="I255" s="253" t="s">
        <v>446</v>
      </c>
      <c r="J255" s="253"/>
      <c r="K255" s="253"/>
      <c r="L255" s="253" t="s">
        <v>626</v>
      </c>
    </row>
    <row r="256" spans="2:12" s="13" customFormat="1" ht="15">
      <c r="B256" s="234">
        <v>44881</v>
      </c>
      <c r="C256" s="324" t="s">
        <v>627</v>
      </c>
      <c r="D256" s="27">
        <v>0.6</v>
      </c>
      <c r="E256" s="253" t="s">
        <v>92</v>
      </c>
      <c r="F256" s="253" t="s">
        <v>93</v>
      </c>
      <c r="G256" s="253" t="s">
        <v>180</v>
      </c>
      <c r="H256" s="253"/>
      <c r="I256" s="253" t="s">
        <v>446</v>
      </c>
      <c r="J256" s="253"/>
      <c r="K256" s="253"/>
      <c r="L256" s="253" t="s">
        <v>628</v>
      </c>
    </row>
    <row r="257" spans="2:12" s="13" customFormat="1" ht="15">
      <c r="B257" s="234">
        <v>44881</v>
      </c>
      <c r="C257" s="324" t="s">
        <v>629</v>
      </c>
      <c r="D257" s="27">
        <v>0.6</v>
      </c>
      <c r="E257" s="253" t="s">
        <v>92</v>
      </c>
      <c r="F257" s="253" t="s">
        <v>93</v>
      </c>
      <c r="G257" s="251" t="s">
        <v>184</v>
      </c>
      <c r="H257" s="251"/>
      <c r="I257" s="253" t="s">
        <v>446</v>
      </c>
      <c r="J257" s="251"/>
      <c r="K257" s="251"/>
      <c r="L257" s="253" t="s">
        <v>626</v>
      </c>
    </row>
    <row r="258" spans="2:12" s="13" customFormat="1" ht="15">
      <c r="B258" s="234">
        <v>44881</v>
      </c>
      <c r="C258" s="324" t="s">
        <v>630</v>
      </c>
      <c r="D258" s="27">
        <v>0.6</v>
      </c>
      <c r="E258" s="253" t="s">
        <v>92</v>
      </c>
      <c r="F258" s="253" t="s">
        <v>93</v>
      </c>
      <c r="G258" s="251" t="s">
        <v>184</v>
      </c>
      <c r="H258" s="253"/>
      <c r="I258" s="253" t="s">
        <v>446</v>
      </c>
      <c r="J258" s="253"/>
      <c r="K258" s="253"/>
      <c r="L258" s="253" t="s">
        <v>628</v>
      </c>
    </row>
    <row r="259" spans="2:12" s="13" customFormat="1" ht="30">
      <c r="B259" s="234">
        <v>44881</v>
      </c>
      <c r="C259" s="324" t="s">
        <v>631</v>
      </c>
      <c r="D259" s="27">
        <v>0.6</v>
      </c>
      <c r="E259" s="253" t="s">
        <v>92</v>
      </c>
      <c r="F259" s="253" t="s">
        <v>93</v>
      </c>
      <c r="G259" s="253" t="s">
        <v>188</v>
      </c>
      <c r="H259" s="253"/>
      <c r="I259" s="253" t="s">
        <v>446</v>
      </c>
      <c r="J259" s="253"/>
      <c r="K259" s="253"/>
      <c r="L259" s="253" t="s">
        <v>632</v>
      </c>
    </row>
    <row r="260" spans="2:12" s="13" customFormat="1" ht="15">
      <c r="B260" s="234">
        <v>44881</v>
      </c>
      <c r="C260" s="324" t="s">
        <v>633</v>
      </c>
      <c r="D260" s="27">
        <v>0.6</v>
      </c>
      <c r="E260" s="253" t="s">
        <v>92</v>
      </c>
      <c r="F260" s="253" t="s">
        <v>93</v>
      </c>
      <c r="G260" s="253" t="s">
        <v>188</v>
      </c>
      <c r="H260" s="253"/>
      <c r="I260" s="253" t="s">
        <v>446</v>
      </c>
      <c r="J260" s="253"/>
      <c r="K260" s="253"/>
      <c r="L260" s="253" t="s">
        <v>628</v>
      </c>
    </row>
    <row r="261" spans="2:12" ht="135">
      <c r="B261" s="234">
        <v>44882</v>
      </c>
      <c r="C261" s="324" t="s">
        <v>634</v>
      </c>
      <c r="D261" s="27">
        <v>0.6</v>
      </c>
      <c r="E261" s="253" t="s">
        <v>92</v>
      </c>
      <c r="F261" s="253" t="s">
        <v>93</v>
      </c>
      <c r="G261" s="538" t="s">
        <v>154</v>
      </c>
      <c r="H261" s="538" t="s">
        <v>635</v>
      </c>
      <c r="I261" s="253" t="s">
        <v>96</v>
      </c>
      <c r="J261" s="538" t="s">
        <v>636</v>
      </c>
      <c r="K261" s="538" t="s">
        <v>637</v>
      </c>
      <c r="L261" s="538" t="s">
        <v>615</v>
      </c>
    </row>
    <row r="262" spans="2:12" ht="135">
      <c r="B262" s="234">
        <v>44882</v>
      </c>
      <c r="C262" s="324" t="s">
        <v>638</v>
      </c>
      <c r="D262" s="27">
        <v>0.6</v>
      </c>
      <c r="E262" s="253" t="s">
        <v>92</v>
      </c>
      <c r="F262" s="253" t="s">
        <v>93</v>
      </c>
      <c r="G262" s="538" t="s">
        <v>158</v>
      </c>
      <c r="H262" s="538" t="s">
        <v>635</v>
      </c>
      <c r="I262" s="253" t="s">
        <v>96</v>
      </c>
      <c r="J262" s="538" t="s">
        <v>636</v>
      </c>
      <c r="K262" s="538" t="s">
        <v>637</v>
      </c>
      <c r="L262" s="538" t="s">
        <v>615</v>
      </c>
    </row>
    <row r="263" spans="2:12" ht="135">
      <c r="B263" s="234">
        <v>44882</v>
      </c>
      <c r="C263" s="324" t="s">
        <v>639</v>
      </c>
      <c r="D263" s="27">
        <v>0.6</v>
      </c>
      <c r="E263" s="253" t="s">
        <v>92</v>
      </c>
      <c r="F263" s="253" t="s">
        <v>93</v>
      </c>
      <c r="G263" s="538" t="s">
        <v>162</v>
      </c>
      <c r="H263" s="538" t="s">
        <v>635</v>
      </c>
      <c r="I263" s="253" t="s">
        <v>96</v>
      </c>
      <c r="J263" s="538" t="s">
        <v>636</v>
      </c>
      <c r="K263" s="538" t="s">
        <v>637</v>
      </c>
      <c r="L263" s="538" t="s">
        <v>615</v>
      </c>
    </row>
    <row r="264" spans="2:12" ht="60">
      <c r="B264" s="234">
        <v>44882</v>
      </c>
      <c r="C264" s="324" t="s">
        <v>640</v>
      </c>
      <c r="D264" s="27">
        <v>0.6</v>
      </c>
      <c r="E264" s="253" t="s">
        <v>92</v>
      </c>
      <c r="F264" s="253" t="s">
        <v>93</v>
      </c>
      <c r="G264" s="538" t="s">
        <v>154</v>
      </c>
      <c r="H264" s="538" t="s">
        <v>641</v>
      </c>
      <c r="I264" s="253" t="s">
        <v>96</v>
      </c>
      <c r="J264" s="538" t="s">
        <v>642</v>
      </c>
      <c r="K264" s="538" t="s">
        <v>643</v>
      </c>
      <c r="L264" s="538" t="s">
        <v>615</v>
      </c>
    </row>
    <row r="265" spans="2:12" ht="60">
      <c r="B265" s="234">
        <v>44882</v>
      </c>
      <c r="C265" s="324" t="s">
        <v>644</v>
      </c>
      <c r="D265" s="27">
        <v>0.6</v>
      </c>
      <c r="E265" s="253" t="s">
        <v>92</v>
      </c>
      <c r="F265" s="253" t="s">
        <v>93</v>
      </c>
      <c r="G265" s="538" t="s">
        <v>158</v>
      </c>
      <c r="H265" s="538" t="s">
        <v>641</v>
      </c>
      <c r="I265" s="253" t="s">
        <v>96</v>
      </c>
      <c r="J265" s="538" t="s">
        <v>642</v>
      </c>
      <c r="K265" s="538" t="s">
        <v>643</v>
      </c>
      <c r="L265" s="538" t="s">
        <v>615</v>
      </c>
    </row>
    <row r="266" spans="2:12" ht="60">
      <c r="B266" s="234">
        <v>44882</v>
      </c>
      <c r="C266" s="324" t="s">
        <v>645</v>
      </c>
      <c r="D266" s="27">
        <v>0.6</v>
      </c>
      <c r="E266" s="253" t="s">
        <v>92</v>
      </c>
      <c r="F266" s="253" t="s">
        <v>93</v>
      </c>
      <c r="G266" s="538" t="s">
        <v>162</v>
      </c>
      <c r="H266" s="538" t="s">
        <v>641</v>
      </c>
      <c r="I266" s="253" t="s">
        <v>96</v>
      </c>
      <c r="J266" s="538" t="s">
        <v>642</v>
      </c>
      <c r="K266" s="538" t="s">
        <v>643</v>
      </c>
      <c r="L266" s="538" t="s">
        <v>615</v>
      </c>
    </row>
    <row r="267" spans="2:12" ht="75">
      <c r="B267" s="234">
        <v>44882</v>
      </c>
      <c r="C267" s="324" t="s">
        <v>646</v>
      </c>
      <c r="D267" s="27">
        <v>0.6</v>
      </c>
      <c r="E267" s="253" t="s">
        <v>92</v>
      </c>
      <c r="F267" s="253" t="s">
        <v>93</v>
      </c>
      <c r="G267" s="538" t="s">
        <v>154</v>
      </c>
      <c r="H267" s="538" t="s">
        <v>647</v>
      </c>
      <c r="I267" s="253" t="s">
        <v>96</v>
      </c>
      <c r="J267" s="538" t="s">
        <v>648</v>
      </c>
      <c r="K267" s="538" t="s">
        <v>649</v>
      </c>
      <c r="L267" s="538" t="s">
        <v>615</v>
      </c>
    </row>
    <row r="268" spans="2:12" ht="75">
      <c r="B268" s="234">
        <v>44882</v>
      </c>
      <c r="C268" s="324" t="s">
        <v>650</v>
      </c>
      <c r="D268" s="27">
        <v>0.6</v>
      </c>
      <c r="E268" s="253" t="s">
        <v>92</v>
      </c>
      <c r="F268" s="253" t="s">
        <v>93</v>
      </c>
      <c r="G268" s="538" t="s">
        <v>162</v>
      </c>
      <c r="H268" s="538" t="s">
        <v>647</v>
      </c>
      <c r="I268" s="253" t="s">
        <v>96</v>
      </c>
      <c r="J268" s="538" t="s">
        <v>648</v>
      </c>
      <c r="K268" s="538" t="s">
        <v>649</v>
      </c>
      <c r="L268" s="538" t="s">
        <v>615</v>
      </c>
    </row>
    <row r="269" spans="2:12" ht="30">
      <c r="B269" s="234">
        <v>44882</v>
      </c>
      <c r="C269" s="324" t="s">
        <v>651</v>
      </c>
      <c r="D269" s="27">
        <v>0.6</v>
      </c>
      <c r="E269" s="253" t="s">
        <v>92</v>
      </c>
      <c r="F269" s="253" t="s">
        <v>93</v>
      </c>
      <c r="G269" s="538" t="s">
        <v>154</v>
      </c>
      <c r="H269" s="538" t="s">
        <v>652</v>
      </c>
      <c r="I269" s="253" t="s">
        <v>96</v>
      </c>
      <c r="J269" s="538" t="s">
        <v>653</v>
      </c>
      <c r="K269" s="538" t="s">
        <v>654</v>
      </c>
      <c r="L269" s="538" t="s">
        <v>615</v>
      </c>
    </row>
    <row r="270" spans="2:12" ht="30">
      <c r="B270" s="234">
        <v>44882</v>
      </c>
      <c r="C270" s="324" t="s">
        <v>655</v>
      </c>
      <c r="D270" s="27">
        <v>0.6</v>
      </c>
      <c r="E270" s="253" t="s">
        <v>92</v>
      </c>
      <c r="F270" s="253" t="s">
        <v>93</v>
      </c>
      <c r="G270" s="538" t="s">
        <v>154</v>
      </c>
      <c r="H270" s="538" t="s">
        <v>656</v>
      </c>
      <c r="I270" s="253" t="s">
        <v>96</v>
      </c>
      <c r="J270" s="538" t="s">
        <v>657</v>
      </c>
      <c r="K270" s="538" t="s">
        <v>658</v>
      </c>
      <c r="L270" s="538" t="s">
        <v>615</v>
      </c>
    </row>
    <row r="271" spans="2:12" ht="30">
      <c r="B271" s="234">
        <v>44882</v>
      </c>
      <c r="C271" s="324" t="s">
        <v>659</v>
      </c>
      <c r="D271" s="27">
        <v>0.6</v>
      </c>
      <c r="E271" s="253" t="s">
        <v>92</v>
      </c>
      <c r="F271" s="253" t="s">
        <v>93</v>
      </c>
      <c r="G271" s="538" t="s">
        <v>154</v>
      </c>
      <c r="H271" s="538" t="s">
        <v>660</v>
      </c>
      <c r="I271" s="253" t="s">
        <v>96</v>
      </c>
      <c r="J271" s="538" t="s">
        <v>661</v>
      </c>
      <c r="K271" s="538" t="s">
        <v>662</v>
      </c>
      <c r="L271" s="538" t="s">
        <v>615</v>
      </c>
    </row>
    <row r="272" spans="2:12" ht="45">
      <c r="B272" s="234">
        <v>44882</v>
      </c>
      <c r="C272" s="324" t="s">
        <v>663</v>
      </c>
      <c r="D272" s="27">
        <v>0.6</v>
      </c>
      <c r="E272" s="253" t="s">
        <v>92</v>
      </c>
      <c r="F272" s="253" t="s">
        <v>93</v>
      </c>
      <c r="G272" s="538" t="s">
        <v>154</v>
      </c>
      <c r="H272" s="538" t="s">
        <v>664</v>
      </c>
      <c r="I272" s="253" t="s">
        <v>96</v>
      </c>
      <c r="J272" s="538" t="s">
        <v>665</v>
      </c>
      <c r="K272" s="538" t="s">
        <v>666</v>
      </c>
      <c r="L272" s="538" t="s">
        <v>615</v>
      </c>
    </row>
    <row r="273" spans="2:12" ht="75">
      <c r="B273" s="234">
        <v>44882</v>
      </c>
      <c r="C273" s="324" t="s">
        <v>667</v>
      </c>
      <c r="D273" s="27">
        <v>0.6</v>
      </c>
      <c r="E273" s="253" t="s">
        <v>92</v>
      </c>
      <c r="F273" s="253" t="s">
        <v>93</v>
      </c>
      <c r="G273" s="538" t="s">
        <v>154</v>
      </c>
      <c r="H273" s="538" t="s">
        <v>668</v>
      </c>
      <c r="I273" s="253" t="s">
        <v>96</v>
      </c>
      <c r="J273" s="538" t="s">
        <v>669</v>
      </c>
      <c r="K273" s="538" t="s">
        <v>670</v>
      </c>
      <c r="L273" s="538" t="s">
        <v>615</v>
      </c>
    </row>
    <row r="274" spans="2:12" ht="45">
      <c r="B274" s="234">
        <v>44882</v>
      </c>
      <c r="C274" s="324" t="s">
        <v>671</v>
      </c>
      <c r="D274" s="27">
        <v>0.6</v>
      </c>
      <c r="E274" s="253" t="s">
        <v>92</v>
      </c>
      <c r="F274" s="253" t="s">
        <v>93</v>
      </c>
      <c r="G274" s="538" t="s">
        <v>154</v>
      </c>
      <c r="H274" s="538" t="s">
        <v>672</v>
      </c>
      <c r="I274" s="253" t="s">
        <v>96</v>
      </c>
      <c r="J274" s="538" t="s">
        <v>673</v>
      </c>
      <c r="K274" s="538" t="s">
        <v>674</v>
      </c>
      <c r="L274" s="538" t="s">
        <v>615</v>
      </c>
    </row>
    <row r="275" spans="2:12" ht="90">
      <c r="B275" s="234">
        <v>44882</v>
      </c>
      <c r="C275" s="324" t="s">
        <v>675</v>
      </c>
      <c r="D275" s="27">
        <v>0.6</v>
      </c>
      <c r="E275" s="253" t="s">
        <v>92</v>
      </c>
      <c r="F275" s="253" t="s">
        <v>93</v>
      </c>
      <c r="G275" s="538" t="s">
        <v>154</v>
      </c>
      <c r="H275" s="538" t="s">
        <v>676</v>
      </c>
      <c r="I275" s="253" t="s">
        <v>96</v>
      </c>
      <c r="J275" s="538" t="s">
        <v>677</v>
      </c>
      <c r="K275" s="538" t="s">
        <v>678</v>
      </c>
      <c r="L275" s="538" t="s">
        <v>615</v>
      </c>
    </row>
    <row r="276" spans="2:12" ht="90">
      <c r="B276" s="234">
        <v>44882</v>
      </c>
      <c r="C276" s="324" t="s">
        <v>679</v>
      </c>
      <c r="D276" s="27">
        <v>0.6</v>
      </c>
      <c r="E276" s="253" t="s">
        <v>92</v>
      </c>
      <c r="F276" s="253" t="s">
        <v>93</v>
      </c>
      <c r="G276" s="538" t="s">
        <v>162</v>
      </c>
      <c r="H276" s="538" t="s">
        <v>676</v>
      </c>
      <c r="I276" s="253" t="s">
        <v>96</v>
      </c>
      <c r="J276" s="538" t="s">
        <v>677</v>
      </c>
      <c r="K276" s="538" t="s">
        <v>678</v>
      </c>
      <c r="L276" s="538" t="s">
        <v>615</v>
      </c>
    </row>
    <row r="277" spans="2:12" ht="15">
      <c r="B277" s="234">
        <v>44882</v>
      </c>
      <c r="C277" s="324" t="s">
        <v>680</v>
      </c>
      <c r="D277" s="27">
        <v>0.6</v>
      </c>
      <c r="E277" s="253" t="s">
        <v>92</v>
      </c>
      <c r="F277" s="253" t="s">
        <v>93</v>
      </c>
      <c r="G277" s="538" t="s">
        <v>162</v>
      </c>
      <c r="H277" s="538" t="s">
        <v>681</v>
      </c>
      <c r="I277" s="253" t="s">
        <v>96</v>
      </c>
      <c r="J277" s="538" t="s">
        <v>682</v>
      </c>
      <c r="K277" s="538" t="s">
        <v>683</v>
      </c>
      <c r="L277" s="538" t="s">
        <v>615</v>
      </c>
    </row>
    <row r="278" spans="2:12" ht="60">
      <c r="B278" s="234">
        <v>44882</v>
      </c>
      <c r="C278" s="324" t="s">
        <v>684</v>
      </c>
      <c r="D278" s="27">
        <v>0.6</v>
      </c>
      <c r="E278" s="253" t="s">
        <v>92</v>
      </c>
      <c r="F278" s="253" t="s">
        <v>93</v>
      </c>
      <c r="G278" s="538" t="s">
        <v>162</v>
      </c>
      <c r="H278" s="538" t="s">
        <v>685</v>
      </c>
      <c r="I278" s="253" t="s">
        <v>96</v>
      </c>
      <c r="J278" s="538" t="s">
        <v>686</v>
      </c>
      <c r="K278" s="538" t="s">
        <v>687</v>
      </c>
      <c r="L278" s="538" t="s">
        <v>615</v>
      </c>
    </row>
    <row r="279" spans="2:12" ht="30">
      <c r="B279" s="234">
        <v>44882</v>
      </c>
      <c r="C279" s="324" t="s">
        <v>688</v>
      </c>
      <c r="D279" s="27">
        <v>0.6</v>
      </c>
      <c r="E279" s="253" t="s">
        <v>92</v>
      </c>
      <c r="F279" s="253" t="s">
        <v>93</v>
      </c>
      <c r="G279" s="538" t="s">
        <v>162</v>
      </c>
      <c r="H279" s="538" t="s">
        <v>689</v>
      </c>
      <c r="I279" s="253" t="s">
        <v>96</v>
      </c>
      <c r="J279" s="538" t="s">
        <v>657</v>
      </c>
      <c r="K279" s="538" t="s">
        <v>658</v>
      </c>
      <c r="L279" s="538" t="s">
        <v>615</v>
      </c>
    </row>
    <row r="280" spans="2:12" ht="45">
      <c r="B280" s="234">
        <v>44882</v>
      </c>
      <c r="C280" s="324" t="s">
        <v>690</v>
      </c>
      <c r="D280" s="27">
        <v>0.6</v>
      </c>
      <c r="E280" s="253" t="s">
        <v>92</v>
      </c>
      <c r="F280" s="253" t="s">
        <v>93</v>
      </c>
      <c r="G280" s="538" t="s">
        <v>162</v>
      </c>
      <c r="H280" s="538" t="s">
        <v>691</v>
      </c>
      <c r="I280" s="253" t="s">
        <v>96</v>
      </c>
      <c r="J280" s="538" t="s">
        <v>692</v>
      </c>
      <c r="K280" s="538" t="s">
        <v>693</v>
      </c>
      <c r="L280" s="538" t="s">
        <v>615</v>
      </c>
    </row>
    <row r="281" spans="2:12" ht="30">
      <c r="B281" s="234">
        <v>44882</v>
      </c>
      <c r="C281" s="324" t="s">
        <v>694</v>
      </c>
      <c r="D281" s="27">
        <v>0.6</v>
      </c>
      <c r="E281" s="253" t="s">
        <v>92</v>
      </c>
      <c r="F281" s="253" t="s">
        <v>93</v>
      </c>
      <c r="G281" s="538" t="s">
        <v>162</v>
      </c>
      <c r="H281" s="538" t="s">
        <v>695</v>
      </c>
      <c r="I281" s="253" t="s">
        <v>96</v>
      </c>
      <c r="J281" s="542" t="s">
        <v>696</v>
      </c>
      <c r="K281" s="542" t="s">
        <v>697</v>
      </c>
      <c r="L281" s="538" t="s">
        <v>615</v>
      </c>
    </row>
    <row r="282" spans="2:12" ht="75">
      <c r="B282" s="234">
        <v>44882</v>
      </c>
      <c r="C282" s="324" t="s">
        <v>698</v>
      </c>
      <c r="D282" s="27">
        <v>0.6</v>
      </c>
      <c r="E282" s="253" t="s">
        <v>92</v>
      </c>
      <c r="F282" s="253" t="s">
        <v>93</v>
      </c>
      <c r="G282" s="538" t="s">
        <v>172</v>
      </c>
      <c r="H282" s="538" t="s">
        <v>699</v>
      </c>
      <c r="I282" s="253" t="s">
        <v>96</v>
      </c>
      <c r="J282" s="538" t="s">
        <v>700</v>
      </c>
      <c r="K282" s="538" t="s">
        <v>701</v>
      </c>
      <c r="L282" s="538" t="s">
        <v>615</v>
      </c>
    </row>
    <row r="283" spans="2:12" ht="45">
      <c r="B283" s="234">
        <v>44882</v>
      </c>
      <c r="C283" s="324" t="s">
        <v>702</v>
      </c>
      <c r="D283" s="27">
        <v>0.6</v>
      </c>
      <c r="E283" s="253" t="s">
        <v>92</v>
      </c>
      <c r="F283" s="253" t="s">
        <v>93</v>
      </c>
      <c r="G283" s="538" t="s">
        <v>172</v>
      </c>
      <c r="H283" s="538" t="s">
        <v>703</v>
      </c>
      <c r="I283" s="253" t="s">
        <v>96</v>
      </c>
      <c r="J283" s="538" t="s">
        <v>704</v>
      </c>
      <c r="K283" s="538" t="s">
        <v>705</v>
      </c>
      <c r="L283" s="538" t="s">
        <v>615</v>
      </c>
    </row>
    <row r="284" spans="2:12" ht="30">
      <c r="B284" s="234">
        <v>44882</v>
      </c>
      <c r="C284" s="324" t="s">
        <v>706</v>
      </c>
      <c r="D284" s="27">
        <v>0.6</v>
      </c>
      <c r="E284" s="253" t="s">
        <v>92</v>
      </c>
      <c r="F284" s="253" t="s">
        <v>93</v>
      </c>
      <c r="G284" s="538" t="s">
        <v>180</v>
      </c>
      <c r="H284" s="538" t="s">
        <v>707</v>
      </c>
      <c r="I284" s="253" t="s">
        <v>96</v>
      </c>
      <c r="J284" s="538" t="s">
        <v>708</v>
      </c>
      <c r="K284" s="538" t="s">
        <v>709</v>
      </c>
      <c r="L284" s="538" t="s">
        <v>615</v>
      </c>
    </row>
    <row r="285" spans="2:12" ht="30">
      <c r="B285" s="234">
        <v>44882</v>
      </c>
      <c r="C285" s="324" t="s">
        <v>710</v>
      </c>
      <c r="D285" s="27">
        <v>0.6</v>
      </c>
      <c r="E285" s="253" t="s">
        <v>92</v>
      </c>
      <c r="F285" s="253" t="s">
        <v>93</v>
      </c>
      <c r="G285" s="538" t="s">
        <v>184</v>
      </c>
      <c r="H285" s="538" t="s">
        <v>711</v>
      </c>
      <c r="I285" s="253" t="s">
        <v>96</v>
      </c>
      <c r="J285" s="538" t="s">
        <v>712</v>
      </c>
      <c r="K285" s="538" t="s">
        <v>713</v>
      </c>
      <c r="L285" s="538" t="s">
        <v>615</v>
      </c>
    </row>
    <row r="286" spans="2:12" ht="30">
      <c r="B286" s="234">
        <v>44882</v>
      </c>
      <c r="C286" s="324" t="s">
        <v>714</v>
      </c>
      <c r="D286" s="27">
        <v>0.6</v>
      </c>
      <c r="E286" s="253" t="s">
        <v>92</v>
      </c>
      <c r="F286" s="253" t="s">
        <v>93</v>
      </c>
      <c r="G286" s="538" t="s">
        <v>188</v>
      </c>
      <c r="H286" s="538" t="s">
        <v>711</v>
      </c>
      <c r="I286" s="253" t="s">
        <v>96</v>
      </c>
      <c r="J286" s="538" t="s">
        <v>712</v>
      </c>
      <c r="K286" s="538" t="s">
        <v>713</v>
      </c>
      <c r="L286" s="538" t="s">
        <v>615</v>
      </c>
    </row>
    <row r="287" spans="2:12" ht="30">
      <c r="B287" s="234">
        <v>44882</v>
      </c>
      <c r="C287" s="324" t="s">
        <v>715</v>
      </c>
      <c r="D287" s="27">
        <v>0.6</v>
      </c>
      <c r="E287" s="253" t="s">
        <v>92</v>
      </c>
      <c r="F287" s="253" t="s">
        <v>93</v>
      </c>
      <c r="G287" s="538" t="s">
        <v>184</v>
      </c>
      <c r="H287" s="538" t="s">
        <v>716</v>
      </c>
      <c r="I287" s="253" t="s">
        <v>96</v>
      </c>
      <c r="J287" s="538" t="s">
        <v>717</v>
      </c>
      <c r="K287" s="538" t="s">
        <v>718</v>
      </c>
      <c r="L287" s="538" t="s">
        <v>615</v>
      </c>
    </row>
    <row r="288" spans="2:12" ht="30">
      <c r="B288" s="234">
        <v>44882</v>
      </c>
      <c r="C288" s="324" t="s">
        <v>719</v>
      </c>
      <c r="D288" s="27">
        <v>0.6</v>
      </c>
      <c r="E288" s="253" t="s">
        <v>92</v>
      </c>
      <c r="F288" s="253" t="s">
        <v>93</v>
      </c>
      <c r="G288" s="538" t="s">
        <v>188</v>
      </c>
      <c r="H288" s="538" t="s">
        <v>716</v>
      </c>
      <c r="I288" s="253" t="s">
        <v>96</v>
      </c>
      <c r="J288" s="538" t="s">
        <v>717</v>
      </c>
      <c r="K288" s="538" t="s">
        <v>718</v>
      </c>
      <c r="L288" s="538" t="s">
        <v>615</v>
      </c>
    </row>
    <row r="289" spans="2:12" ht="105">
      <c r="B289" s="234">
        <v>44882</v>
      </c>
      <c r="C289" s="324" t="s">
        <v>720</v>
      </c>
      <c r="D289" s="27">
        <v>0.6</v>
      </c>
      <c r="E289" s="253" t="s">
        <v>92</v>
      </c>
      <c r="F289" s="253" t="s">
        <v>93</v>
      </c>
      <c r="G289" s="538" t="s">
        <v>188</v>
      </c>
      <c r="H289" s="538" t="s">
        <v>721</v>
      </c>
      <c r="I289" s="253" t="s">
        <v>96</v>
      </c>
      <c r="J289" s="538" t="s">
        <v>722</v>
      </c>
      <c r="K289" s="538" t="s">
        <v>723</v>
      </c>
      <c r="L289" s="538" t="s">
        <v>615</v>
      </c>
    </row>
    <row r="290" spans="2:12" ht="75">
      <c r="B290" s="234">
        <v>44882</v>
      </c>
      <c r="C290" s="324" t="s">
        <v>724</v>
      </c>
      <c r="D290" s="27">
        <v>0.6</v>
      </c>
      <c r="E290" s="253" t="s">
        <v>92</v>
      </c>
      <c r="F290" s="253" t="s">
        <v>93</v>
      </c>
      <c r="G290" s="253" t="s">
        <v>192</v>
      </c>
      <c r="H290" s="538" t="s">
        <v>725</v>
      </c>
      <c r="I290" s="253" t="s">
        <v>96</v>
      </c>
      <c r="J290" s="538" t="s">
        <v>726</v>
      </c>
      <c r="K290" s="538" t="s">
        <v>727</v>
      </c>
      <c r="L290" s="538" t="s">
        <v>615</v>
      </c>
    </row>
    <row r="291" spans="2:12" ht="15">
      <c r="B291" s="234">
        <v>44882</v>
      </c>
      <c r="C291" s="324" t="s">
        <v>728</v>
      </c>
      <c r="D291" s="27">
        <v>0.6</v>
      </c>
      <c r="E291" s="253" t="s">
        <v>92</v>
      </c>
      <c r="F291" s="253" t="s">
        <v>93</v>
      </c>
      <c r="G291" s="253" t="s">
        <v>136</v>
      </c>
      <c r="H291" s="538" t="s">
        <v>729</v>
      </c>
      <c r="I291" s="253" t="s">
        <v>96</v>
      </c>
      <c r="J291" s="538"/>
      <c r="K291" s="538"/>
      <c r="L291" s="538" t="s">
        <v>730</v>
      </c>
    </row>
    <row r="292" spans="2:12" ht="15">
      <c r="B292" s="234">
        <v>44882</v>
      </c>
      <c r="C292" s="324" t="s">
        <v>731</v>
      </c>
      <c r="D292" s="27">
        <v>0.6</v>
      </c>
      <c r="E292" s="253" t="s">
        <v>92</v>
      </c>
      <c r="F292" s="253" t="s">
        <v>93</v>
      </c>
      <c r="G292" s="253" t="s">
        <v>136</v>
      </c>
      <c r="H292" s="538" t="s">
        <v>732</v>
      </c>
      <c r="I292" s="253" t="s">
        <v>238</v>
      </c>
      <c r="J292" s="538"/>
      <c r="K292" s="538" t="s">
        <v>733</v>
      </c>
      <c r="L292" s="538"/>
    </row>
    <row r="293" spans="2:12" ht="15">
      <c r="B293" s="234">
        <v>44882</v>
      </c>
      <c r="C293" s="324" t="s">
        <v>734</v>
      </c>
      <c r="D293" s="27">
        <v>0.6</v>
      </c>
      <c r="E293" s="253" t="s">
        <v>92</v>
      </c>
      <c r="F293" s="253" t="s">
        <v>93</v>
      </c>
      <c r="G293" s="253" t="s">
        <v>136</v>
      </c>
      <c r="H293" s="538" t="s">
        <v>72</v>
      </c>
      <c r="I293" s="253" t="s">
        <v>238</v>
      </c>
      <c r="J293" s="538"/>
      <c r="K293" s="538" t="s">
        <v>735</v>
      </c>
      <c r="L293" s="538"/>
    </row>
    <row r="294" spans="2:12" ht="15">
      <c r="B294" s="234">
        <v>44882</v>
      </c>
      <c r="C294" s="324" t="s">
        <v>736</v>
      </c>
      <c r="D294" s="27">
        <v>0.6</v>
      </c>
      <c r="E294" s="253" t="s">
        <v>92</v>
      </c>
      <c r="F294" s="253" t="s">
        <v>93</v>
      </c>
      <c r="G294" s="253" t="s">
        <v>136</v>
      </c>
      <c r="H294" s="538" t="s">
        <v>729</v>
      </c>
      <c r="I294" s="253" t="s">
        <v>238</v>
      </c>
      <c r="J294" s="538"/>
      <c r="K294" s="538" t="s">
        <v>737</v>
      </c>
      <c r="L294" s="538"/>
    </row>
    <row r="295" spans="2:12" ht="15">
      <c r="B295" s="234">
        <v>44882</v>
      </c>
      <c r="C295" s="324" t="s">
        <v>738</v>
      </c>
      <c r="D295" s="27">
        <v>0.6</v>
      </c>
      <c r="E295" s="253" t="s">
        <v>92</v>
      </c>
      <c r="F295" s="253" t="s">
        <v>93</v>
      </c>
      <c r="G295" s="253" t="s">
        <v>136</v>
      </c>
      <c r="H295" s="538" t="s">
        <v>74</v>
      </c>
      <c r="I295" s="253" t="s">
        <v>238</v>
      </c>
      <c r="J295" s="538"/>
      <c r="K295" s="538" t="s">
        <v>739</v>
      </c>
      <c r="L295" s="538"/>
    </row>
    <row r="296" spans="2:12" ht="225">
      <c r="B296" s="234">
        <v>44882</v>
      </c>
      <c r="C296" s="324" t="s">
        <v>740</v>
      </c>
      <c r="D296" s="27">
        <v>0.6</v>
      </c>
      <c r="E296" s="253" t="s">
        <v>92</v>
      </c>
      <c r="F296" s="253" t="s">
        <v>93</v>
      </c>
      <c r="G296" s="253" t="s">
        <v>162</v>
      </c>
      <c r="H296" s="538" t="s">
        <v>741</v>
      </c>
      <c r="I296" s="253" t="s">
        <v>96</v>
      </c>
      <c r="J296" s="538" t="s">
        <v>742</v>
      </c>
      <c r="K296" s="538" t="s">
        <v>743</v>
      </c>
      <c r="L296" s="538" t="s">
        <v>615</v>
      </c>
    </row>
    <row r="297" spans="2:12" ht="30">
      <c r="B297" s="234">
        <v>44882</v>
      </c>
      <c r="C297" s="324" t="s">
        <v>744</v>
      </c>
      <c r="D297" s="27">
        <v>0.6</v>
      </c>
      <c r="E297" s="253" t="s">
        <v>92</v>
      </c>
      <c r="F297" s="253" t="s">
        <v>93</v>
      </c>
      <c r="G297" s="253" t="s">
        <v>162</v>
      </c>
      <c r="H297" s="538" t="s">
        <v>745</v>
      </c>
      <c r="I297" s="253" t="s">
        <v>96</v>
      </c>
      <c r="J297" s="538" t="s">
        <v>746</v>
      </c>
      <c r="K297" s="538" t="s">
        <v>747</v>
      </c>
      <c r="L297" s="538" t="s">
        <v>615</v>
      </c>
    </row>
    <row r="298" spans="2:12" ht="30">
      <c r="B298" s="234">
        <v>44882</v>
      </c>
      <c r="C298" s="324" t="s">
        <v>748</v>
      </c>
      <c r="D298" s="27">
        <v>0.6</v>
      </c>
      <c r="E298" s="253" t="s">
        <v>92</v>
      </c>
      <c r="F298" s="253" t="s">
        <v>93</v>
      </c>
      <c r="G298" s="253" t="s">
        <v>162</v>
      </c>
      <c r="H298" s="538" t="s">
        <v>749</v>
      </c>
      <c r="I298" s="253" t="s">
        <v>96</v>
      </c>
      <c r="J298" s="538" t="s">
        <v>750</v>
      </c>
      <c r="K298" s="538" t="s">
        <v>751</v>
      </c>
      <c r="L298" s="538" t="s">
        <v>615</v>
      </c>
    </row>
    <row r="299" spans="2:12" ht="225">
      <c r="B299" s="234">
        <v>44882</v>
      </c>
      <c r="C299" s="324" t="s">
        <v>752</v>
      </c>
      <c r="D299" s="27">
        <v>0.6</v>
      </c>
      <c r="E299" s="253" t="s">
        <v>92</v>
      </c>
      <c r="F299" s="253" t="s">
        <v>93</v>
      </c>
      <c r="G299" s="253" t="s">
        <v>154</v>
      </c>
      <c r="H299" s="538" t="s">
        <v>741</v>
      </c>
      <c r="I299" s="253" t="s">
        <v>96</v>
      </c>
      <c r="J299" s="538" t="s">
        <v>742</v>
      </c>
      <c r="K299" s="538" t="s">
        <v>743</v>
      </c>
      <c r="L299" s="538" t="s">
        <v>615</v>
      </c>
    </row>
    <row r="300" spans="2:12" ht="30">
      <c r="B300" s="234">
        <v>44882</v>
      </c>
      <c r="C300" s="324" t="s">
        <v>753</v>
      </c>
      <c r="D300" s="27">
        <v>0.6</v>
      </c>
      <c r="E300" s="253" t="s">
        <v>92</v>
      </c>
      <c r="F300" s="253" t="s">
        <v>93</v>
      </c>
      <c r="G300" s="253" t="s">
        <v>154</v>
      </c>
      <c r="H300" s="538" t="s">
        <v>745</v>
      </c>
      <c r="I300" s="253" t="s">
        <v>96</v>
      </c>
      <c r="J300" s="538" t="s">
        <v>746</v>
      </c>
      <c r="K300" s="538" t="s">
        <v>747</v>
      </c>
      <c r="L300" s="538" t="s">
        <v>615</v>
      </c>
    </row>
    <row r="301" spans="2:12" ht="30">
      <c r="B301" s="234">
        <v>44882</v>
      </c>
      <c r="C301" s="324" t="s">
        <v>754</v>
      </c>
      <c r="D301" s="27">
        <v>0.6</v>
      </c>
      <c r="E301" s="253" t="s">
        <v>92</v>
      </c>
      <c r="F301" s="253" t="s">
        <v>93</v>
      </c>
      <c r="G301" s="253" t="s">
        <v>154</v>
      </c>
      <c r="H301" s="538" t="s">
        <v>749</v>
      </c>
      <c r="I301" s="253" t="s">
        <v>96</v>
      </c>
      <c r="J301" s="538" t="s">
        <v>750</v>
      </c>
      <c r="K301" s="538" t="s">
        <v>751</v>
      </c>
      <c r="L301" s="538" t="s">
        <v>615</v>
      </c>
    </row>
    <row r="302" spans="2:12" ht="45">
      <c r="B302" s="234">
        <v>44882</v>
      </c>
      <c r="C302" s="324" t="s">
        <v>755</v>
      </c>
      <c r="D302" s="27">
        <v>0.6</v>
      </c>
      <c r="E302" s="253" t="s">
        <v>92</v>
      </c>
      <c r="F302" s="253" t="s">
        <v>93</v>
      </c>
      <c r="G302" s="538" t="s">
        <v>154</v>
      </c>
      <c r="H302" s="538" t="s">
        <v>756</v>
      </c>
      <c r="I302" s="253" t="s">
        <v>96</v>
      </c>
      <c r="J302" s="538" t="s">
        <v>757</v>
      </c>
      <c r="K302" s="538" t="s">
        <v>758</v>
      </c>
      <c r="L302" s="538" t="s">
        <v>615</v>
      </c>
    </row>
    <row r="303" spans="2:12" ht="45">
      <c r="B303" s="234">
        <v>44882</v>
      </c>
      <c r="C303" s="324" t="s">
        <v>759</v>
      </c>
      <c r="D303" s="27">
        <v>0.6</v>
      </c>
      <c r="E303" s="253" t="s">
        <v>92</v>
      </c>
      <c r="F303" s="253" t="s">
        <v>93</v>
      </c>
      <c r="G303" s="538" t="s">
        <v>154</v>
      </c>
      <c r="H303" s="538" t="s">
        <v>760</v>
      </c>
      <c r="I303" s="253" t="s">
        <v>96</v>
      </c>
      <c r="J303" s="538" t="s">
        <v>761</v>
      </c>
      <c r="K303" s="538" t="s">
        <v>762</v>
      </c>
      <c r="L303" s="538" t="s">
        <v>615</v>
      </c>
    </row>
    <row r="304" spans="2:12" ht="45">
      <c r="B304" s="234">
        <v>44882</v>
      </c>
      <c r="C304" s="324" t="s">
        <v>763</v>
      </c>
      <c r="D304" s="27">
        <v>0.6</v>
      </c>
      <c r="E304" s="253" t="s">
        <v>92</v>
      </c>
      <c r="F304" s="253" t="s">
        <v>93</v>
      </c>
      <c r="G304" s="538" t="s">
        <v>154</v>
      </c>
      <c r="H304" s="538" t="s">
        <v>760</v>
      </c>
      <c r="I304" s="253" t="s">
        <v>96</v>
      </c>
      <c r="J304" s="538" t="s">
        <v>764</v>
      </c>
      <c r="K304" s="538" t="s">
        <v>765</v>
      </c>
      <c r="L304" s="538" t="s">
        <v>615</v>
      </c>
    </row>
    <row r="305" spans="2:12" ht="15">
      <c r="B305" s="234">
        <v>44882</v>
      </c>
      <c r="C305" s="324" t="s">
        <v>766</v>
      </c>
      <c r="D305" s="27">
        <v>0.6</v>
      </c>
      <c r="E305" s="253" t="s">
        <v>92</v>
      </c>
      <c r="F305" s="253" t="s">
        <v>93</v>
      </c>
      <c r="G305" s="538" t="s">
        <v>192</v>
      </c>
      <c r="H305" s="253" t="s">
        <v>767</v>
      </c>
      <c r="I305" s="538" t="s">
        <v>768</v>
      </c>
      <c r="J305" s="538"/>
      <c r="K305" s="542"/>
      <c r="L305" s="538" t="s">
        <v>769</v>
      </c>
    </row>
    <row r="306" spans="2:12" ht="30">
      <c r="B306" s="234">
        <v>44882</v>
      </c>
      <c r="C306" s="324" t="s">
        <v>770</v>
      </c>
      <c r="D306" s="27">
        <v>0.6</v>
      </c>
      <c r="E306" s="253" t="s">
        <v>92</v>
      </c>
      <c r="F306" s="253" t="s">
        <v>93</v>
      </c>
      <c r="G306" s="538" t="s">
        <v>192</v>
      </c>
      <c r="H306" s="253" t="s">
        <v>771</v>
      </c>
      <c r="I306" s="253" t="s">
        <v>96</v>
      </c>
      <c r="J306" s="538" t="s">
        <v>772</v>
      </c>
      <c r="K306" s="538" t="s">
        <v>614</v>
      </c>
      <c r="L306" s="538" t="s">
        <v>615</v>
      </c>
    </row>
    <row r="307" spans="2:12" ht="60">
      <c r="B307" s="234">
        <v>44894</v>
      </c>
      <c r="C307" s="234" t="s">
        <v>773</v>
      </c>
      <c r="D307" s="538">
        <v>0.7</v>
      </c>
      <c r="E307" s="538" t="s">
        <v>92</v>
      </c>
      <c r="F307" s="538" t="s">
        <v>444</v>
      </c>
      <c r="G307" s="538" t="s">
        <v>196</v>
      </c>
      <c r="H307" s="538"/>
      <c r="I307" s="538" t="s">
        <v>446</v>
      </c>
      <c r="J307" s="538" t="s">
        <v>774</v>
      </c>
      <c r="K307" s="538" t="s">
        <v>775</v>
      </c>
      <c r="L307" s="538" t="s">
        <v>776</v>
      </c>
    </row>
    <row r="308" spans="2:12" ht="45">
      <c r="B308" s="234">
        <v>44894</v>
      </c>
      <c r="C308" s="234" t="s">
        <v>777</v>
      </c>
      <c r="D308" s="538">
        <v>0.7</v>
      </c>
      <c r="E308" s="538" t="s">
        <v>92</v>
      </c>
      <c r="F308" s="538" t="s">
        <v>444</v>
      </c>
      <c r="G308" s="538" t="s">
        <v>296</v>
      </c>
      <c r="H308" s="538"/>
      <c r="I308" s="538"/>
      <c r="J308" s="538" t="s">
        <v>774</v>
      </c>
      <c r="K308" s="538" t="s">
        <v>778</v>
      </c>
      <c r="L308" s="538" t="s">
        <v>779</v>
      </c>
    </row>
    <row r="309" spans="2:12" ht="30">
      <c r="B309" s="234">
        <v>44894</v>
      </c>
      <c r="C309" s="234" t="s">
        <v>780</v>
      </c>
      <c r="D309" s="538">
        <v>0.7</v>
      </c>
      <c r="E309" s="538" t="s">
        <v>92</v>
      </c>
      <c r="F309" s="538" t="s">
        <v>444</v>
      </c>
      <c r="G309" s="538" t="s">
        <v>781</v>
      </c>
      <c r="H309" s="538"/>
      <c r="I309" s="538"/>
      <c r="J309" s="538" t="s">
        <v>774</v>
      </c>
      <c r="K309" s="538" t="s">
        <v>782</v>
      </c>
      <c r="L309" s="538" t="s">
        <v>783</v>
      </c>
    </row>
    <row r="310" spans="2:12" ht="45">
      <c r="B310" s="234">
        <v>44894</v>
      </c>
      <c r="C310" s="234" t="s">
        <v>784</v>
      </c>
      <c r="D310" s="538">
        <v>0.7</v>
      </c>
      <c r="E310" s="538" t="s">
        <v>92</v>
      </c>
      <c r="F310" s="538" t="s">
        <v>444</v>
      </c>
      <c r="G310" s="538" t="s">
        <v>623</v>
      </c>
      <c r="H310" s="538"/>
      <c r="I310" s="538"/>
      <c r="J310" s="538" t="s">
        <v>774</v>
      </c>
      <c r="K310" s="538" t="s">
        <v>785</v>
      </c>
      <c r="L310" s="538" t="s">
        <v>786</v>
      </c>
    </row>
    <row r="311" spans="2:12" ht="75">
      <c r="B311" s="234">
        <v>44894</v>
      </c>
      <c r="C311" s="234" t="s">
        <v>787</v>
      </c>
      <c r="D311" s="538">
        <v>0.7</v>
      </c>
      <c r="E311" s="538" t="s">
        <v>92</v>
      </c>
      <c r="F311" s="538" t="s">
        <v>444</v>
      </c>
      <c r="G311" s="538" t="s">
        <v>233</v>
      </c>
      <c r="H311" s="538"/>
      <c r="I311" s="538"/>
      <c r="J311" s="538" t="s">
        <v>774</v>
      </c>
      <c r="K311" s="538" t="s">
        <v>788</v>
      </c>
      <c r="L311" s="538" t="s">
        <v>789</v>
      </c>
    </row>
    <row r="312" spans="2:12" ht="30">
      <c r="B312" s="234">
        <v>44894</v>
      </c>
      <c r="C312" s="234" t="s">
        <v>790</v>
      </c>
      <c r="D312" s="538">
        <v>0.7</v>
      </c>
      <c r="E312" s="538" t="s">
        <v>92</v>
      </c>
      <c r="F312" s="538" t="s">
        <v>444</v>
      </c>
      <c r="G312" s="538" t="s">
        <v>225</v>
      </c>
      <c r="H312" s="538"/>
      <c r="I312" s="538"/>
      <c r="J312" s="538" t="s">
        <v>791</v>
      </c>
      <c r="K312" s="538" t="s">
        <v>792</v>
      </c>
      <c r="L312" s="538" t="s">
        <v>793</v>
      </c>
    </row>
    <row r="313" spans="2:12" ht="15">
      <c r="B313" s="234">
        <v>44894</v>
      </c>
      <c r="C313" s="234" t="s">
        <v>794</v>
      </c>
      <c r="D313" s="538">
        <v>0.7</v>
      </c>
      <c r="E313" s="538" t="s">
        <v>92</v>
      </c>
      <c r="F313" s="538" t="s">
        <v>444</v>
      </c>
      <c r="G313" s="538" t="s">
        <v>795</v>
      </c>
      <c r="H313" s="538" t="s">
        <v>796</v>
      </c>
      <c r="I313" s="538" t="s">
        <v>133</v>
      </c>
      <c r="J313" s="538" t="s">
        <v>797</v>
      </c>
      <c r="K313" s="538" t="s">
        <v>774</v>
      </c>
      <c r="L313" s="538" t="s">
        <v>798</v>
      </c>
    </row>
    <row r="314" spans="2:12" ht="30">
      <c r="B314" s="234">
        <v>44900</v>
      </c>
      <c r="C314" s="234" t="s">
        <v>799</v>
      </c>
      <c r="D314" s="538">
        <v>0.8</v>
      </c>
      <c r="E314" s="538" t="s">
        <v>800</v>
      </c>
      <c r="F314" s="538" t="s">
        <v>801</v>
      </c>
      <c r="G314" s="538" t="s">
        <v>225</v>
      </c>
      <c r="H314" s="538" t="s">
        <v>802</v>
      </c>
      <c r="I314" s="253" t="s">
        <v>96</v>
      </c>
      <c r="J314" s="538"/>
      <c r="K314" s="538"/>
      <c r="L314" s="538" t="s">
        <v>803</v>
      </c>
    </row>
    <row r="315" spans="2:12" ht="60">
      <c r="B315" s="234">
        <v>44900</v>
      </c>
      <c r="C315" s="234" t="s">
        <v>804</v>
      </c>
      <c r="D315" s="538">
        <v>0.8</v>
      </c>
      <c r="E315" s="538" t="s">
        <v>800</v>
      </c>
      <c r="F315" s="538" t="s">
        <v>801</v>
      </c>
      <c r="G315" s="538" t="s">
        <v>805</v>
      </c>
      <c r="H315" s="538"/>
      <c r="I315" s="253" t="s">
        <v>96</v>
      </c>
      <c r="J315" s="538"/>
      <c r="K315" s="538"/>
      <c r="L315" s="538" t="s">
        <v>806</v>
      </c>
    </row>
    <row r="316" spans="2:12" ht="60">
      <c r="B316" s="234">
        <v>44902</v>
      </c>
      <c r="C316" s="234" t="s">
        <v>807</v>
      </c>
      <c r="D316" s="538">
        <v>0.9</v>
      </c>
      <c r="E316" s="538" t="s">
        <v>92</v>
      </c>
      <c r="F316" s="538" t="s">
        <v>93</v>
      </c>
      <c r="G316" s="538" t="s">
        <v>808</v>
      </c>
      <c r="H316" s="538" t="s">
        <v>809</v>
      </c>
      <c r="I316" s="538" t="s">
        <v>768</v>
      </c>
      <c r="J316" s="538"/>
      <c r="K316" s="538" t="s">
        <v>810</v>
      </c>
      <c r="L316" s="538"/>
    </row>
    <row r="317" spans="2:12" ht="60">
      <c r="B317" s="234">
        <v>44902</v>
      </c>
      <c r="C317" s="234" t="s">
        <v>811</v>
      </c>
      <c r="D317" s="538">
        <v>0.9</v>
      </c>
      <c r="E317" s="538" t="s">
        <v>92</v>
      </c>
      <c r="F317" s="538" t="s">
        <v>93</v>
      </c>
      <c r="G317" s="538" t="s">
        <v>812</v>
      </c>
      <c r="H317" s="538" t="s">
        <v>813</v>
      </c>
      <c r="I317" s="253" t="s">
        <v>96</v>
      </c>
      <c r="J317" s="540" t="s">
        <v>316</v>
      </c>
      <c r="K317" s="540" t="s">
        <v>814</v>
      </c>
      <c r="L317" s="538" t="s">
        <v>815</v>
      </c>
    </row>
    <row r="318" spans="2:12" ht="60">
      <c r="B318" s="234">
        <v>44902</v>
      </c>
      <c r="C318" s="234" t="s">
        <v>816</v>
      </c>
      <c r="D318" s="538">
        <v>0.9</v>
      </c>
      <c r="E318" s="538" t="s">
        <v>92</v>
      </c>
      <c r="F318" s="538" t="s">
        <v>93</v>
      </c>
      <c r="G318" s="538" t="s">
        <v>808</v>
      </c>
      <c r="H318" s="538" t="s">
        <v>817</v>
      </c>
      <c r="I318" s="253" t="s">
        <v>96</v>
      </c>
      <c r="J318" s="538" t="s">
        <v>431</v>
      </c>
      <c r="K318" s="538" t="s">
        <v>818</v>
      </c>
      <c r="L318" s="538" t="s">
        <v>815</v>
      </c>
    </row>
    <row r="319" spans="2:12" ht="30">
      <c r="B319" s="234">
        <v>44902</v>
      </c>
      <c r="C319" s="234" t="s">
        <v>819</v>
      </c>
      <c r="D319" s="538">
        <v>0.9</v>
      </c>
      <c r="E319" s="538" t="s">
        <v>92</v>
      </c>
      <c r="F319" s="538" t="s">
        <v>93</v>
      </c>
      <c r="G319" s="538" t="s">
        <v>140</v>
      </c>
      <c r="H319" s="542" t="s">
        <v>820</v>
      </c>
      <c r="I319" s="253" t="s">
        <v>96</v>
      </c>
      <c r="J319" s="542" t="s">
        <v>251</v>
      </c>
      <c r="K319" s="538" t="s">
        <v>821</v>
      </c>
      <c r="L319" s="538" t="s">
        <v>822</v>
      </c>
    </row>
    <row r="320" spans="2:12" ht="15">
      <c r="B320" s="234">
        <v>44902</v>
      </c>
      <c r="C320" s="234" t="s">
        <v>823</v>
      </c>
      <c r="D320" s="538">
        <v>0.9</v>
      </c>
      <c r="E320" s="538" t="s">
        <v>92</v>
      </c>
      <c r="F320" s="538" t="s">
        <v>93</v>
      </c>
      <c r="G320" s="538" t="s">
        <v>140</v>
      </c>
      <c r="H320" s="538" t="s">
        <v>824</v>
      </c>
      <c r="I320" s="253" t="s">
        <v>96</v>
      </c>
      <c r="J320" s="538" t="s">
        <v>825</v>
      </c>
      <c r="K320" s="538" t="s">
        <v>826</v>
      </c>
      <c r="L320" s="538"/>
    </row>
    <row r="321" spans="2:12" ht="45">
      <c r="B321" s="234">
        <v>44902</v>
      </c>
      <c r="C321" s="234" t="s">
        <v>827</v>
      </c>
      <c r="D321" s="538">
        <v>0.9</v>
      </c>
      <c r="E321" s="538" t="s">
        <v>92</v>
      </c>
      <c r="F321" s="538" t="s">
        <v>93</v>
      </c>
      <c r="G321" s="538" t="s">
        <v>140</v>
      </c>
      <c r="H321" s="538" t="s">
        <v>828</v>
      </c>
      <c r="I321" s="253" t="s">
        <v>96</v>
      </c>
      <c r="J321" s="538" t="s">
        <v>829</v>
      </c>
      <c r="K321" s="538" t="s">
        <v>830</v>
      </c>
      <c r="L321" s="538"/>
    </row>
    <row r="322" spans="2:12" ht="30">
      <c r="B322" s="234">
        <v>44902</v>
      </c>
      <c r="C322" s="234" t="s">
        <v>831</v>
      </c>
      <c r="D322" s="538">
        <v>0.9</v>
      </c>
      <c r="E322" s="538" t="s">
        <v>92</v>
      </c>
      <c r="F322" s="538" t="s">
        <v>93</v>
      </c>
      <c r="G322" s="538" t="s">
        <v>54</v>
      </c>
      <c r="H322" s="538" t="s">
        <v>832</v>
      </c>
      <c r="I322" s="253" t="s">
        <v>96</v>
      </c>
      <c r="J322" s="538" t="s">
        <v>833</v>
      </c>
      <c r="K322" s="538" t="s">
        <v>834</v>
      </c>
      <c r="L322" s="538"/>
    </row>
    <row r="323" spans="2:12" ht="30">
      <c r="B323" s="234">
        <v>44902</v>
      </c>
      <c r="C323" s="234" t="s">
        <v>835</v>
      </c>
      <c r="D323" s="538">
        <v>0.9</v>
      </c>
      <c r="E323" s="538" t="s">
        <v>92</v>
      </c>
      <c r="F323" s="538" t="s">
        <v>93</v>
      </c>
      <c r="G323" s="538" t="s">
        <v>54</v>
      </c>
      <c r="H323" s="538" t="s">
        <v>832</v>
      </c>
      <c r="I323" s="253" t="s">
        <v>96</v>
      </c>
      <c r="J323" s="538" t="s">
        <v>836</v>
      </c>
      <c r="K323" s="538" t="s">
        <v>837</v>
      </c>
      <c r="L323" s="538"/>
    </row>
    <row r="324" spans="2:12" ht="30">
      <c r="B324" s="234">
        <v>44902</v>
      </c>
      <c r="C324" s="234" t="s">
        <v>838</v>
      </c>
      <c r="D324" s="538">
        <v>0.9</v>
      </c>
      <c r="E324" s="538" t="s">
        <v>92</v>
      </c>
      <c r="F324" s="538" t="s">
        <v>93</v>
      </c>
      <c r="G324" s="538" t="s">
        <v>54</v>
      </c>
      <c r="H324" s="538" t="s">
        <v>832</v>
      </c>
      <c r="I324" s="253" t="s">
        <v>96</v>
      </c>
      <c r="J324" s="538" t="s">
        <v>839</v>
      </c>
      <c r="K324" s="538" t="s">
        <v>840</v>
      </c>
      <c r="L324" s="538"/>
    </row>
    <row r="325" spans="2:12" ht="15">
      <c r="B325" s="234">
        <v>44902</v>
      </c>
      <c r="C325" s="234" t="s">
        <v>841</v>
      </c>
      <c r="D325" s="538">
        <v>0.9</v>
      </c>
      <c r="E325" s="538" t="s">
        <v>92</v>
      </c>
      <c r="F325" s="538" t="s">
        <v>93</v>
      </c>
      <c r="G325" s="538" t="s">
        <v>54</v>
      </c>
      <c r="H325" s="538" t="s">
        <v>842</v>
      </c>
      <c r="I325" s="253" t="s">
        <v>96</v>
      </c>
      <c r="J325" s="538" t="s">
        <v>843</v>
      </c>
      <c r="K325" s="538" t="s">
        <v>844</v>
      </c>
      <c r="L325" s="538"/>
    </row>
    <row r="326" spans="2:12" ht="15">
      <c r="B326" s="234">
        <v>44902</v>
      </c>
      <c r="C326" s="234" t="s">
        <v>845</v>
      </c>
      <c r="D326" s="538">
        <v>0.9</v>
      </c>
      <c r="E326" s="538" t="s">
        <v>92</v>
      </c>
      <c r="F326" s="538" t="s">
        <v>93</v>
      </c>
      <c r="G326" s="538" t="s">
        <v>136</v>
      </c>
      <c r="H326" s="538" t="s">
        <v>796</v>
      </c>
      <c r="I326" s="538" t="s">
        <v>133</v>
      </c>
      <c r="J326" s="538"/>
      <c r="K326" s="538"/>
      <c r="L326" s="538" t="s">
        <v>798</v>
      </c>
    </row>
    <row r="327" spans="2:12" ht="15">
      <c r="B327" s="234">
        <v>44902</v>
      </c>
      <c r="C327" s="234" t="s">
        <v>846</v>
      </c>
      <c r="D327" s="538">
        <v>0.9</v>
      </c>
      <c r="E327" s="538" t="s">
        <v>92</v>
      </c>
      <c r="F327" s="538" t="s">
        <v>93</v>
      </c>
      <c r="G327" s="538" t="s">
        <v>54</v>
      </c>
      <c r="H327" s="538" t="s">
        <v>847</v>
      </c>
      <c r="I327" s="538" t="s">
        <v>768</v>
      </c>
      <c r="J327" s="538"/>
      <c r="K327" s="538" t="s">
        <v>848</v>
      </c>
      <c r="L327" s="538"/>
    </row>
    <row r="328" spans="2:12" ht="15">
      <c r="B328" s="234">
        <v>44902</v>
      </c>
      <c r="C328" s="234" t="s">
        <v>849</v>
      </c>
      <c r="D328" s="538">
        <v>0.9</v>
      </c>
      <c r="E328" s="538" t="s">
        <v>92</v>
      </c>
      <c r="F328" s="538" t="s">
        <v>93</v>
      </c>
      <c r="G328" s="253" t="s">
        <v>188</v>
      </c>
      <c r="H328" s="253"/>
      <c r="I328" s="538" t="s">
        <v>133</v>
      </c>
      <c r="J328" s="253"/>
      <c r="K328" s="253"/>
      <c r="L328" s="253" t="s">
        <v>850</v>
      </c>
    </row>
    <row r="329" spans="2:12" ht="15">
      <c r="B329" s="234">
        <v>44902</v>
      </c>
      <c r="C329" s="234" t="s">
        <v>851</v>
      </c>
      <c r="D329" s="538">
        <v>0.9</v>
      </c>
      <c r="E329" s="538" t="s">
        <v>92</v>
      </c>
      <c r="F329" s="538" t="s">
        <v>93</v>
      </c>
      <c r="G329" s="538" t="s">
        <v>209</v>
      </c>
      <c r="H329" s="538"/>
      <c r="I329" s="538" t="s">
        <v>768</v>
      </c>
      <c r="J329" s="538"/>
      <c r="K329" s="538" t="s">
        <v>852</v>
      </c>
      <c r="L329" s="538" t="s">
        <v>853</v>
      </c>
    </row>
    <row r="330" spans="2:12" ht="30">
      <c r="B330" s="234">
        <v>44902</v>
      </c>
      <c r="C330" s="234" t="s">
        <v>854</v>
      </c>
      <c r="D330" s="538">
        <v>0.9</v>
      </c>
      <c r="E330" s="538" t="s">
        <v>92</v>
      </c>
      <c r="F330" s="538" t="s">
        <v>93</v>
      </c>
      <c r="G330" s="538" t="s">
        <v>225</v>
      </c>
      <c r="H330" s="538" t="s">
        <v>802</v>
      </c>
      <c r="I330" s="253" t="s">
        <v>96</v>
      </c>
      <c r="J330" s="538"/>
      <c r="K330" s="538"/>
      <c r="L330" s="538" t="s">
        <v>855</v>
      </c>
    </row>
    <row r="331" spans="2:12" ht="30">
      <c r="B331" s="234">
        <v>44907</v>
      </c>
      <c r="C331" s="234" t="s">
        <v>856</v>
      </c>
      <c r="D331" s="540" t="s">
        <v>857</v>
      </c>
      <c r="E331" s="538" t="s">
        <v>92</v>
      </c>
      <c r="F331" s="538" t="s">
        <v>93</v>
      </c>
      <c r="G331" s="538" t="s">
        <v>225</v>
      </c>
      <c r="H331" s="538" t="s">
        <v>802</v>
      </c>
      <c r="I331" s="253" t="s">
        <v>96</v>
      </c>
      <c r="J331" s="538"/>
      <c r="K331" s="538"/>
      <c r="L331" s="538" t="s">
        <v>858</v>
      </c>
    </row>
    <row r="332" spans="2:12" ht="45">
      <c r="B332" s="234">
        <v>44907</v>
      </c>
      <c r="C332" s="234" t="s">
        <v>859</v>
      </c>
      <c r="D332" s="540" t="s">
        <v>857</v>
      </c>
      <c r="E332" s="538" t="s">
        <v>92</v>
      </c>
      <c r="F332" s="538" t="s">
        <v>93</v>
      </c>
      <c r="G332" s="538" t="s">
        <v>860</v>
      </c>
      <c r="H332" s="538" t="s">
        <v>861</v>
      </c>
      <c r="I332" s="538" t="s">
        <v>768</v>
      </c>
      <c r="J332" s="538"/>
      <c r="K332" s="538"/>
      <c r="L332" s="538" t="s">
        <v>862</v>
      </c>
    </row>
    <row r="333" spans="2:12" ht="30">
      <c r="B333" s="234">
        <v>44907</v>
      </c>
      <c r="C333" s="234" t="s">
        <v>863</v>
      </c>
      <c r="D333" s="540" t="s">
        <v>857</v>
      </c>
      <c r="E333" s="538" t="s">
        <v>92</v>
      </c>
      <c r="F333" s="538" t="s">
        <v>93</v>
      </c>
      <c r="G333" s="538" t="s">
        <v>136</v>
      </c>
      <c r="H333" s="538" t="s">
        <v>861</v>
      </c>
      <c r="I333" s="538" t="s">
        <v>768</v>
      </c>
      <c r="J333" s="538"/>
      <c r="K333" s="538"/>
      <c r="L333" s="538" t="s">
        <v>862</v>
      </c>
    </row>
    <row r="334" spans="2:12" ht="30">
      <c r="B334" s="234">
        <v>44908</v>
      </c>
      <c r="C334" s="234" t="s">
        <v>864</v>
      </c>
      <c r="D334" s="540" t="s">
        <v>857</v>
      </c>
      <c r="E334" s="538" t="s">
        <v>92</v>
      </c>
      <c r="F334" s="538" t="s">
        <v>93</v>
      </c>
      <c r="G334" s="538" t="s">
        <v>280</v>
      </c>
      <c r="H334" s="538"/>
      <c r="I334" s="538" t="s">
        <v>768</v>
      </c>
      <c r="J334" s="538"/>
      <c r="K334" s="538"/>
      <c r="L334" s="538" t="s">
        <v>865</v>
      </c>
    </row>
    <row r="335" spans="2:12" ht="15">
      <c r="B335" s="234">
        <v>44909</v>
      </c>
      <c r="C335" s="234" t="s">
        <v>866</v>
      </c>
      <c r="D335" s="540">
        <v>0.11</v>
      </c>
      <c r="E335" s="538" t="s">
        <v>92</v>
      </c>
      <c r="F335" s="538" t="s">
        <v>93</v>
      </c>
      <c r="G335" s="538" t="s">
        <v>62</v>
      </c>
      <c r="H335" s="538" t="s">
        <v>867</v>
      </c>
      <c r="I335" s="538" t="s">
        <v>133</v>
      </c>
      <c r="J335" s="538"/>
      <c r="K335" s="538"/>
      <c r="L335" s="538" t="s">
        <v>868</v>
      </c>
    </row>
    <row r="336" spans="2:12" ht="30">
      <c r="B336" s="234">
        <v>44909</v>
      </c>
      <c r="C336" s="234" t="s">
        <v>869</v>
      </c>
      <c r="D336" s="540">
        <v>0.11</v>
      </c>
      <c r="E336" s="538" t="s">
        <v>92</v>
      </c>
      <c r="F336" s="538" t="s">
        <v>93</v>
      </c>
      <c r="G336" s="538" t="s">
        <v>94</v>
      </c>
      <c r="H336" s="538"/>
      <c r="I336" s="253" t="s">
        <v>96</v>
      </c>
      <c r="J336" s="538" t="s">
        <v>98</v>
      </c>
      <c r="K336" s="538" t="s">
        <v>0</v>
      </c>
      <c r="L336" s="538" t="s">
        <v>870</v>
      </c>
    </row>
    <row r="337" spans="2:12" ht="30">
      <c r="B337" s="234">
        <v>44916</v>
      </c>
      <c r="C337" s="234" t="s">
        <v>871</v>
      </c>
      <c r="D337" s="538">
        <v>0.11</v>
      </c>
      <c r="E337" s="538" t="s">
        <v>92</v>
      </c>
      <c r="F337" s="538" t="s">
        <v>93</v>
      </c>
      <c r="G337" s="538" t="s">
        <v>872</v>
      </c>
      <c r="H337" s="538"/>
      <c r="I337" s="253" t="s">
        <v>96</v>
      </c>
      <c r="J337" s="538"/>
      <c r="K337" s="538"/>
      <c r="L337" s="538" t="s">
        <v>873</v>
      </c>
    </row>
    <row r="338" spans="2:12" ht="15">
      <c r="B338" s="234">
        <v>44916</v>
      </c>
      <c r="C338" s="234" t="s">
        <v>874</v>
      </c>
      <c r="D338" s="538">
        <v>0.11</v>
      </c>
      <c r="E338" s="538" t="s">
        <v>92</v>
      </c>
      <c r="F338" s="538" t="s">
        <v>93</v>
      </c>
      <c r="G338" s="538" t="s">
        <v>57</v>
      </c>
      <c r="H338" s="538"/>
      <c r="I338" s="253" t="s">
        <v>96</v>
      </c>
      <c r="J338" s="538" t="s">
        <v>243</v>
      </c>
      <c r="K338" s="538" t="s">
        <v>875</v>
      </c>
      <c r="L338" s="538"/>
    </row>
    <row r="339" spans="2:12" ht="15">
      <c r="B339" s="234">
        <v>44916</v>
      </c>
      <c r="C339" s="234" t="s">
        <v>876</v>
      </c>
      <c r="D339" s="538">
        <v>0.11</v>
      </c>
      <c r="E339" s="538" t="s">
        <v>92</v>
      </c>
      <c r="F339" s="538" t="s">
        <v>93</v>
      </c>
      <c r="G339" s="538" t="s">
        <v>57</v>
      </c>
      <c r="H339" s="253"/>
      <c r="I339" s="253" t="s">
        <v>96</v>
      </c>
      <c r="J339" s="253" t="s">
        <v>245</v>
      </c>
      <c r="K339" s="253" t="s">
        <v>877</v>
      </c>
      <c r="L339" s="253"/>
    </row>
    <row r="340" spans="2:12" ht="45">
      <c r="B340" s="234">
        <v>44916</v>
      </c>
      <c r="C340" s="234" t="s">
        <v>878</v>
      </c>
      <c r="D340" s="538">
        <v>0.11</v>
      </c>
      <c r="E340" s="538" t="s">
        <v>92</v>
      </c>
      <c r="F340" s="538" t="s">
        <v>93</v>
      </c>
      <c r="G340" s="538" t="s">
        <v>94</v>
      </c>
      <c r="H340" s="538"/>
      <c r="I340" s="253" t="s">
        <v>96</v>
      </c>
      <c r="J340" s="538" t="s">
        <v>879</v>
      </c>
      <c r="K340" s="538" t="s">
        <v>4</v>
      </c>
      <c r="L340" s="538" t="s">
        <v>870</v>
      </c>
    </row>
    <row r="341" spans="2:12" ht="45">
      <c r="B341" s="234">
        <v>44916</v>
      </c>
      <c r="C341" s="234" t="s">
        <v>880</v>
      </c>
      <c r="D341" s="538">
        <v>0.11</v>
      </c>
      <c r="E341" s="538" t="s">
        <v>92</v>
      </c>
      <c r="F341" s="538" t="s">
        <v>93</v>
      </c>
      <c r="G341" s="538" t="s">
        <v>94</v>
      </c>
      <c r="H341" s="538"/>
      <c r="I341" s="253" t="s">
        <v>96</v>
      </c>
      <c r="J341" s="538" t="s">
        <v>881</v>
      </c>
      <c r="K341" s="253" t="s">
        <v>882</v>
      </c>
      <c r="L341" s="538" t="s">
        <v>883</v>
      </c>
    </row>
    <row r="342" spans="2:12" ht="30">
      <c r="B342" s="234">
        <v>44916</v>
      </c>
      <c r="C342" s="234" t="s">
        <v>884</v>
      </c>
      <c r="D342" s="538">
        <v>0.11</v>
      </c>
      <c r="E342" s="538" t="s">
        <v>92</v>
      </c>
      <c r="F342" s="538" t="s">
        <v>93</v>
      </c>
      <c r="G342" s="538" t="s">
        <v>94</v>
      </c>
      <c r="H342" s="538"/>
      <c r="I342" s="253" t="s">
        <v>96</v>
      </c>
      <c r="J342" s="538" t="s">
        <v>885</v>
      </c>
      <c r="K342" s="538" t="s">
        <v>7</v>
      </c>
      <c r="L342" s="538" t="s">
        <v>870</v>
      </c>
    </row>
    <row r="343" spans="2:12" ht="45">
      <c r="B343" s="234">
        <v>44916</v>
      </c>
      <c r="C343" s="234" t="s">
        <v>886</v>
      </c>
      <c r="D343" s="538">
        <v>0.11</v>
      </c>
      <c r="E343" s="538" t="s">
        <v>92</v>
      </c>
      <c r="F343" s="538" t="s">
        <v>93</v>
      </c>
      <c r="G343" s="538" t="s">
        <v>94</v>
      </c>
      <c r="H343" s="538"/>
      <c r="I343" s="253" t="s">
        <v>96</v>
      </c>
      <c r="J343" s="538" t="s">
        <v>887</v>
      </c>
      <c r="K343" s="538" t="s">
        <v>8</v>
      </c>
      <c r="L343" s="538" t="s">
        <v>883</v>
      </c>
    </row>
    <row r="344" spans="2:12" ht="45">
      <c r="B344" s="234">
        <v>44916</v>
      </c>
      <c r="C344" s="234" t="s">
        <v>888</v>
      </c>
      <c r="D344" s="538">
        <v>0.11</v>
      </c>
      <c r="E344" s="538" t="s">
        <v>92</v>
      </c>
      <c r="F344" s="538" t="s">
        <v>93</v>
      </c>
      <c r="G344" s="538" t="s">
        <v>94</v>
      </c>
      <c r="H344" s="538"/>
      <c r="I344" s="253" t="s">
        <v>96</v>
      </c>
      <c r="J344" s="538" t="s">
        <v>889</v>
      </c>
      <c r="K344" s="538" t="s">
        <v>10</v>
      </c>
      <c r="L344" s="538" t="s">
        <v>883</v>
      </c>
    </row>
    <row r="345" spans="2:12" ht="30">
      <c r="B345" s="234">
        <v>44916</v>
      </c>
      <c r="C345" s="234" t="s">
        <v>890</v>
      </c>
      <c r="D345" s="538">
        <v>0.11</v>
      </c>
      <c r="E345" s="538" t="s">
        <v>92</v>
      </c>
      <c r="F345" s="538" t="s">
        <v>93</v>
      </c>
      <c r="G345" s="538" t="s">
        <v>94</v>
      </c>
      <c r="H345" s="538"/>
      <c r="I345" s="253" t="s">
        <v>96</v>
      </c>
      <c r="J345" s="538" t="s">
        <v>891</v>
      </c>
      <c r="K345" s="538" t="s">
        <v>11</v>
      </c>
      <c r="L345" s="538"/>
    </row>
    <row r="346" spans="2:12" ht="15">
      <c r="B346" s="234">
        <v>44916</v>
      </c>
      <c r="C346" s="234" t="s">
        <v>892</v>
      </c>
      <c r="D346" s="538">
        <v>0.11</v>
      </c>
      <c r="E346" s="538" t="s">
        <v>92</v>
      </c>
      <c r="F346" s="538" t="s">
        <v>93</v>
      </c>
      <c r="G346" s="538" t="s">
        <v>94</v>
      </c>
      <c r="H346" s="538"/>
      <c r="I346" s="538" t="s">
        <v>768</v>
      </c>
      <c r="J346" s="538"/>
      <c r="K346" s="538"/>
      <c r="L346" s="538" t="s">
        <v>893</v>
      </c>
    </row>
    <row r="347" spans="2:12" ht="15">
      <c r="B347" s="234">
        <v>44916</v>
      </c>
      <c r="C347" s="234" t="s">
        <v>894</v>
      </c>
      <c r="D347" s="538">
        <v>0.11</v>
      </c>
      <c r="E347" s="538" t="s">
        <v>92</v>
      </c>
      <c r="F347" s="538" t="s">
        <v>93</v>
      </c>
      <c r="G347" s="538" t="s">
        <v>94</v>
      </c>
      <c r="H347" s="538"/>
      <c r="I347" s="253" t="s">
        <v>96</v>
      </c>
      <c r="J347" s="538"/>
      <c r="K347" s="253"/>
      <c r="L347" s="538" t="s">
        <v>895</v>
      </c>
    </row>
    <row r="348" spans="2:12" ht="15">
      <c r="B348" s="234">
        <v>44924</v>
      </c>
      <c r="C348" s="234" t="s">
        <v>896</v>
      </c>
      <c r="D348" s="540">
        <v>0.12</v>
      </c>
      <c r="E348" s="538" t="s">
        <v>92</v>
      </c>
      <c r="F348" s="538" t="s">
        <v>93</v>
      </c>
      <c r="G348" s="538" t="s">
        <v>94</v>
      </c>
      <c r="H348" s="538"/>
      <c r="I348" s="253" t="s">
        <v>96</v>
      </c>
      <c r="J348" s="538" t="s">
        <v>897</v>
      </c>
      <c r="K348" s="538" t="s">
        <v>898</v>
      </c>
      <c r="L348" s="538" t="s">
        <v>899</v>
      </c>
    </row>
    <row r="349" spans="2:12" ht="15">
      <c r="B349" s="234">
        <v>44924</v>
      </c>
      <c r="C349" s="234" t="s">
        <v>900</v>
      </c>
      <c r="D349" s="540">
        <v>0.12</v>
      </c>
      <c r="E349" s="538" t="s">
        <v>92</v>
      </c>
      <c r="F349" s="538" t="s">
        <v>93</v>
      </c>
      <c r="G349" s="538" t="s">
        <v>94</v>
      </c>
      <c r="H349" s="538"/>
      <c r="I349" s="253" t="s">
        <v>96</v>
      </c>
      <c r="J349" s="538" t="s">
        <v>901</v>
      </c>
      <c r="K349" s="538" t="s">
        <v>902</v>
      </c>
      <c r="L349" s="538" t="s">
        <v>899</v>
      </c>
    </row>
    <row r="350" spans="2:12" ht="15">
      <c r="B350" s="234">
        <v>44924</v>
      </c>
      <c r="C350" s="234" t="s">
        <v>903</v>
      </c>
      <c r="D350" s="540">
        <v>0.12</v>
      </c>
      <c r="E350" s="538" t="s">
        <v>92</v>
      </c>
      <c r="F350" s="538" t="s">
        <v>93</v>
      </c>
      <c r="G350" s="538" t="s">
        <v>94</v>
      </c>
      <c r="H350" s="538"/>
      <c r="I350" s="253" t="s">
        <v>96</v>
      </c>
      <c r="J350" s="538" t="s">
        <v>904</v>
      </c>
      <c r="K350" s="538" t="s">
        <v>905</v>
      </c>
      <c r="L350" s="538" t="s">
        <v>899</v>
      </c>
    </row>
    <row r="351" spans="2:12" ht="15">
      <c r="B351" s="234">
        <v>44924</v>
      </c>
      <c r="C351" s="234" t="s">
        <v>906</v>
      </c>
      <c r="D351" s="540">
        <v>0.12</v>
      </c>
      <c r="E351" s="538" t="s">
        <v>92</v>
      </c>
      <c r="F351" s="538" t="s">
        <v>93</v>
      </c>
      <c r="G351" s="538" t="s">
        <v>94</v>
      </c>
      <c r="H351" s="538"/>
      <c r="I351" s="253" t="s">
        <v>96</v>
      </c>
      <c r="J351" s="538" t="s">
        <v>907</v>
      </c>
      <c r="K351" s="538" t="s">
        <v>908</v>
      </c>
      <c r="L351" s="538" t="s">
        <v>899</v>
      </c>
    </row>
    <row r="352" spans="2:12" ht="15">
      <c r="B352" s="234">
        <v>44924</v>
      </c>
      <c r="C352" s="234" t="s">
        <v>909</v>
      </c>
      <c r="D352" s="540">
        <v>0.12</v>
      </c>
      <c r="E352" s="538" t="s">
        <v>92</v>
      </c>
      <c r="F352" s="538" t="s">
        <v>93</v>
      </c>
      <c r="G352" s="538" t="s">
        <v>94</v>
      </c>
      <c r="H352" s="538"/>
      <c r="I352" s="253" t="s">
        <v>96</v>
      </c>
      <c r="J352" s="538" t="s">
        <v>910</v>
      </c>
      <c r="K352" s="538" t="s">
        <v>911</v>
      </c>
      <c r="L352" s="538" t="s">
        <v>899</v>
      </c>
    </row>
    <row r="353" spans="2:12" ht="15">
      <c r="B353" s="234">
        <v>44924</v>
      </c>
      <c r="C353" s="234" t="s">
        <v>912</v>
      </c>
      <c r="D353" s="540">
        <v>0.12</v>
      </c>
      <c r="E353" s="538" t="s">
        <v>92</v>
      </c>
      <c r="F353" s="538" t="s">
        <v>93</v>
      </c>
      <c r="G353" s="538" t="s">
        <v>94</v>
      </c>
      <c r="H353" s="538"/>
      <c r="I353" s="253" t="s">
        <v>96</v>
      </c>
      <c r="J353" s="538" t="s">
        <v>913</v>
      </c>
      <c r="K353" s="538" t="s">
        <v>914</v>
      </c>
      <c r="L353" s="538" t="s">
        <v>899</v>
      </c>
    </row>
    <row r="354" spans="2:12" ht="15">
      <c r="B354" s="234">
        <v>44935</v>
      </c>
      <c r="C354" s="234" t="s">
        <v>915</v>
      </c>
      <c r="D354" s="540">
        <v>0.12</v>
      </c>
      <c r="E354" s="538" t="s">
        <v>92</v>
      </c>
      <c r="F354" s="538" t="s">
        <v>93</v>
      </c>
      <c r="G354" s="538" t="s">
        <v>623</v>
      </c>
      <c r="H354" s="538"/>
      <c r="I354" s="253" t="s">
        <v>96</v>
      </c>
      <c r="J354" s="538" t="s">
        <v>916</v>
      </c>
      <c r="K354" s="538" t="s">
        <v>917</v>
      </c>
      <c r="L354" s="538"/>
    </row>
    <row r="355" spans="2:12" ht="15">
      <c r="B355" s="234">
        <v>44935</v>
      </c>
      <c r="C355" s="234" t="s">
        <v>918</v>
      </c>
      <c r="D355" s="540">
        <v>0.12</v>
      </c>
      <c r="E355" s="538" t="s">
        <v>92</v>
      </c>
      <c r="F355" s="538" t="s">
        <v>93</v>
      </c>
      <c r="G355" s="538" t="s">
        <v>623</v>
      </c>
      <c r="H355" s="538"/>
      <c r="I355" s="253" t="s">
        <v>96</v>
      </c>
      <c r="J355" s="540" t="s">
        <v>321</v>
      </c>
      <c r="K355" s="540" t="s">
        <v>545</v>
      </c>
      <c r="L355" s="538"/>
    </row>
    <row r="356" spans="2:12" ht="15">
      <c r="B356" s="234">
        <v>44935</v>
      </c>
      <c r="C356" s="234" t="s">
        <v>919</v>
      </c>
      <c r="D356" s="540">
        <v>0.12</v>
      </c>
      <c r="E356" s="538" t="s">
        <v>92</v>
      </c>
      <c r="F356" s="538" t="s">
        <v>93</v>
      </c>
      <c r="G356" s="538" t="s">
        <v>623</v>
      </c>
      <c r="H356" s="538"/>
      <c r="I356" s="253" t="s">
        <v>96</v>
      </c>
      <c r="J356" s="538" t="s">
        <v>920</v>
      </c>
      <c r="K356" s="538" t="s">
        <v>921</v>
      </c>
      <c r="L356" s="538"/>
    </row>
    <row r="357" spans="2:12" ht="15">
      <c r="B357" s="234">
        <v>44936</v>
      </c>
      <c r="C357" s="234" t="s">
        <v>922</v>
      </c>
      <c r="D357" s="540">
        <v>0.13</v>
      </c>
      <c r="E357" s="253" t="s">
        <v>92</v>
      </c>
      <c r="F357" s="253" t="s">
        <v>93</v>
      </c>
      <c r="G357" s="27" t="s">
        <v>136</v>
      </c>
      <c r="H357" s="27" t="s">
        <v>136</v>
      </c>
      <c r="I357" s="253" t="s">
        <v>96</v>
      </c>
      <c r="J357" s="538" t="s">
        <v>140</v>
      </c>
      <c r="K357" s="538" t="s">
        <v>60</v>
      </c>
      <c r="L357" s="538" t="s">
        <v>923</v>
      </c>
    </row>
    <row r="358" spans="2:12" ht="15">
      <c r="B358" s="234">
        <v>44936</v>
      </c>
      <c r="C358" s="234" t="s">
        <v>924</v>
      </c>
      <c r="D358" s="540">
        <v>0.13</v>
      </c>
      <c r="E358" s="253" t="s">
        <v>92</v>
      </c>
      <c r="F358" s="253" t="s">
        <v>93</v>
      </c>
      <c r="G358" s="27" t="s">
        <v>60</v>
      </c>
      <c r="H358" s="27" t="s">
        <v>95</v>
      </c>
      <c r="I358" s="253" t="s">
        <v>96</v>
      </c>
      <c r="J358" s="538" t="s">
        <v>164</v>
      </c>
      <c r="K358" s="538" t="s">
        <v>163</v>
      </c>
      <c r="L358" s="538" t="s">
        <v>925</v>
      </c>
    </row>
    <row r="359" spans="2:12" ht="15">
      <c r="B359" s="234">
        <v>44936</v>
      </c>
      <c r="C359" s="234" t="s">
        <v>926</v>
      </c>
      <c r="D359" s="540">
        <v>0.13</v>
      </c>
      <c r="E359" s="253" t="s">
        <v>92</v>
      </c>
      <c r="F359" s="253" t="s">
        <v>93</v>
      </c>
      <c r="G359" s="27" t="s">
        <v>60</v>
      </c>
      <c r="H359" s="27" t="s">
        <v>166</v>
      </c>
      <c r="I359" s="253" t="s">
        <v>96</v>
      </c>
      <c r="J359" s="538" t="s">
        <v>162</v>
      </c>
      <c r="K359" s="538" t="s">
        <v>167</v>
      </c>
      <c r="L359" s="538" t="s">
        <v>927</v>
      </c>
    </row>
    <row r="360" spans="2:12" ht="15">
      <c r="B360" s="234">
        <v>44936</v>
      </c>
      <c r="C360" s="234" t="s">
        <v>928</v>
      </c>
      <c r="D360" s="540">
        <v>0.13</v>
      </c>
      <c r="E360" s="253" t="s">
        <v>92</v>
      </c>
      <c r="F360" s="253" t="s">
        <v>93</v>
      </c>
      <c r="G360" s="27" t="s">
        <v>60</v>
      </c>
      <c r="H360" s="253" t="s">
        <v>43</v>
      </c>
      <c r="I360" s="253" t="s">
        <v>96</v>
      </c>
      <c r="J360" s="538" t="s">
        <v>426</v>
      </c>
      <c r="K360" s="538" t="s">
        <v>425</v>
      </c>
      <c r="L360" s="538" t="s">
        <v>929</v>
      </c>
    </row>
    <row r="361" spans="2:12" ht="15">
      <c r="B361" s="234">
        <v>44936</v>
      </c>
      <c r="C361" s="234" t="s">
        <v>930</v>
      </c>
      <c r="D361" s="540">
        <v>0.13</v>
      </c>
      <c r="E361" s="253" t="s">
        <v>92</v>
      </c>
      <c r="F361" s="253" t="s">
        <v>93</v>
      </c>
      <c r="G361" s="27" t="s">
        <v>60</v>
      </c>
      <c r="H361" s="253" t="s">
        <v>518</v>
      </c>
      <c r="I361" s="253" t="s">
        <v>96</v>
      </c>
      <c r="J361" s="538" t="s">
        <v>520</v>
      </c>
      <c r="K361" s="538" t="s">
        <v>519</v>
      </c>
      <c r="L361" s="538" t="s">
        <v>931</v>
      </c>
    </row>
    <row r="362" spans="2:12" ht="15">
      <c r="B362" s="234">
        <v>44936</v>
      </c>
      <c r="C362" s="234" t="s">
        <v>932</v>
      </c>
      <c r="D362" s="540">
        <v>0.13</v>
      </c>
      <c r="E362" s="253" t="s">
        <v>92</v>
      </c>
      <c r="F362" s="253" t="s">
        <v>93</v>
      </c>
      <c r="G362" s="27" t="s">
        <v>60</v>
      </c>
      <c r="H362" s="253" t="s">
        <v>523</v>
      </c>
      <c r="I362" s="253" t="s">
        <v>96</v>
      </c>
      <c r="J362" s="538" t="s">
        <v>525</v>
      </c>
      <c r="K362" s="538" t="s">
        <v>524</v>
      </c>
      <c r="L362" s="538" t="s">
        <v>933</v>
      </c>
    </row>
    <row r="363" spans="2:12" ht="30">
      <c r="B363" s="234">
        <v>44936</v>
      </c>
      <c r="C363" s="234" t="s">
        <v>934</v>
      </c>
      <c r="D363" s="540">
        <v>0.13</v>
      </c>
      <c r="E363" s="253" t="s">
        <v>92</v>
      </c>
      <c r="F363" s="253" t="s">
        <v>93</v>
      </c>
      <c r="G363" s="27" t="s">
        <v>280</v>
      </c>
      <c r="H363" s="27"/>
      <c r="I363" s="253" t="s">
        <v>96</v>
      </c>
      <c r="J363" s="538" t="s">
        <v>140</v>
      </c>
      <c r="K363" s="538" t="s">
        <v>60</v>
      </c>
      <c r="L363" s="538" t="s">
        <v>935</v>
      </c>
    </row>
    <row r="364" spans="2:12" ht="30">
      <c r="B364" s="234">
        <v>44938</v>
      </c>
      <c r="C364" s="234" t="s">
        <v>936</v>
      </c>
      <c r="D364" s="540">
        <v>0.13</v>
      </c>
      <c r="E364" s="253" t="s">
        <v>92</v>
      </c>
      <c r="F364" s="253" t="s">
        <v>93</v>
      </c>
      <c r="G364" s="538" t="s">
        <v>57</v>
      </c>
      <c r="H364" s="538" t="s">
        <v>937</v>
      </c>
      <c r="I364" s="253" t="s">
        <v>96</v>
      </c>
      <c r="J364" s="538" t="s">
        <v>938</v>
      </c>
      <c r="K364" s="538" t="s">
        <v>939</v>
      </c>
      <c r="L364" s="538"/>
    </row>
    <row r="365" spans="2:12" ht="30">
      <c r="B365" s="234">
        <v>44938</v>
      </c>
      <c r="C365" s="234" t="s">
        <v>940</v>
      </c>
      <c r="D365" s="540">
        <v>0.13</v>
      </c>
      <c r="E365" s="253" t="s">
        <v>92</v>
      </c>
      <c r="F365" s="253" t="s">
        <v>93</v>
      </c>
      <c r="G365" s="538" t="s">
        <v>57</v>
      </c>
      <c r="H365" s="538" t="s">
        <v>937</v>
      </c>
      <c r="I365" s="253" t="s">
        <v>96</v>
      </c>
      <c r="J365" s="538" t="s">
        <v>941</v>
      </c>
      <c r="K365" s="538" t="s">
        <v>942</v>
      </c>
      <c r="L365" s="538"/>
    </row>
    <row r="366" spans="2:12" ht="30">
      <c r="B366" s="234">
        <v>44938</v>
      </c>
      <c r="C366" s="234" t="s">
        <v>943</v>
      </c>
      <c r="D366" s="540">
        <v>0.13</v>
      </c>
      <c r="E366" s="253" t="s">
        <v>92</v>
      </c>
      <c r="F366" s="253" t="s">
        <v>93</v>
      </c>
      <c r="G366" s="538" t="s">
        <v>57</v>
      </c>
      <c r="H366" s="538" t="s">
        <v>937</v>
      </c>
      <c r="I366" s="253" t="s">
        <v>96</v>
      </c>
      <c r="J366" s="538" t="s">
        <v>944</v>
      </c>
      <c r="K366" s="538" t="s">
        <v>941</v>
      </c>
      <c r="L366" s="538"/>
    </row>
    <row r="367" spans="2:12" ht="30">
      <c r="B367" s="234">
        <v>44938</v>
      </c>
      <c r="C367" s="234" t="s">
        <v>945</v>
      </c>
      <c r="D367" s="540">
        <v>0.13</v>
      </c>
      <c r="E367" s="253" t="s">
        <v>92</v>
      </c>
      <c r="F367" s="253" t="s">
        <v>93</v>
      </c>
      <c r="G367" s="538" t="s">
        <v>57</v>
      </c>
      <c r="H367" s="538" t="s">
        <v>937</v>
      </c>
      <c r="I367" s="538" t="s">
        <v>133</v>
      </c>
      <c r="J367" s="538" t="s">
        <v>946</v>
      </c>
      <c r="K367" s="538"/>
      <c r="L367" s="538" t="s">
        <v>947</v>
      </c>
    </row>
    <row r="368" spans="2:12" ht="30">
      <c r="B368" s="234">
        <v>44938</v>
      </c>
      <c r="C368" s="234" t="s">
        <v>948</v>
      </c>
      <c r="D368" s="540">
        <v>0.13</v>
      </c>
      <c r="E368" s="253" t="s">
        <v>92</v>
      </c>
      <c r="F368" s="253" t="s">
        <v>93</v>
      </c>
      <c r="G368" s="538" t="s">
        <v>57</v>
      </c>
      <c r="H368" s="538" t="s">
        <v>949</v>
      </c>
      <c r="I368" s="253" t="s">
        <v>96</v>
      </c>
      <c r="J368" s="538" t="s">
        <v>950</v>
      </c>
      <c r="K368" s="538" t="s">
        <v>951</v>
      </c>
      <c r="L368" s="538"/>
    </row>
    <row r="369" spans="2:12" ht="45">
      <c r="B369" s="234">
        <v>44938</v>
      </c>
      <c r="C369" s="234" t="s">
        <v>952</v>
      </c>
      <c r="D369" s="540">
        <v>0.13</v>
      </c>
      <c r="E369" s="253" t="s">
        <v>92</v>
      </c>
      <c r="F369" s="253" t="s">
        <v>93</v>
      </c>
      <c r="G369" s="538" t="s">
        <v>953</v>
      </c>
      <c r="H369" s="538"/>
      <c r="I369" s="538" t="s">
        <v>133</v>
      </c>
      <c r="J369" s="538" t="s">
        <v>954</v>
      </c>
      <c r="K369" s="538"/>
      <c r="L369" s="538"/>
    </row>
    <row r="370" spans="2:12" ht="15">
      <c r="B370" s="700">
        <v>44944</v>
      </c>
      <c r="C370" s="701" t="s">
        <v>11278</v>
      </c>
      <c r="D370" s="702">
        <v>0.14000000000000001</v>
      </c>
      <c r="E370" s="702" t="s">
        <v>11289</v>
      </c>
      <c r="F370" s="702" t="s">
        <v>93</v>
      </c>
      <c r="G370" s="702" t="s">
        <v>11290</v>
      </c>
      <c r="H370" s="702"/>
      <c r="I370" s="702" t="s">
        <v>768</v>
      </c>
      <c r="J370" s="702"/>
      <c r="K370" s="702"/>
      <c r="L370" s="702" t="s">
        <v>11291</v>
      </c>
    </row>
    <row r="371" spans="2:12" ht="15">
      <c r="B371" s="700">
        <v>44944</v>
      </c>
      <c r="C371" s="701" t="s">
        <v>11279</v>
      </c>
      <c r="D371" s="702">
        <v>0.14000000000000001</v>
      </c>
      <c r="E371" s="702" t="s">
        <v>11289</v>
      </c>
      <c r="F371" s="702" t="s">
        <v>93</v>
      </c>
      <c r="G371" s="702" t="s">
        <v>136</v>
      </c>
      <c r="H371" s="702"/>
      <c r="I371" s="702" t="s">
        <v>768</v>
      </c>
      <c r="J371" s="702"/>
      <c r="K371" s="702"/>
      <c r="L371" s="702" t="s">
        <v>11304</v>
      </c>
    </row>
    <row r="372" spans="2:12" ht="15">
      <c r="B372" s="700">
        <v>44944</v>
      </c>
      <c r="C372" s="701" t="s">
        <v>11280</v>
      </c>
      <c r="D372" s="702">
        <v>0.14000000000000001</v>
      </c>
      <c r="E372" s="702" t="s">
        <v>11289</v>
      </c>
      <c r="F372" s="702" t="s">
        <v>93</v>
      </c>
      <c r="G372" s="702" t="s">
        <v>217</v>
      </c>
      <c r="H372" s="702"/>
      <c r="I372" s="702" t="s">
        <v>133</v>
      </c>
      <c r="J372" s="702"/>
      <c r="K372" s="702"/>
      <c r="L372" s="702" t="s">
        <v>11292</v>
      </c>
    </row>
    <row r="373" spans="2:12" ht="30">
      <c r="B373" s="700">
        <v>44944</v>
      </c>
      <c r="C373" s="701" t="s">
        <v>11281</v>
      </c>
      <c r="D373" s="702">
        <v>0.14000000000000001</v>
      </c>
      <c r="E373" s="702" t="s">
        <v>11289</v>
      </c>
      <c r="F373" s="702" t="s">
        <v>93</v>
      </c>
      <c r="G373" s="702" t="s">
        <v>11293</v>
      </c>
      <c r="H373" s="702"/>
      <c r="I373" s="703" t="s">
        <v>446</v>
      </c>
      <c r="J373" s="702"/>
      <c r="K373" s="702"/>
      <c r="L373" s="702" t="s">
        <v>11294</v>
      </c>
    </row>
    <row r="374" spans="2:12" ht="30">
      <c r="B374" s="700">
        <v>44953</v>
      </c>
      <c r="C374" s="701" t="s">
        <v>11282</v>
      </c>
      <c r="D374" s="702">
        <v>0.14000000000000001</v>
      </c>
      <c r="E374" s="702" t="s">
        <v>92</v>
      </c>
      <c r="F374" s="702" t="s">
        <v>93</v>
      </c>
      <c r="G374" s="702" t="s">
        <v>11293</v>
      </c>
      <c r="H374" s="702"/>
      <c r="I374" s="702" t="s">
        <v>133</v>
      </c>
      <c r="J374" s="702"/>
      <c r="K374" s="702"/>
      <c r="L374" s="707" t="s">
        <v>11295</v>
      </c>
    </row>
    <row r="375" spans="2:12" ht="15">
      <c r="B375" s="234">
        <v>44978</v>
      </c>
      <c r="C375" s="234" t="s">
        <v>11278</v>
      </c>
      <c r="D375" s="540">
        <v>0.15</v>
      </c>
      <c r="E375" s="702" t="s">
        <v>92</v>
      </c>
      <c r="F375" s="702" t="s">
        <v>93</v>
      </c>
      <c r="G375" s="27" t="s">
        <v>158</v>
      </c>
      <c r="H375" s="27" t="s">
        <v>340</v>
      </c>
      <c r="I375" s="538" t="s">
        <v>133</v>
      </c>
      <c r="J375" s="27"/>
      <c r="K375" s="27"/>
      <c r="L375" s="27" t="s">
        <v>11305</v>
      </c>
    </row>
    <row r="376" spans="2:12" ht="15">
      <c r="B376" s="234">
        <v>44978</v>
      </c>
      <c r="C376" s="234" t="s">
        <v>11279</v>
      </c>
      <c r="D376" s="540">
        <v>0.15</v>
      </c>
      <c r="E376" s="702" t="s">
        <v>92</v>
      </c>
      <c r="F376" s="702" t="s">
        <v>93</v>
      </c>
      <c r="G376" s="27" t="s">
        <v>154</v>
      </c>
      <c r="H376" s="27" t="s">
        <v>340</v>
      </c>
      <c r="I376" s="538" t="s">
        <v>133</v>
      </c>
      <c r="J376" s="27"/>
      <c r="K376" s="27"/>
      <c r="L376" s="27" t="s">
        <v>11268</v>
      </c>
    </row>
    <row r="377" spans="2:12" ht="15">
      <c r="B377" s="234">
        <v>44978</v>
      </c>
      <c r="C377" s="234" t="s">
        <v>11280</v>
      </c>
      <c r="D377" s="540">
        <v>0.15</v>
      </c>
      <c r="E377" s="702" t="s">
        <v>92</v>
      </c>
      <c r="F377" s="702" t="s">
        <v>93</v>
      </c>
      <c r="G377" s="27" t="s">
        <v>162</v>
      </c>
      <c r="H377" s="27" t="s">
        <v>340</v>
      </c>
      <c r="I377" s="538" t="s">
        <v>133</v>
      </c>
      <c r="J377" s="27"/>
      <c r="K377" s="27"/>
      <c r="L377" s="27" t="s">
        <v>11269</v>
      </c>
    </row>
    <row r="378" spans="2:12" ht="15">
      <c r="B378" s="234">
        <v>44978</v>
      </c>
      <c r="C378" s="234" t="s">
        <v>11281</v>
      </c>
      <c r="D378" s="540">
        <v>0.15</v>
      </c>
      <c r="E378" s="702" t="s">
        <v>92</v>
      </c>
      <c r="F378" s="702" t="s">
        <v>93</v>
      </c>
      <c r="G378" s="27" t="s">
        <v>172</v>
      </c>
      <c r="H378" s="27" t="s">
        <v>340</v>
      </c>
      <c r="I378" s="538" t="s">
        <v>133</v>
      </c>
      <c r="J378" s="27"/>
      <c r="K378" s="27"/>
      <c r="L378" s="27" t="s">
        <v>11270</v>
      </c>
    </row>
    <row r="379" spans="2:12" ht="15">
      <c r="B379" s="234">
        <v>44978</v>
      </c>
      <c r="C379" s="234" t="s">
        <v>11282</v>
      </c>
      <c r="D379" s="540">
        <v>0.15</v>
      </c>
      <c r="E379" s="702" t="s">
        <v>92</v>
      </c>
      <c r="F379" s="702" t="s">
        <v>93</v>
      </c>
      <c r="G379" s="253" t="s">
        <v>176</v>
      </c>
      <c r="H379" s="27" t="s">
        <v>340</v>
      </c>
      <c r="I379" s="538" t="s">
        <v>133</v>
      </c>
      <c r="J379" s="236"/>
      <c r="K379" s="253"/>
      <c r="L379" s="27" t="s">
        <v>11271</v>
      </c>
    </row>
    <row r="380" spans="2:12" ht="15">
      <c r="B380" s="234">
        <v>44978</v>
      </c>
      <c r="C380" s="234" t="s">
        <v>11283</v>
      </c>
      <c r="D380" s="540">
        <v>0.15</v>
      </c>
      <c r="E380" s="702" t="s">
        <v>92</v>
      </c>
      <c r="F380" s="702" t="s">
        <v>93</v>
      </c>
      <c r="G380" s="253" t="s">
        <v>180</v>
      </c>
      <c r="H380" s="27" t="s">
        <v>340</v>
      </c>
      <c r="I380" s="538" t="s">
        <v>133</v>
      </c>
      <c r="J380" s="253"/>
      <c r="K380" s="253"/>
      <c r="L380" s="27" t="s">
        <v>11272</v>
      </c>
    </row>
    <row r="381" spans="2:12" ht="15">
      <c r="B381" s="234">
        <v>44978</v>
      </c>
      <c r="C381" s="234" t="s">
        <v>11284</v>
      </c>
      <c r="D381" s="540">
        <v>0.15</v>
      </c>
      <c r="E381" s="702" t="s">
        <v>92</v>
      </c>
      <c r="F381" s="702" t="s">
        <v>93</v>
      </c>
      <c r="G381" s="253" t="s">
        <v>184</v>
      </c>
      <c r="H381" s="27" t="s">
        <v>340</v>
      </c>
      <c r="I381" s="538" t="s">
        <v>133</v>
      </c>
      <c r="J381" s="253"/>
      <c r="K381" s="253"/>
      <c r="L381" s="27" t="s">
        <v>11273</v>
      </c>
    </row>
    <row r="382" spans="2:12" ht="15">
      <c r="B382" s="234">
        <v>44978</v>
      </c>
      <c r="C382" s="234" t="s">
        <v>11285</v>
      </c>
      <c r="D382" s="540">
        <v>0.15</v>
      </c>
      <c r="E382" s="702" t="s">
        <v>92</v>
      </c>
      <c r="F382" s="702" t="s">
        <v>93</v>
      </c>
      <c r="G382" s="253" t="s">
        <v>188</v>
      </c>
      <c r="H382" s="27" t="s">
        <v>340</v>
      </c>
      <c r="I382" s="538" t="s">
        <v>133</v>
      </c>
      <c r="J382" s="253"/>
      <c r="K382" s="253"/>
      <c r="L382" s="27" t="s">
        <v>11274</v>
      </c>
    </row>
    <row r="383" spans="2:12" ht="15">
      <c r="B383" s="234">
        <v>44978</v>
      </c>
      <c r="C383" s="234" t="s">
        <v>11286</v>
      </c>
      <c r="D383" s="540">
        <v>0.15</v>
      </c>
      <c r="E383" s="702" t="s">
        <v>92</v>
      </c>
      <c r="F383" s="702" t="s">
        <v>93</v>
      </c>
      <c r="G383" s="253" t="s">
        <v>192</v>
      </c>
      <c r="H383" s="27" t="s">
        <v>340</v>
      </c>
      <c r="I383" s="538" t="s">
        <v>133</v>
      </c>
      <c r="J383" s="253"/>
      <c r="K383" s="253"/>
      <c r="L383" s="27" t="s">
        <v>11275</v>
      </c>
    </row>
    <row r="384" spans="2:12" ht="15">
      <c r="B384" s="234">
        <v>44978</v>
      </c>
      <c r="C384" s="234" t="s">
        <v>11287</v>
      </c>
      <c r="D384" s="540">
        <v>0.15</v>
      </c>
      <c r="E384" s="702" t="s">
        <v>92</v>
      </c>
      <c r="F384" s="702" t="s">
        <v>93</v>
      </c>
      <c r="G384" s="253" t="s">
        <v>277</v>
      </c>
      <c r="H384" s="27" t="s">
        <v>340</v>
      </c>
      <c r="I384" s="538" t="s">
        <v>133</v>
      </c>
      <c r="J384" s="253"/>
      <c r="K384" s="253"/>
      <c r="L384" s="27" t="s">
        <v>11276</v>
      </c>
    </row>
    <row r="385" spans="2:12" ht="15">
      <c r="B385" s="234">
        <v>44978</v>
      </c>
      <c r="C385" s="234" t="s">
        <v>11288</v>
      </c>
      <c r="D385" s="540">
        <v>0.15</v>
      </c>
      <c r="E385" s="702" t="s">
        <v>92</v>
      </c>
      <c r="F385" s="702" t="s">
        <v>93</v>
      </c>
      <c r="G385" s="27" t="s">
        <v>136</v>
      </c>
      <c r="H385" s="27"/>
      <c r="I385" s="538" t="s">
        <v>133</v>
      </c>
      <c r="J385" s="27"/>
      <c r="K385" s="27"/>
      <c r="L385" s="27" t="s">
        <v>11277</v>
      </c>
    </row>
    <row r="386" spans="2:12" ht="30">
      <c r="B386" s="234">
        <v>44978</v>
      </c>
      <c r="C386" s="234" t="s">
        <v>11306</v>
      </c>
      <c r="D386" s="540">
        <v>0.15</v>
      </c>
      <c r="E386" s="707"/>
      <c r="F386" s="707" t="s">
        <v>11309</v>
      </c>
      <c r="G386" s="707" t="s">
        <v>94</v>
      </c>
      <c r="H386" s="538"/>
      <c r="I386" s="707" t="s">
        <v>96</v>
      </c>
      <c r="J386" s="538" t="s">
        <v>0</v>
      </c>
      <c r="K386" s="707" t="s">
        <v>11307</v>
      </c>
      <c r="L386" s="707" t="s">
        <v>11308</v>
      </c>
    </row>
    <row r="387" spans="2:12" ht="30">
      <c r="B387" s="234">
        <v>44978</v>
      </c>
      <c r="C387" s="234" t="s">
        <v>11366</v>
      </c>
      <c r="D387" s="540">
        <v>0.15</v>
      </c>
      <c r="E387" s="538"/>
      <c r="F387" s="707" t="s">
        <v>11309</v>
      </c>
      <c r="G387" s="707" t="s">
        <v>94</v>
      </c>
      <c r="H387" s="538"/>
      <c r="I387" s="707" t="s">
        <v>96</v>
      </c>
      <c r="J387" s="538" t="s">
        <v>11219</v>
      </c>
      <c r="K387" s="538" t="s">
        <v>11227</v>
      </c>
      <c r="L387" s="538"/>
    </row>
    <row r="388" spans="2:12" ht="30">
      <c r="B388" s="234">
        <v>44978</v>
      </c>
      <c r="C388" s="234" t="s">
        <v>11367</v>
      </c>
      <c r="D388" s="540">
        <v>0.15</v>
      </c>
      <c r="E388" s="538"/>
      <c r="F388" s="707" t="s">
        <v>11309</v>
      </c>
      <c r="G388" s="707" t="s">
        <v>94</v>
      </c>
      <c r="H388" s="538"/>
      <c r="I388" s="707" t="s">
        <v>96</v>
      </c>
      <c r="J388" s="538" t="s">
        <v>21</v>
      </c>
      <c r="K388" s="538" t="s">
        <v>11221</v>
      </c>
      <c r="L388" s="538"/>
    </row>
    <row r="389" spans="2:12" ht="30">
      <c r="B389" s="234">
        <v>44978</v>
      </c>
      <c r="C389" s="234" t="s">
        <v>11368</v>
      </c>
      <c r="D389" s="540">
        <v>0.15</v>
      </c>
      <c r="E389" s="538"/>
      <c r="F389" s="707" t="s">
        <v>11309</v>
      </c>
      <c r="G389" s="707" t="s">
        <v>94</v>
      </c>
      <c r="H389" s="538"/>
      <c r="I389" s="707" t="s">
        <v>96</v>
      </c>
      <c r="J389" s="538" t="s">
        <v>23</v>
      </c>
      <c r="K389" s="538" t="s">
        <v>11225</v>
      </c>
      <c r="L389" s="538"/>
    </row>
    <row r="390" spans="2:12" ht="30">
      <c r="B390" s="234">
        <v>44978</v>
      </c>
      <c r="C390" s="234" t="s">
        <v>11369</v>
      </c>
      <c r="D390" s="540">
        <v>0.15</v>
      </c>
      <c r="E390" s="538"/>
      <c r="F390" s="707" t="s">
        <v>11309</v>
      </c>
      <c r="G390" s="707" t="s">
        <v>94</v>
      </c>
      <c r="H390" s="538"/>
      <c r="I390" s="707" t="s">
        <v>96</v>
      </c>
      <c r="J390" s="538" t="s">
        <v>4</v>
      </c>
      <c r="K390" s="707" t="s">
        <v>11310</v>
      </c>
      <c r="L390" s="707" t="s">
        <v>11308</v>
      </c>
    </row>
    <row r="391" spans="2:12" ht="45">
      <c r="B391" s="234">
        <v>44978</v>
      </c>
      <c r="C391" s="234" t="s">
        <v>11370</v>
      </c>
      <c r="D391" s="540">
        <v>0.15</v>
      </c>
      <c r="E391" s="538"/>
      <c r="F391" s="707" t="s">
        <v>11309</v>
      </c>
      <c r="G391" s="707" t="s">
        <v>94</v>
      </c>
      <c r="H391" s="538"/>
      <c r="I391" s="707" t="s">
        <v>96</v>
      </c>
      <c r="J391" s="538" t="s">
        <v>8</v>
      </c>
      <c r="K391" s="707" t="s">
        <v>11311</v>
      </c>
      <c r="L391" s="707" t="s">
        <v>11308</v>
      </c>
    </row>
    <row r="392" spans="2:12" ht="45">
      <c r="B392" s="234">
        <v>44978</v>
      </c>
      <c r="C392" s="234" t="s">
        <v>11371</v>
      </c>
      <c r="D392" s="540">
        <v>0.15</v>
      </c>
      <c r="E392" s="538"/>
      <c r="F392" s="707" t="s">
        <v>11309</v>
      </c>
      <c r="G392" s="707" t="s">
        <v>94</v>
      </c>
      <c r="H392" s="538"/>
      <c r="I392" s="707" t="s">
        <v>96</v>
      </c>
      <c r="J392" s="538" t="s">
        <v>10</v>
      </c>
      <c r="K392" s="707" t="s">
        <v>11312</v>
      </c>
      <c r="L392" s="707" t="s">
        <v>11308</v>
      </c>
    </row>
    <row r="393" spans="2:12" ht="45">
      <c r="B393" s="234">
        <v>44978</v>
      </c>
      <c r="C393" s="234" t="s">
        <v>11372</v>
      </c>
      <c r="D393" s="540">
        <v>0.15</v>
      </c>
      <c r="E393" s="538"/>
      <c r="F393" s="707" t="s">
        <v>11309</v>
      </c>
      <c r="G393" s="707" t="s">
        <v>94</v>
      </c>
      <c r="H393" s="538"/>
      <c r="I393" s="703" t="s">
        <v>446</v>
      </c>
      <c r="J393" s="538"/>
      <c r="K393" s="707" t="s">
        <v>11313</v>
      </c>
      <c r="L393" s="538"/>
    </row>
    <row r="394" spans="2:12" ht="30">
      <c r="B394" s="234">
        <v>44978</v>
      </c>
      <c r="C394" s="234" t="s">
        <v>11373</v>
      </c>
      <c r="D394" s="540">
        <v>0.15</v>
      </c>
      <c r="E394" s="538"/>
      <c r="F394" s="707" t="s">
        <v>11309</v>
      </c>
      <c r="G394" s="707" t="s">
        <v>136</v>
      </c>
      <c r="H394" s="538"/>
      <c r="I394" s="707" t="s">
        <v>96</v>
      </c>
      <c r="J394" s="538" t="s">
        <v>11230</v>
      </c>
      <c r="K394" s="538" t="s">
        <v>11231</v>
      </c>
      <c r="L394" s="538"/>
    </row>
    <row r="395" spans="2:12" ht="30">
      <c r="B395" s="234">
        <v>44978</v>
      </c>
      <c r="C395" s="234" t="s">
        <v>11374</v>
      </c>
      <c r="D395" s="540">
        <v>0.15</v>
      </c>
      <c r="E395" s="538"/>
      <c r="F395" s="707" t="s">
        <v>11309</v>
      </c>
      <c r="G395" s="707" t="s">
        <v>136</v>
      </c>
      <c r="H395" s="538"/>
      <c r="I395" s="707" t="s">
        <v>96</v>
      </c>
      <c r="J395" s="538" t="s">
        <v>11230</v>
      </c>
      <c r="K395" s="538" t="s">
        <v>11231</v>
      </c>
      <c r="L395" s="538"/>
    </row>
    <row r="396" spans="2:12" ht="30">
      <c r="B396" s="234">
        <v>44978</v>
      </c>
      <c r="C396" s="234" t="s">
        <v>11375</v>
      </c>
      <c r="D396" s="540">
        <v>0.15</v>
      </c>
      <c r="E396" s="538"/>
      <c r="F396" s="707" t="s">
        <v>11309</v>
      </c>
      <c r="G396" s="707" t="s">
        <v>136</v>
      </c>
      <c r="H396" s="538"/>
      <c r="I396" s="707" t="s">
        <v>96</v>
      </c>
      <c r="J396" s="538" t="s">
        <v>11232</v>
      </c>
      <c r="K396" s="538" t="s">
        <v>11233</v>
      </c>
      <c r="L396" s="538"/>
    </row>
    <row r="397" spans="2:12" ht="30">
      <c r="B397" s="234">
        <v>44978</v>
      </c>
      <c r="C397" s="234" t="s">
        <v>11376</v>
      </c>
      <c r="D397" s="540">
        <v>0.15</v>
      </c>
      <c r="E397" s="538"/>
      <c r="F397" s="707" t="s">
        <v>11309</v>
      </c>
      <c r="G397" s="707" t="s">
        <v>136</v>
      </c>
      <c r="H397" s="538"/>
      <c r="I397" s="707" t="s">
        <v>96</v>
      </c>
      <c r="J397" s="274" t="s">
        <v>11234</v>
      </c>
      <c r="K397" s="538" t="s">
        <v>11235</v>
      </c>
      <c r="L397" s="538"/>
    </row>
    <row r="398" spans="2:12" ht="30">
      <c r="B398" s="234">
        <v>44978</v>
      </c>
      <c r="C398" s="234" t="s">
        <v>11377</v>
      </c>
      <c r="D398" s="540">
        <v>0.15</v>
      </c>
      <c r="E398" s="538"/>
      <c r="F398" s="707" t="s">
        <v>11309</v>
      </c>
      <c r="G398" s="707" t="s">
        <v>959</v>
      </c>
      <c r="H398" s="707" t="s">
        <v>11318</v>
      </c>
      <c r="I398" s="707" t="s">
        <v>96</v>
      </c>
      <c r="J398" s="538" t="s">
        <v>11237</v>
      </c>
      <c r="K398" s="538" t="s">
        <v>11238</v>
      </c>
      <c r="L398" s="707" t="s">
        <v>11315</v>
      </c>
    </row>
    <row r="399" spans="2:12" ht="30">
      <c r="B399" s="234">
        <v>44978</v>
      </c>
      <c r="C399" s="234" t="s">
        <v>11378</v>
      </c>
      <c r="D399" s="540">
        <v>0.15</v>
      </c>
      <c r="E399" s="538"/>
      <c r="F399" s="707" t="s">
        <v>11309</v>
      </c>
      <c r="G399" s="707" t="s">
        <v>959</v>
      </c>
      <c r="H399" s="707" t="s">
        <v>11318</v>
      </c>
      <c r="I399" s="707" t="s">
        <v>96</v>
      </c>
      <c r="J399" s="707" t="s">
        <v>11240</v>
      </c>
      <c r="K399" s="538" t="s">
        <v>11223</v>
      </c>
      <c r="L399" s="538"/>
    </row>
    <row r="400" spans="2:12" ht="75">
      <c r="B400" s="234">
        <v>44978</v>
      </c>
      <c r="C400" s="234" t="s">
        <v>11379</v>
      </c>
      <c r="D400" s="540">
        <v>0.15</v>
      </c>
      <c r="E400" s="538"/>
      <c r="F400" s="707" t="s">
        <v>11309</v>
      </c>
      <c r="G400" s="707" t="s">
        <v>959</v>
      </c>
      <c r="H400" s="538" t="s">
        <v>992</v>
      </c>
      <c r="I400" s="707" t="s">
        <v>96</v>
      </c>
      <c r="J400" s="538" t="s">
        <v>1325</v>
      </c>
      <c r="K400" s="538" t="s">
        <v>11222</v>
      </c>
      <c r="L400" s="538"/>
    </row>
    <row r="401" spans="2:12" ht="30">
      <c r="B401" s="234">
        <v>44978</v>
      </c>
      <c r="C401" s="234" t="s">
        <v>11380</v>
      </c>
      <c r="D401" s="540">
        <v>0.15</v>
      </c>
      <c r="E401" s="538"/>
      <c r="F401" s="707" t="s">
        <v>11309</v>
      </c>
      <c r="G401" s="707" t="s">
        <v>959</v>
      </c>
      <c r="H401" s="538"/>
      <c r="I401" s="707" t="s">
        <v>96</v>
      </c>
      <c r="J401" s="707" t="s">
        <v>11236</v>
      </c>
      <c r="K401" s="707" t="s">
        <v>959</v>
      </c>
      <c r="L401" s="707"/>
    </row>
    <row r="402" spans="2:12" ht="75">
      <c r="B402" s="234">
        <v>44978</v>
      </c>
      <c r="C402" s="234" t="s">
        <v>11381</v>
      </c>
      <c r="D402" s="540">
        <v>0.15</v>
      </c>
      <c r="E402" s="538"/>
      <c r="F402" s="707" t="s">
        <v>11309</v>
      </c>
      <c r="G402" s="707" t="s">
        <v>11323</v>
      </c>
      <c r="H402" s="707" t="s">
        <v>1120</v>
      </c>
      <c r="I402" s="707" t="s">
        <v>96</v>
      </c>
      <c r="J402" s="707" t="s">
        <v>11316</v>
      </c>
      <c r="K402" s="707" t="s">
        <v>11317</v>
      </c>
      <c r="L402" s="538"/>
    </row>
    <row r="403" spans="2:12" ht="45">
      <c r="B403" s="234">
        <v>44978</v>
      </c>
      <c r="C403" s="234" t="s">
        <v>11382</v>
      </c>
      <c r="D403" s="540">
        <v>0.15</v>
      </c>
      <c r="E403" s="538"/>
      <c r="F403" s="707" t="s">
        <v>11309</v>
      </c>
      <c r="G403" s="707" t="s">
        <v>11322</v>
      </c>
      <c r="H403" s="538" t="s">
        <v>861</v>
      </c>
      <c r="I403" s="707" t="s">
        <v>96</v>
      </c>
      <c r="J403" s="707" t="s">
        <v>1168</v>
      </c>
      <c r="K403" s="538" t="s">
        <v>1119</v>
      </c>
      <c r="L403" s="538"/>
    </row>
    <row r="404" spans="2:12" ht="30">
      <c r="B404" s="234">
        <v>44978</v>
      </c>
      <c r="C404" s="234" t="s">
        <v>11383</v>
      </c>
      <c r="D404" s="540">
        <v>0.15</v>
      </c>
      <c r="E404" s="538"/>
      <c r="F404" s="707" t="s">
        <v>11309</v>
      </c>
      <c r="G404" s="707" t="s">
        <v>11290</v>
      </c>
      <c r="H404" s="538" t="s">
        <v>1215</v>
      </c>
      <c r="I404" s="707" t="s">
        <v>96</v>
      </c>
      <c r="J404" s="707" t="s">
        <v>11319</v>
      </c>
      <c r="K404" s="538" t="s">
        <v>11243</v>
      </c>
      <c r="L404" s="707" t="s">
        <v>11315</v>
      </c>
    </row>
    <row r="405" spans="2:12" ht="30">
      <c r="B405" s="234">
        <v>44978</v>
      </c>
      <c r="C405" s="234" t="s">
        <v>11384</v>
      </c>
      <c r="D405" s="540">
        <v>0.15</v>
      </c>
      <c r="E405" s="538"/>
      <c r="F405" s="707" t="s">
        <v>11309</v>
      </c>
      <c r="G405" s="707" t="s">
        <v>11290</v>
      </c>
      <c r="H405" s="538" t="s">
        <v>1215</v>
      </c>
      <c r="I405" s="707" t="s">
        <v>446</v>
      </c>
      <c r="J405" s="538"/>
      <c r="K405" s="538" t="s">
        <v>11223</v>
      </c>
      <c r="L405" s="538"/>
    </row>
    <row r="406" spans="2:12" ht="30">
      <c r="B406" s="234">
        <v>44978</v>
      </c>
      <c r="C406" s="234" t="s">
        <v>11385</v>
      </c>
      <c r="D406" s="540">
        <v>0.15</v>
      </c>
      <c r="E406" s="538"/>
      <c r="F406" s="707" t="s">
        <v>11309</v>
      </c>
      <c r="G406" s="707" t="s">
        <v>57</v>
      </c>
      <c r="H406" s="538" t="s">
        <v>593</v>
      </c>
      <c r="I406" s="707" t="s">
        <v>96</v>
      </c>
      <c r="J406" s="538" t="s">
        <v>11245</v>
      </c>
      <c r="K406" s="538" t="s">
        <v>11246</v>
      </c>
      <c r="L406" s="538"/>
    </row>
    <row r="407" spans="2:12" ht="30">
      <c r="B407" s="234">
        <v>44978</v>
      </c>
      <c r="C407" s="234" t="s">
        <v>11386</v>
      </c>
      <c r="D407" s="540">
        <v>0.15</v>
      </c>
      <c r="E407" s="538"/>
      <c r="F407" s="707" t="s">
        <v>11309</v>
      </c>
      <c r="G407" s="707" t="s">
        <v>57</v>
      </c>
      <c r="H407" s="538" t="s">
        <v>597</v>
      </c>
      <c r="I407" s="707" t="s">
        <v>96</v>
      </c>
      <c r="J407" s="538" t="s">
        <v>875</v>
      </c>
      <c r="K407" s="538" t="s">
        <v>11248</v>
      </c>
      <c r="L407" s="538"/>
    </row>
    <row r="408" spans="2:12" ht="30">
      <c r="B408" s="234">
        <v>44978</v>
      </c>
      <c r="C408" s="234" t="s">
        <v>11387</v>
      </c>
      <c r="D408" s="540">
        <v>0.15</v>
      </c>
      <c r="E408" s="538"/>
      <c r="F408" s="707" t="s">
        <v>11309</v>
      </c>
      <c r="G408" s="707" t="s">
        <v>57</v>
      </c>
      <c r="H408" s="538" t="s">
        <v>601</v>
      </c>
      <c r="I408" s="707" t="s">
        <v>96</v>
      </c>
      <c r="J408" s="538" t="s">
        <v>877</v>
      </c>
      <c r="K408" s="538" t="s">
        <v>11252</v>
      </c>
      <c r="L408" s="538"/>
    </row>
    <row r="409" spans="2:12" ht="60">
      <c r="B409" s="234">
        <v>44978</v>
      </c>
      <c r="C409" s="234" t="s">
        <v>11388</v>
      </c>
      <c r="D409" s="540">
        <v>0.15</v>
      </c>
      <c r="E409" s="538"/>
      <c r="F409" s="707" t="s">
        <v>11309</v>
      </c>
      <c r="G409" s="707" t="s">
        <v>57</v>
      </c>
      <c r="H409" s="538" t="s">
        <v>1241</v>
      </c>
      <c r="I409" s="707" t="s">
        <v>96</v>
      </c>
      <c r="J409" s="538" t="s">
        <v>11321</v>
      </c>
      <c r="K409" s="538" t="s">
        <v>11253</v>
      </c>
      <c r="L409" s="538"/>
    </row>
    <row r="410" spans="2:12" ht="45">
      <c r="B410" s="234">
        <v>44978</v>
      </c>
      <c r="C410" s="234" t="s">
        <v>11389</v>
      </c>
      <c r="D410" s="540">
        <v>0.15</v>
      </c>
      <c r="E410" s="538"/>
      <c r="F410" s="707" t="s">
        <v>11309</v>
      </c>
      <c r="G410" s="707" t="s">
        <v>11324</v>
      </c>
      <c r="H410" s="538" t="s">
        <v>1022</v>
      </c>
      <c r="I410" s="707" t="s">
        <v>96</v>
      </c>
      <c r="J410" s="716" t="s">
        <v>209</v>
      </c>
      <c r="K410" s="538" t="s">
        <v>11241</v>
      </c>
      <c r="L410" s="707" t="s">
        <v>11315</v>
      </c>
    </row>
    <row r="411" spans="2:12" ht="45">
      <c r="B411" s="234">
        <v>44978</v>
      </c>
      <c r="C411" s="234" t="s">
        <v>11390</v>
      </c>
      <c r="D411" s="540">
        <v>0.15</v>
      </c>
      <c r="E411" s="538"/>
      <c r="F411" s="707" t="s">
        <v>11309</v>
      </c>
      <c r="G411" s="707" t="s">
        <v>11324</v>
      </c>
      <c r="H411" s="538" t="s">
        <v>1022</v>
      </c>
      <c r="I411" s="707" t="s">
        <v>96</v>
      </c>
      <c r="J411" s="707" t="s">
        <v>11240</v>
      </c>
      <c r="K411" s="707" t="s">
        <v>11223</v>
      </c>
      <c r="L411" s="538"/>
    </row>
    <row r="412" spans="2:12" ht="45">
      <c r="B412" s="234">
        <v>44978</v>
      </c>
      <c r="C412" s="234" t="s">
        <v>11391</v>
      </c>
      <c r="D412" s="540">
        <v>0.15</v>
      </c>
      <c r="E412" s="538"/>
      <c r="F412" s="707" t="s">
        <v>11309</v>
      </c>
      <c r="G412" s="707" t="s">
        <v>11324</v>
      </c>
      <c r="H412" s="538" t="s">
        <v>1030</v>
      </c>
      <c r="I412" s="707" t="s">
        <v>96</v>
      </c>
      <c r="J412" s="707" t="s">
        <v>213</v>
      </c>
      <c r="K412" s="707" t="s">
        <v>11242</v>
      </c>
      <c r="L412" s="707" t="s">
        <v>11315</v>
      </c>
    </row>
    <row r="413" spans="2:12" ht="45">
      <c r="B413" s="234">
        <v>44978</v>
      </c>
      <c r="C413" s="234" t="s">
        <v>11392</v>
      </c>
      <c r="D413" s="540">
        <v>0.15</v>
      </c>
      <c r="E413" s="538"/>
      <c r="F413" s="707" t="s">
        <v>11309</v>
      </c>
      <c r="G413" s="707" t="s">
        <v>11324</v>
      </c>
      <c r="H413" s="538" t="s">
        <v>1030</v>
      </c>
      <c r="I413" s="707" t="s">
        <v>96</v>
      </c>
      <c r="J413" s="707" t="s">
        <v>11240</v>
      </c>
      <c r="K413" s="707" t="s">
        <v>11223</v>
      </c>
      <c r="L413" s="538"/>
    </row>
    <row r="414" spans="2:12" ht="45">
      <c r="B414" s="234">
        <v>44978</v>
      </c>
      <c r="C414" s="234" t="s">
        <v>11393</v>
      </c>
      <c r="D414" s="540">
        <v>0.15</v>
      </c>
      <c r="E414" s="538"/>
      <c r="F414" s="707" t="s">
        <v>11309</v>
      </c>
      <c r="G414" s="707" t="s">
        <v>57</v>
      </c>
      <c r="H414" s="538" t="s">
        <v>11247</v>
      </c>
      <c r="I414" s="707" t="s">
        <v>96</v>
      </c>
      <c r="J414" s="707" t="s">
        <v>11249</v>
      </c>
      <c r="K414" s="707" t="s">
        <v>11250</v>
      </c>
      <c r="L414" s="538"/>
    </row>
    <row r="415" spans="2:12" ht="60">
      <c r="B415" s="234">
        <v>44978</v>
      </c>
      <c r="C415" s="234" t="s">
        <v>11394</v>
      </c>
      <c r="D415" s="540">
        <v>0.15</v>
      </c>
      <c r="E415" s="538"/>
      <c r="F415" s="707" t="s">
        <v>11309</v>
      </c>
      <c r="G415" s="707" t="s">
        <v>57</v>
      </c>
      <c r="H415" s="538" t="s">
        <v>11251</v>
      </c>
      <c r="I415" s="707" t="s">
        <v>96</v>
      </c>
      <c r="J415" s="707" t="s">
        <v>11326</v>
      </c>
      <c r="K415" s="707" t="s">
        <v>11250</v>
      </c>
      <c r="L415" s="538"/>
    </row>
    <row r="416" spans="2:12" ht="60">
      <c r="B416" s="234">
        <v>44978</v>
      </c>
      <c r="C416" s="234" t="s">
        <v>11395</v>
      </c>
      <c r="D416" s="540">
        <v>0.15</v>
      </c>
      <c r="E416" s="538"/>
      <c r="F416" s="707" t="s">
        <v>11309</v>
      </c>
      <c r="G416" s="707" t="s">
        <v>57</v>
      </c>
      <c r="H416" s="538" t="s">
        <v>247</v>
      </c>
      <c r="I416" s="707" t="s">
        <v>96</v>
      </c>
      <c r="J416" s="707" t="s">
        <v>11326</v>
      </c>
      <c r="K416" s="538" t="s">
        <v>11327</v>
      </c>
      <c r="L416" s="538"/>
    </row>
    <row r="417" spans="2:12" ht="30">
      <c r="B417" s="234">
        <v>44978</v>
      </c>
      <c r="C417" s="234" t="s">
        <v>11396</v>
      </c>
      <c r="D417" s="540">
        <v>0.15</v>
      </c>
      <c r="E417" s="538"/>
      <c r="F417" s="707" t="s">
        <v>11309</v>
      </c>
      <c r="G417" s="707" t="s">
        <v>57</v>
      </c>
      <c r="H417" s="538" t="s">
        <v>1042</v>
      </c>
      <c r="I417" s="707" t="s">
        <v>96</v>
      </c>
      <c r="J417" s="538" t="s">
        <v>11254</v>
      </c>
      <c r="K417" s="538" t="s">
        <v>11255</v>
      </c>
      <c r="L417" s="538"/>
    </row>
    <row r="418" spans="2:12" ht="30">
      <c r="B418" s="234">
        <v>44978</v>
      </c>
      <c r="C418" s="234" t="s">
        <v>11397</v>
      </c>
      <c r="D418" s="540">
        <v>0.15</v>
      </c>
      <c r="E418" s="538"/>
      <c r="F418" s="707" t="s">
        <v>11309</v>
      </c>
      <c r="G418" s="707" t="s">
        <v>57</v>
      </c>
      <c r="H418" s="538" t="s">
        <v>1043</v>
      </c>
      <c r="I418" s="707" t="s">
        <v>96</v>
      </c>
      <c r="J418" s="538" t="s">
        <v>11254</v>
      </c>
      <c r="K418" s="538" t="s">
        <v>11255</v>
      </c>
      <c r="L418" s="538"/>
    </row>
    <row r="419" spans="2:12" ht="30">
      <c r="B419" s="234">
        <v>44978</v>
      </c>
      <c r="C419" s="234" t="s">
        <v>11398</v>
      </c>
      <c r="D419" s="540">
        <v>0.15</v>
      </c>
      <c r="E419" s="538"/>
      <c r="F419" s="707" t="s">
        <v>11309</v>
      </c>
      <c r="G419" s="707" t="s">
        <v>57</v>
      </c>
      <c r="H419" s="538" t="s">
        <v>1042</v>
      </c>
      <c r="I419" s="707" t="s">
        <v>96</v>
      </c>
      <c r="J419" s="538" t="s">
        <v>11256</v>
      </c>
      <c r="K419" s="538" t="s">
        <v>11223</v>
      </c>
      <c r="L419" s="538"/>
    </row>
    <row r="420" spans="2:12" ht="30">
      <c r="B420" s="234">
        <v>44978</v>
      </c>
      <c r="C420" s="234" t="s">
        <v>11399</v>
      </c>
      <c r="D420" s="540">
        <v>0.15</v>
      </c>
      <c r="E420" s="538"/>
      <c r="F420" s="707" t="s">
        <v>11309</v>
      </c>
      <c r="G420" s="707" t="s">
        <v>57</v>
      </c>
      <c r="H420" s="538" t="s">
        <v>1043</v>
      </c>
      <c r="I420" s="707" t="s">
        <v>96</v>
      </c>
      <c r="J420" s="538" t="s">
        <v>11256</v>
      </c>
      <c r="K420" s="538" t="s">
        <v>11223</v>
      </c>
      <c r="L420" s="538"/>
    </row>
    <row r="421" spans="2:12" ht="30">
      <c r="B421" s="234">
        <v>44978</v>
      </c>
      <c r="C421" s="234" t="s">
        <v>11400</v>
      </c>
      <c r="D421" s="540">
        <v>0.15</v>
      </c>
      <c r="E421" s="538"/>
      <c r="F421" s="707" t="s">
        <v>11309</v>
      </c>
      <c r="G421" s="707" t="s">
        <v>62</v>
      </c>
      <c r="H421" s="538" t="s">
        <v>1014</v>
      </c>
      <c r="I421" s="707" t="s">
        <v>96</v>
      </c>
      <c r="J421" s="538" t="s">
        <v>11328</v>
      </c>
      <c r="K421" s="538" t="s">
        <v>1129</v>
      </c>
      <c r="L421" s="538"/>
    </row>
    <row r="422" spans="2:12" ht="30">
      <c r="B422" s="234">
        <v>44978</v>
      </c>
      <c r="C422" s="234" t="s">
        <v>11401</v>
      </c>
      <c r="D422" s="540">
        <v>0.15</v>
      </c>
      <c r="E422" s="538"/>
      <c r="F422" s="707" t="s">
        <v>11309</v>
      </c>
      <c r="G422" s="707" t="s">
        <v>62</v>
      </c>
      <c r="H422" s="538" t="s">
        <v>1016</v>
      </c>
      <c r="I422" s="707" t="s">
        <v>96</v>
      </c>
      <c r="J422" s="538" t="s">
        <v>11328</v>
      </c>
      <c r="K422" s="538" t="s">
        <v>1129</v>
      </c>
      <c r="L422" s="538"/>
    </row>
    <row r="423" spans="2:12" ht="60">
      <c r="B423" s="234">
        <v>44978</v>
      </c>
      <c r="C423" s="234" t="s">
        <v>11402</v>
      </c>
      <c r="D423" s="540">
        <v>0.15</v>
      </c>
      <c r="E423" s="538"/>
      <c r="F423" s="707" t="s">
        <v>11309</v>
      </c>
      <c r="G423" s="707" t="s">
        <v>62</v>
      </c>
      <c r="H423" s="538" t="s">
        <v>867</v>
      </c>
      <c r="I423" s="707" t="s">
        <v>96</v>
      </c>
      <c r="J423" s="538" t="s">
        <v>11329</v>
      </c>
      <c r="K423" s="538" t="s">
        <v>11257</v>
      </c>
      <c r="L423" s="538"/>
    </row>
    <row r="424" spans="2:12" ht="60">
      <c r="B424" s="234">
        <v>44978</v>
      </c>
      <c r="C424" s="234" t="s">
        <v>11403</v>
      </c>
      <c r="D424" s="540">
        <v>0.15</v>
      </c>
      <c r="E424" s="538"/>
      <c r="F424" s="707" t="s">
        <v>11309</v>
      </c>
      <c r="G424" s="707" t="s">
        <v>62</v>
      </c>
      <c r="H424" s="538" t="s">
        <v>1025</v>
      </c>
      <c r="I424" s="707" t="s">
        <v>96</v>
      </c>
      <c r="J424" s="538" t="s">
        <v>11330</v>
      </c>
      <c r="K424" s="538" t="s">
        <v>11258</v>
      </c>
      <c r="L424" s="538"/>
    </row>
    <row r="425" spans="2:12" ht="30">
      <c r="B425" s="234">
        <v>44978</v>
      </c>
      <c r="C425" s="234" t="s">
        <v>11404</v>
      </c>
      <c r="D425" s="540">
        <v>0.15</v>
      </c>
      <c r="E425" s="538"/>
      <c r="F425" s="707" t="s">
        <v>11309</v>
      </c>
      <c r="G425" s="707" t="s">
        <v>62</v>
      </c>
      <c r="H425" s="538" t="s">
        <v>1037</v>
      </c>
      <c r="I425" s="707" t="s">
        <v>96</v>
      </c>
      <c r="J425" s="538" t="s">
        <v>11259</v>
      </c>
      <c r="K425" s="538" t="s">
        <v>11260</v>
      </c>
      <c r="L425" s="538"/>
    </row>
    <row r="426" spans="2:12" ht="30">
      <c r="B426" s="234">
        <v>44978</v>
      </c>
      <c r="C426" s="234" t="s">
        <v>11405</v>
      </c>
      <c r="D426" s="540">
        <v>0.15</v>
      </c>
      <c r="E426" s="538"/>
      <c r="F426" s="707" t="s">
        <v>11309</v>
      </c>
      <c r="G426" s="707" t="s">
        <v>62</v>
      </c>
      <c r="H426" s="538" t="s">
        <v>1037</v>
      </c>
      <c r="I426" s="707" t="s">
        <v>96</v>
      </c>
      <c r="J426" s="538" t="s">
        <v>11261</v>
      </c>
      <c r="K426" s="538" t="s">
        <v>11223</v>
      </c>
      <c r="L426" s="538"/>
    </row>
    <row r="427" spans="2:12" ht="30">
      <c r="B427" s="234">
        <v>44978</v>
      </c>
      <c r="C427" s="234" t="s">
        <v>11406</v>
      </c>
      <c r="D427" s="540">
        <v>0.15</v>
      </c>
      <c r="E427" s="538"/>
      <c r="F427" s="707" t="s">
        <v>11309</v>
      </c>
      <c r="G427" s="707" t="s">
        <v>60</v>
      </c>
      <c r="H427" s="538" t="s">
        <v>821</v>
      </c>
      <c r="I427" s="707" t="s">
        <v>96</v>
      </c>
      <c r="J427" s="538" t="s">
        <v>11262</v>
      </c>
      <c r="K427" s="538" t="s">
        <v>11263</v>
      </c>
      <c r="L427" s="538"/>
    </row>
    <row r="428" spans="2:12" ht="30">
      <c r="B428" s="234">
        <v>44978</v>
      </c>
      <c r="C428" s="234" t="s">
        <v>11407</v>
      </c>
      <c r="D428" s="540">
        <v>0.15</v>
      </c>
      <c r="E428" s="538"/>
      <c r="F428" s="707" t="s">
        <v>11309</v>
      </c>
      <c r="G428" s="707" t="s">
        <v>60</v>
      </c>
      <c r="H428" s="538" t="s">
        <v>1040</v>
      </c>
      <c r="I428" s="707" t="s">
        <v>96</v>
      </c>
      <c r="J428" s="538"/>
      <c r="K428" s="538" t="s">
        <v>11223</v>
      </c>
      <c r="L428" s="538"/>
    </row>
    <row r="429" spans="2:12" ht="30">
      <c r="B429" s="234">
        <v>44978</v>
      </c>
      <c r="C429" s="234" t="s">
        <v>11408</v>
      </c>
      <c r="D429" s="540">
        <v>0.15</v>
      </c>
      <c r="E429" s="538"/>
      <c r="F429" s="707" t="s">
        <v>11309</v>
      </c>
      <c r="G429" s="707" t="s">
        <v>60</v>
      </c>
      <c r="H429" s="538" t="s">
        <v>1040</v>
      </c>
      <c r="I429" s="707" t="s">
        <v>96</v>
      </c>
      <c r="J429" s="538" t="s">
        <v>519</v>
      </c>
      <c r="K429" s="707" t="s">
        <v>11334</v>
      </c>
      <c r="L429" s="538"/>
    </row>
    <row r="430" spans="2:12" ht="45">
      <c r="B430" s="234">
        <v>44978</v>
      </c>
      <c r="C430" s="234" t="s">
        <v>11409</v>
      </c>
      <c r="D430" s="540">
        <v>0.15</v>
      </c>
      <c r="E430" s="538"/>
      <c r="F430" s="707" t="s">
        <v>11309</v>
      </c>
      <c r="G430" s="707" t="s">
        <v>64</v>
      </c>
      <c r="H430" s="538" t="s">
        <v>997</v>
      </c>
      <c r="I430" s="707" t="s">
        <v>96</v>
      </c>
      <c r="J430" s="707" t="s">
        <v>11336</v>
      </c>
      <c r="K430" s="711" t="s">
        <v>11335</v>
      </c>
      <c r="L430" s="538"/>
    </row>
    <row r="431" spans="2:12" ht="30">
      <c r="B431" s="234">
        <v>44978</v>
      </c>
      <c r="C431" s="234" t="s">
        <v>11410</v>
      </c>
      <c r="D431" s="540">
        <v>0.15</v>
      </c>
      <c r="E431" s="538"/>
      <c r="F431" s="707" t="s">
        <v>11309</v>
      </c>
      <c r="G431" s="707" t="s">
        <v>64</v>
      </c>
      <c r="H431" s="253" t="s">
        <v>1019</v>
      </c>
      <c r="I431" s="707" t="s">
        <v>96</v>
      </c>
      <c r="J431" s="707" t="s">
        <v>11264</v>
      </c>
      <c r="K431" s="707" t="s">
        <v>11338</v>
      </c>
      <c r="L431" s="538"/>
    </row>
    <row r="432" spans="2:12" ht="30">
      <c r="B432" s="234">
        <v>44978</v>
      </c>
      <c r="C432" s="234" t="s">
        <v>11411</v>
      </c>
      <c r="D432" s="540">
        <v>0.15</v>
      </c>
      <c r="E432" s="538"/>
      <c r="F432" s="707" t="s">
        <v>11309</v>
      </c>
      <c r="G432" s="707" t="s">
        <v>64</v>
      </c>
      <c r="H432" s="253" t="s">
        <v>1019</v>
      </c>
      <c r="I432" s="707" t="s">
        <v>96</v>
      </c>
      <c r="J432" s="707" t="s">
        <v>11337</v>
      </c>
      <c r="K432" s="538" t="s">
        <v>11223</v>
      </c>
      <c r="L432" s="538"/>
    </row>
    <row r="433" spans="2:12" ht="30">
      <c r="B433" s="234">
        <v>44978</v>
      </c>
      <c r="C433" s="234" t="s">
        <v>11412</v>
      </c>
      <c r="D433" s="540">
        <v>0.15</v>
      </c>
      <c r="E433" s="538"/>
      <c r="F433" s="707" t="s">
        <v>11309</v>
      </c>
      <c r="G433" s="707" t="s">
        <v>66</v>
      </c>
      <c r="H433" s="256" t="s">
        <v>1007</v>
      </c>
      <c r="I433" s="707" t="s">
        <v>96</v>
      </c>
      <c r="J433" s="707" t="s">
        <v>225</v>
      </c>
      <c r="K433" s="538" t="s">
        <v>11339</v>
      </c>
      <c r="L433" s="538"/>
    </row>
    <row r="434" spans="2:12" ht="30">
      <c r="B434" s="234">
        <v>44978</v>
      </c>
      <c r="C434" s="234" t="s">
        <v>11413</v>
      </c>
      <c r="D434" s="540">
        <v>0.15</v>
      </c>
      <c r="E434" s="538"/>
      <c r="F434" s="707" t="s">
        <v>11309</v>
      </c>
      <c r="G434" s="707" t="s">
        <v>66</v>
      </c>
      <c r="H434" s="256" t="s">
        <v>1007</v>
      </c>
      <c r="I434" s="707" t="s">
        <v>96</v>
      </c>
      <c r="J434" s="707" t="s">
        <v>11340</v>
      </c>
      <c r="K434" s="538" t="s">
        <v>11223</v>
      </c>
      <c r="L434" s="538"/>
    </row>
    <row r="435" spans="2:12" ht="75">
      <c r="B435" s="234">
        <v>44978</v>
      </c>
      <c r="C435" s="234" t="s">
        <v>11414</v>
      </c>
      <c r="D435" s="540">
        <v>0.15</v>
      </c>
      <c r="E435" s="538"/>
      <c r="F435" s="707" t="s">
        <v>11309</v>
      </c>
      <c r="G435" s="707" t="s">
        <v>68</v>
      </c>
      <c r="H435" s="538" t="s">
        <v>994</v>
      </c>
      <c r="I435" s="707" t="s">
        <v>96</v>
      </c>
      <c r="J435" s="707" t="s">
        <v>11341</v>
      </c>
      <c r="K435" s="538"/>
      <c r="L435" s="538"/>
    </row>
    <row r="436" spans="2:12" ht="165">
      <c r="B436" s="234">
        <v>44978</v>
      </c>
      <c r="C436" s="234" t="s">
        <v>11415</v>
      </c>
      <c r="D436" s="540">
        <v>0.15</v>
      </c>
      <c r="E436" s="538"/>
      <c r="F436" s="707" t="s">
        <v>11309</v>
      </c>
      <c r="G436" s="707" t="s">
        <v>68</v>
      </c>
      <c r="H436" s="538" t="s">
        <v>654</v>
      </c>
      <c r="I436" s="707" t="s">
        <v>96</v>
      </c>
      <c r="J436" s="538" t="s">
        <v>11342</v>
      </c>
      <c r="K436" s="538"/>
      <c r="L436" s="538"/>
    </row>
    <row r="437" spans="2:12" ht="30">
      <c r="B437" s="234">
        <v>44978</v>
      </c>
      <c r="C437" s="234" t="s">
        <v>11416</v>
      </c>
      <c r="D437" s="540">
        <v>0.15</v>
      </c>
      <c r="E437" s="538"/>
      <c r="F437" s="707" t="s">
        <v>11309</v>
      </c>
      <c r="G437" s="707" t="s">
        <v>732</v>
      </c>
      <c r="H437" s="538" t="s">
        <v>733</v>
      </c>
      <c r="I437" s="707" t="s">
        <v>96</v>
      </c>
      <c r="J437" s="538" t="s">
        <v>623</v>
      </c>
      <c r="K437" s="538" t="s">
        <v>11265</v>
      </c>
      <c r="L437" s="538"/>
    </row>
    <row r="438" spans="2:12" ht="30">
      <c r="B438" s="234">
        <v>44978</v>
      </c>
      <c r="C438" s="234" t="s">
        <v>11417</v>
      </c>
      <c r="D438" s="540">
        <v>0.15</v>
      </c>
      <c r="E438" s="538"/>
      <c r="F438" s="707" t="s">
        <v>11309</v>
      </c>
      <c r="G438" s="707" t="s">
        <v>732</v>
      </c>
      <c r="H438" s="538" t="s">
        <v>733</v>
      </c>
      <c r="I438" s="707" t="s">
        <v>96</v>
      </c>
      <c r="J438" s="538"/>
      <c r="K438" s="538" t="s">
        <v>11228</v>
      </c>
      <c r="L438" s="538"/>
    </row>
    <row r="439" spans="2:12" ht="30">
      <c r="B439" s="234">
        <v>44978</v>
      </c>
      <c r="C439" s="234" t="s">
        <v>11418</v>
      </c>
      <c r="D439" s="540">
        <v>0.15</v>
      </c>
      <c r="E439" s="538"/>
      <c r="F439" s="707" t="s">
        <v>11309</v>
      </c>
      <c r="G439" s="707" t="s">
        <v>732</v>
      </c>
      <c r="H439" s="538" t="s">
        <v>737</v>
      </c>
      <c r="I439" s="707" t="s">
        <v>96</v>
      </c>
      <c r="J439" s="538" t="s">
        <v>623</v>
      </c>
      <c r="K439" s="538" t="s">
        <v>11265</v>
      </c>
      <c r="L439" s="538"/>
    </row>
    <row r="440" spans="2:12" ht="30">
      <c r="B440" s="234">
        <v>44978</v>
      </c>
      <c r="C440" s="234" t="s">
        <v>11419</v>
      </c>
      <c r="D440" s="540">
        <v>0.15</v>
      </c>
      <c r="E440" s="538"/>
      <c r="F440" s="707" t="s">
        <v>11309</v>
      </c>
      <c r="G440" s="707" t="s">
        <v>732</v>
      </c>
      <c r="H440" s="538" t="s">
        <v>737</v>
      </c>
      <c r="I440" s="707" t="s">
        <v>96</v>
      </c>
      <c r="K440" s="538" t="s">
        <v>1484</v>
      </c>
      <c r="L440" s="538"/>
    </row>
    <row r="441" spans="2:12" ht="30">
      <c r="B441" s="234">
        <v>44978</v>
      </c>
      <c r="C441" s="234" t="s">
        <v>11420</v>
      </c>
      <c r="D441" s="540">
        <v>0.15</v>
      </c>
      <c r="E441" s="538"/>
      <c r="F441" s="707" t="s">
        <v>11309</v>
      </c>
      <c r="G441" s="707" t="s">
        <v>732</v>
      </c>
      <c r="H441" s="538" t="s">
        <v>737</v>
      </c>
      <c r="I441" s="707" t="s">
        <v>96</v>
      </c>
      <c r="J441" s="538" t="s">
        <v>11266</v>
      </c>
      <c r="K441" s="538" t="s">
        <v>11267</v>
      </c>
      <c r="L441" s="538"/>
    </row>
    <row r="442" spans="2:12" ht="60">
      <c r="B442" s="234">
        <v>44978</v>
      </c>
      <c r="C442" s="234" t="s">
        <v>11421</v>
      </c>
      <c r="D442" s="540">
        <v>0.15</v>
      </c>
      <c r="E442" s="538"/>
      <c r="F442" s="707" t="s">
        <v>11309</v>
      </c>
      <c r="G442" s="707" t="s">
        <v>70</v>
      </c>
      <c r="H442" s="538" t="s">
        <v>994</v>
      </c>
      <c r="I442" s="707" t="s">
        <v>96</v>
      </c>
      <c r="J442" s="538" t="s">
        <v>11345</v>
      </c>
      <c r="K442" s="707" t="s">
        <v>11343</v>
      </c>
      <c r="L442" s="538"/>
    </row>
    <row r="443" spans="2:12" ht="60">
      <c r="B443" s="234">
        <v>44978</v>
      </c>
      <c r="C443" s="234" t="s">
        <v>11422</v>
      </c>
      <c r="D443" s="540">
        <v>0.15</v>
      </c>
      <c r="E443" s="538"/>
      <c r="F443" s="707" t="s">
        <v>11309</v>
      </c>
      <c r="G443" s="707" t="s">
        <v>70</v>
      </c>
      <c r="H443" s="538" t="s">
        <v>998</v>
      </c>
      <c r="I443" s="707" t="s">
        <v>96</v>
      </c>
      <c r="J443" s="538" t="s">
        <v>11345</v>
      </c>
      <c r="K443" s="707" t="s">
        <v>11343</v>
      </c>
      <c r="L443" s="538"/>
    </row>
    <row r="444" spans="2:12" ht="75">
      <c r="B444" s="234">
        <v>44978</v>
      </c>
      <c r="C444" s="234" t="s">
        <v>11423</v>
      </c>
      <c r="D444" s="540">
        <v>0.15</v>
      </c>
      <c r="E444" s="538"/>
      <c r="F444" s="707" t="s">
        <v>11309</v>
      </c>
      <c r="G444" s="707" t="s">
        <v>70</v>
      </c>
      <c r="H444" s="538" t="s">
        <v>713</v>
      </c>
      <c r="I444" s="707" t="s">
        <v>96</v>
      </c>
      <c r="J444" s="707" t="s">
        <v>11346</v>
      </c>
      <c r="K444" s="707" t="s">
        <v>11347</v>
      </c>
      <c r="L444" s="538"/>
    </row>
    <row r="445" spans="2:12" ht="60">
      <c r="B445" s="234">
        <v>44978</v>
      </c>
      <c r="C445" s="234" t="s">
        <v>11424</v>
      </c>
      <c r="D445" s="540">
        <v>0.15</v>
      </c>
      <c r="E445" s="538"/>
      <c r="F445" s="707" t="s">
        <v>11309</v>
      </c>
      <c r="G445" s="707" t="s">
        <v>188</v>
      </c>
      <c r="H445" s="538" t="s">
        <v>994</v>
      </c>
      <c r="I445" s="707" t="s">
        <v>96</v>
      </c>
      <c r="J445" s="538" t="s">
        <v>11348</v>
      </c>
      <c r="K445" s="538" t="s">
        <v>11351</v>
      </c>
      <c r="L445" s="538"/>
    </row>
    <row r="446" spans="2:12" ht="75">
      <c r="B446" s="234">
        <v>44978</v>
      </c>
      <c r="C446" s="234" t="s">
        <v>11425</v>
      </c>
      <c r="D446" s="540">
        <v>0.15</v>
      </c>
      <c r="E446" s="538"/>
      <c r="F446" s="707" t="s">
        <v>11309</v>
      </c>
      <c r="G446" s="707" t="s">
        <v>188</v>
      </c>
      <c r="H446" s="538" t="s">
        <v>821</v>
      </c>
      <c r="I446" s="707" t="s">
        <v>96</v>
      </c>
      <c r="J446" s="538" t="s">
        <v>11349</v>
      </c>
      <c r="K446" s="538" t="s">
        <v>11352</v>
      </c>
      <c r="L446" s="538"/>
    </row>
    <row r="447" spans="2:12" ht="60">
      <c r="B447" s="234">
        <v>44978</v>
      </c>
      <c r="C447" s="234" t="s">
        <v>11426</v>
      </c>
      <c r="D447" s="540">
        <v>0.15</v>
      </c>
      <c r="E447" s="538"/>
      <c r="F447" s="707" t="s">
        <v>11309</v>
      </c>
      <c r="G447" s="707" t="s">
        <v>188</v>
      </c>
      <c r="H447" s="538" t="s">
        <v>1002</v>
      </c>
      <c r="I447" s="707" t="s">
        <v>96</v>
      </c>
      <c r="J447" s="538" t="s">
        <v>11350</v>
      </c>
      <c r="K447" s="538" t="s">
        <v>1521</v>
      </c>
      <c r="L447" s="538"/>
    </row>
    <row r="448" spans="2:12" ht="60">
      <c r="B448" s="234">
        <v>44978</v>
      </c>
      <c r="C448" s="234" t="s">
        <v>11427</v>
      </c>
      <c r="D448" s="540">
        <v>0.15</v>
      </c>
      <c r="E448" s="538"/>
      <c r="F448" s="707" t="s">
        <v>11309</v>
      </c>
      <c r="G448" s="707" t="s">
        <v>188</v>
      </c>
      <c r="H448" s="538" t="s">
        <v>1020</v>
      </c>
      <c r="I448" s="707" t="s">
        <v>96</v>
      </c>
      <c r="J448" s="538" t="s">
        <v>1521</v>
      </c>
      <c r="K448" s="538" t="s">
        <v>11353</v>
      </c>
      <c r="L448" s="538"/>
    </row>
    <row r="449" spans="2:12" ht="60">
      <c r="B449" s="234">
        <v>44978</v>
      </c>
      <c r="C449" s="234" t="s">
        <v>11428</v>
      </c>
      <c r="D449" s="540">
        <v>0.15</v>
      </c>
      <c r="E449" s="538"/>
      <c r="F449" s="707" t="s">
        <v>11309</v>
      </c>
      <c r="G449" s="707" t="s">
        <v>74</v>
      </c>
      <c r="H449" s="618" t="s">
        <v>998</v>
      </c>
      <c r="I449" s="707" t="s">
        <v>96</v>
      </c>
      <c r="J449" s="707" t="s">
        <v>11355</v>
      </c>
      <c r="K449" s="538" t="s">
        <v>11354</v>
      </c>
      <c r="L449" s="538"/>
    </row>
    <row r="450" spans="2:12" ht="30">
      <c r="B450" s="234">
        <v>44978</v>
      </c>
      <c r="C450" s="234" t="s">
        <v>11429</v>
      </c>
      <c r="D450" s="540">
        <v>0.15</v>
      </c>
      <c r="E450" s="538"/>
      <c r="F450" s="707" t="s">
        <v>11309</v>
      </c>
      <c r="G450" s="707" t="s">
        <v>74</v>
      </c>
      <c r="H450" s="538" t="s">
        <v>1018</v>
      </c>
      <c r="I450" s="707" t="s">
        <v>96</v>
      </c>
      <c r="J450" s="538" t="s">
        <v>1560</v>
      </c>
      <c r="K450" s="538"/>
      <c r="L450" s="538"/>
    </row>
    <row r="451" spans="2:12" ht="30">
      <c r="B451" s="234">
        <v>44978</v>
      </c>
      <c r="C451" s="234" t="s">
        <v>11430</v>
      </c>
      <c r="D451" s="540">
        <v>0.15</v>
      </c>
      <c r="E451" s="538"/>
      <c r="F451" s="707" t="s">
        <v>11309</v>
      </c>
      <c r="G451" s="707" t="s">
        <v>74</v>
      </c>
      <c r="H451" s="538" t="s">
        <v>1021</v>
      </c>
      <c r="I451" s="707" t="s">
        <v>96</v>
      </c>
      <c r="J451" s="707" t="s">
        <v>11357</v>
      </c>
      <c r="K451" s="538" t="s">
        <v>11356</v>
      </c>
      <c r="L451" s="538"/>
    </row>
    <row r="452" spans="2:12" ht="30">
      <c r="B452" s="234">
        <v>44978</v>
      </c>
      <c r="C452" s="234" t="s">
        <v>11431</v>
      </c>
      <c r="D452" s="540">
        <v>0.15</v>
      </c>
      <c r="E452" s="538"/>
      <c r="F452" s="707" t="s">
        <v>11309</v>
      </c>
      <c r="G452" s="707" t="s">
        <v>74</v>
      </c>
      <c r="H452" s="236" t="s">
        <v>1021</v>
      </c>
      <c r="I452" s="707" t="s">
        <v>96</v>
      </c>
      <c r="J452" s="707" t="s">
        <v>11358</v>
      </c>
      <c r="K452" s="707" t="s">
        <v>11358</v>
      </c>
      <c r="L452" s="538"/>
    </row>
    <row r="453" spans="2:12" ht="30">
      <c r="B453" s="234">
        <v>44978</v>
      </c>
      <c r="C453" s="234" t="s">
        <v>11432</v>
      </c>
      <c r="D453" s="540">
        <v>0.15</v>
      </c>
      <c r="E453" s="538"/>
      <c r="F453" s="707" t="s">
        <v>11309</v>
      </c>
      <c r="G453" s="707" t="s">
        <v>74</v>
      </c>
      <c r="H453" s="538" t="s">
        <v>1027</v>
      </c>
      <c r="I453" s="707" t="s">
        <v>96</v>
      </c>
      <c r="J453" s="538" t="s">
        <v>1560</v>
      </c>
      <c r="K453" s="538"/>
      <c r="L453" s="538"/>
    </row>
    <row r="454" spans="2:12" ht="30">
      <c r="B454" s="234">
        <v>44978</v>
      </c>
      <c r="C454" s="234" t="s">
        <v>11433</v>
      </c>
      <c r="D454" s="540">
        <v>0.15</v>
      </c>
      <c r="E454" s="538"/>
      <c r="F454" s="707" t="s">
        <v>11309</v>
      </c>
      <c r="G454" s="707" t="s">
        <v>74</v>
      </c>
      <c r="H454" s="538" t="s">
        <v>1572</v>
      </c>
      <c r="I454" s="707" t="s">
        <v>96</v>
      </c>
      <c r="J454" s="707" t="s">
        <v>1560</v>
      </c>
      <c r="K454" s="538" t="s">
        <v>11359</v>
      </c>
      <c r="L454" s="538"/>
    </row>
    <row r="455" spans="2:12" ht="30">
      <c r="B455" s="234">
        <v>44978</v>
      </c>
      <c r="C455" s="234" t="s">
        <v>11434</v>
      </c>
      <c r="D455" s="540">
        <v>0.15</v>
      </c>
      <c r="E455" s="538"/>
      <c r="F455" s="707" t="s">
        <v>11309</v>
      </c>
      <c r="G455" s="707" t="s">
        <v>74</v>
      </c>
      <c r="H455" s="538" t="s">
        <v>1035</v>
      </c>
      <c r="I455" s="707" t="s">
        <v>96</v>
      </c>
      <c r="J455" s="538" t="s">
        <v>1587</v>
      </c>
      <c r="K455" s="538"/>
      <c r="L455" s="538"/>
    </row>
    <row r="456" spans="2:12" ht="90">
      <c r="B456" s="234">
        <v>44978</v>
      </c>
      <c r="C456" s="234" t="s">
        <v>11435</v>
      </c>
      <c r="D456" s="540">
        <v>0.15</v>
      </c>
      <c r="E456" s="538"/>
      <c r="F456" s="707" t="s">
        <v>11309</v>
      </c>
      <c r="G456" s="707" t="s">
        <v>74</v>
      </c>
      <c r="H456" s="538" t="s">
        <v>1035</v>
      </c>
      <c r="I456" s="707" t="s">
        <v>96</v>
      </c>
      <c r="J456" s="707" t="s">
        <v>11361</v>
      </c>
      <c r="K456" s="538" t="s">
        <v>11360</v>
      </c>
      <c r="L456" s="538"/>
    </row>
    <row r="457" spans="2:12" ht="30">
      <c r="B457" s="234">
        <v>44978</v>
      </c>
      <c r="C457" s="234" t="s">
        <v>11436</v>
      </c>
      <c r="D457" s="540">
        <v>0.15</v>
      </c>
      <c r="E457" s="538"/>
      <c r="F457" s="707" t="s">
        <v>11309</v>
      </c>
      <c r="G457" s="707" t="s">
        <v>74</v>
      </c>
      <c r="H457" s="538" t="s">
        <v>1035</v>
      </c>
      <c r="I457" s="707" t="s">
        <v>96</v>
      </c>
      <c r="J457" s="707" t="s">
        <v>11358</v>
      </c>
      <c r="K457" s="538" t="s">
        <v>11358</v>
      </c>
      <c r="L457" s="538"/>
    </row>
    <row r="458" spans="2:12" ht="30">
      <c r="B458" s="234">
        <v>44978</v>
      </c>
      <c r="C458" s="234" t="s">
        <v>11437</v>
      </c>
      <c r="D458" s="540">
        <v>0.15</v>
      </c>
      <c r="E458" s="538"/>
      <c r="F458" s="707" t="s">
        <v>11309</v>
      </c>
      <c r="G458" s="707" t="s">
        <v>74</v>
      </c>
      <c r="H458" s="538" t="s">
        <v>1039</v>
      </c>
      <c r="I458" s="707" t="s">
        <v>96</v>
      </c>
      <c r="J458" s="538" t="s">
        <v>1587</v>
      </c>
      <c r="K458" s="538"/>
      <c r="L458" s="538"/>
    </row>
    <row r="459" spans="2:12" ht="30">
      <c r="B459" s="234">
        <v>44978</v>
      </c>
      <c r="C459" s="234" t="s">
        <v>11438</v>
      </c>
      <c r="D459" s="540">
        <v>0.15</v>
      </c>
      <c r="E459" s="538"/>
      <c r="F459" s="707" t="s">
        <v>11309</v>
      </c>
      <c r="G459" s="707" t="s">
        <v>74</v>
      </c>
      <c r="H459" s="538" t="s">
        <v>299</v>
      </c>
      <c r="I459" s="707" t="s">
        <v>96</v>
      </c>
      <c r="J459" s="707" t="s">
        <v>233</v>
      </c>
      <c r="K459" s="538" t="s">
        <v>11358</v>
      </c>
      <c r="L459" s="538"/>
    </row>
    <row r="460" spans="2:12" ht="30">
      <c r="B460" s="234">
        <v>44978</v>
      </c>
      <c r="C460" s="234" t="s">
        <v>11439</v>
      </c>
      <c r="D460" s="540">
        <v>0.15</v>
      </c>
      <c r="E460" s="538"/>
      <c r="F460" s="707" t="s">
        <v>11309</v>
      </c>
      <c r="G460" s="707" t="s">
        <v>74</v>
      </c>
      <c r="H460" s="538" t="s">
        <v>739</v>
      </c>
      <c r="I460" s="707" t="s">
        <v>96</v>
      </c>
      <c r="J460" s="707" t="s">
        <v>233</v>
      </c>
      <c r="K460" s="538" t="s">
        <v>11358</v>
      </c>
      <c r="L460" s="538"/>
    </row>
    <row r="461" spans="2:12" ht="30">
      <c r="B461" s="234">
        <v>44978</v>
      </c>
      <c r="C461" s="234" t="s">
        <v>11440</v>
      </c>
      <c r="D461" s="540">
        <v>0.15</v>
      </c>
      <c r="E461" s="538"/>
      <c r="F461" s="707" t="s">
        <v>11309</v>
      </c>
      <c r="G461" s="707" t="s">
        <v>54</v>
      </c>
      <c r="H461" s="538" t="s">
        <v>970</v>
      </c>
      <c r="I461" s="707" t="s">
        <v>96</v>
      </c>
      <c r="J461" s="538"/>
      <c r="K461" s="538" t="s">
        <v>11220</v>
      </c>
      <c r="L461" s="538"/>
    </row>
    <row r="462" spans="2:12" ht="30">
      <c r="B462" s="234">
        <v>44978</v>
      </c>
      <c r="C462" s="234" t="s">
        <v>11441</v>
      </c>
      <c r="D462" s="540">
        <v>0.15</v>
      </c>
      <c r="E462" s="538"/>
      <c r="F462" s="707" t="s">
        <v>11309</v>
      </c>
      <c r="G462" s="707" t="s">
        <v>54</v>
      </c>
      <c r="H462" s="236" t="s">
        <v>1012</v>
      </c>
      <c r="I462" s="707" t="s">
        <v>96</v>
      </c>
      <c r="J462" s="707" t="s">
        <v>953</v>
      </c>
      <c r="K462" s="707" t="s">
        <v>11363</v>
      </c>
      <c r="L462" s="538"/>
    </row>
    <row r="463" spans="2:12" ht="30">
      <c r="B463" s="234">
        <v>44978</v>
      </c>
      <c r="C463" s="234" t="s">
        <v>11442</v>
      </c>
      <c r="D463" s="540">
        <v>0.15</v>
      </c>
      <c r="E463" s="538"/>
      <c r="F463" s="707" t="s">
        <v>11309</v>
      </c>
      <c r="G463" s="707" t="s">
        <v>54</v>
      </c>
      <c r="H463" s="236" t="s">
        <v>1012</v>
      </c>
      <c r="I463" s="707" t="s">
        <v>96</v>
      </c>
      <c r="J463" s="538"/>
      <c r="K463" s="538" t="s">
        <v>1484</v>
      </c>
      <c r="L463" s="538"/>
    </row>
    <row r="464" spans="2:12" ht="15">
      <c r="B464" s="234">
        <v>44978</v>
      </c>
      <c r="C464" s="234" t="s">
        <v>11468</v>
      </c>
      <c r="D464" s="540">
        <v>0.15</v>
      </c>
      <c r="E464" s="538"/>
      <c r="F464" s="707" t="s">
        <v>93</v>
      </c>
      <c r="G464" s="707" t="s">
        <v>11238</v>
      </c>
      <c r="H464" s="707"/>
      <c r="I464" s="707" t="s">
        <v>96</v>
      </c>
      <c r="J464" s="538"/>
      <c r="K464" s="538" t="s">
        <v>11365</v>
      </c>
      <c r="L464" s="707"/>
    </row>
    <row r="465" spans="2:12" ht="15">
      <c r="B465" s="234">
        <v>44978</v>
      </c>
      <c r="C465" s="234" t="s">
        <v>11469</v>
      </c>
      <c r="D465" s="540">
        <v>0.15</v>
      </c>
      <c r="E465" s="538"/>
      <c r="F465" s="707" t="s">
        <v>93</v>
      </c>
      <c r="G465" s="707" t="s">
        <v>11238</v>
      </c>
      <c r="H465" s="707"/>
      <c r="I465" s="707"/>
      <c r="J465" s="538"/>
      <c r="K465" s="538" t="s">
        <v>11465</v>
      </c>
      <c r="L465" s="707"/>
    </row>
    <row r="466" spans="2:12" ht="15">
      <c r="B466" s="234">
        <v>44978</v>
      </c>
      <c r="C466" s="234" t="s">
        <v>11470</v>
      </c>
      <c r="D466" s="540">
        <v>0.15</v>
      </c>
      <c r="E466" s="538"/>
      <c r="F466" s="707" t="s">
        <v>93</v>
      </c>
      <c r="G466" s="707" t="s">
        <v>11443</v>
      </c>
      <c r="H466" s="538"/>
      <c r="I466" s="707" t="s">
        <v>133</v>
      </c>
      <c r="J466" s="538"/>
      <c r="K466" s="707" t="s">
        <v>11444</v>
      </c>
      <c r="L466" s="707" t="s">
        <v>11445</v>
      </c>
    </row>
    <row r="467" spans="2:12" ht="15">
      <c r="B467" s="234">
        <v>44978</v>
      </c>
      <c r="C467" s="234" t="s">
        <v>11471</v>
      </c>
      <c r="D467" s="540">
        <v>0.15</v>
      </c>
      <c r="E467" s="538"/>
      <c r="F467" s="707" t="s">
        <v>93</v>
      </c>
      <c r="G467" s="707" t="s">
        <v>11443</v>
      </c>
      <c r="H467" s="538" t="s">
        <v>1744</v>
      </c>
      <c r="I467" s="707" t="s">
        <v>96</v>
      </c>
      <c r="J467" s="538" t="s">
        <v>1752</v>
      </c>
      <c r="K467" s="707" t="s">
        <v>11446</v>
      </c>
      <c r="L467" s="707" t="s">
        <v>11448</v>
      </c>
    </row>
    <row r="468" spans="2:12" ht="15">
      <c r="B468" s="234">
        <v>44978</v>
      </c>
      <c r="C468" s="234" t="s">
        <v>11472</v>
      </c>
      <c r="D468" s="540">
        <v>0.15</v>
      </c>
      <c r="E468" s="538"/>
      <c r="F468" s="707" t="s">
        <v>93</v>
      </c>
      <c r="G468" s="707" t="s">
        <v>11443</v>
      </c>
      <c r="H468" s="538" t="s">
        <v>1744</v>
      </c>
      <c r="I468" s="707" t="s">
        <v>96</v>
      </c>
      <c r="J468" s="538" t="s">
        <v>530</v>
      </c>
      <c r="K468" s="707" t="s">
        <v>11447</v>
      </c>
      <c r="L468" s="707" t="s">
        <v>11448</v>
      </c>
    </row>
    <row r="469" spans="2:12" ht="15">
      <c r="B469" s="234">
        <v>44978</v>
      </c>
      <c r="C469" s="234" t="s">
        <v>11473</v>
      </c>
      <c r="D469" s="540">
        <v>0.15</v>
      </c>
      <c r="E469" s="538"/>
      <c r="F469" s="707" t="s">
        <v>93</v>
      </c>
      <c r="G469" s="707" t="s">
        <v>11449</v>
      </c>
      <c r="H469" s="707" t="s">
        <v>11452</v>
      </c>
      <c r="I469" s="707" t="s">
        <v>446</v>
      </c>
      <c r="J469" s="538"/>
      <c r="K469" s="707" t="s">
        <v>11450</v>
      </c>
      <c r="L469" s="707" t="s">
        <v>11451</v>
      </c>
    </row>
    <row r="470" spans="2:12" ht="60">
      <c r="B470" s="234">
        <v>44978</v>
      </c>
      <c r="C470" s="234" t="s">
        <v>11474</v>
      </c>
      <c r="D470" s="540">
        <v>0.15</v>
      </c>
      <c r="E470" s="538"/>
      <c r="F470" s="707" t="s">
        <v>93</v>
      </c>
      <c r="G470" s="707" t="s">
        <v>11449</v>
      </c>
      <c r="H470" s="707" t="s">
        <v>11452</v>
      </c>
      <c r="I470" s="707" t="s">
        <v>446</v>
      </c>
      <c r="J470" s="538"/>
      <c r="K470" s="538" t="s">
        <v>11453</v>
      </c>
      <c r="L470" s="707" t="s">
        <v>11454</v>
      </c>
    </row>
    <row r="471" spans="2:12" ht="15">
      <c r="B471" s="234">
        <v>44978</v>
      </c>
      <c r="C471" s="234" t="s">
        <v>11475</v>
      </c>
      <c r="D471" s="540">
        <v>0.15</v>
      </c>
      <c r="E471" s="538"/>
      <c r="F471" s="707" t="s">
        <v>93</v>
      </c>
      <c r="G471" s="707" t="s">
        <v>11449</v>
      </c>
      <c r="H471" s="707" t="s">
        <v>11461</v>
      </c>
      <c r="I471" s="707" t="s">
        <v>446</v>
      </c>
      <c r="J471" s="538"/>
      <c r="K471" s="707" t="s">
        <v>11462</v>
      </c>
      <c r="L471" s="707" t="s">
        <v>11460</v>
      </c>
    </row>
    <row r="472" spans="2:12" ht="30">
      <c r="B472" s="234">
        <v>44978</v>
      </c>
      <c r="C472" s="234" t="s">
        <v>11476</v>
      </c>
      <c r="D472" s="540">
        <v>0.15</v>
      </c>
      <c r="E472" s="538"/>
      <c r="F472" s="707" t="s">
        <v>93</v>
      </c>
      <c r="G472" s="707" t="s">
        <v>54</v>
      </c>
      <c r="H472" s="538" t="s">
        <v>1010</v>
      </c>
      <c r="I472" s="707" t="s">
        <v>446</v>
      </c>
      <c r="J472" s="538"/>
      <c r="K472" s="538"/>
      <c r="L472" s="707" t="s">
        <v>11466</v>
      </c>
    </row>
    <row r="473" spans="2:12" ht="30">
      <c r="B473" s="234">
        <v>44978</v>
      </c>
      <c r="C473" s="234" t="s">
        <v>11477</v>
      </c>
      <c r="D473" s="540">
        <v>0.15</v>
      </c>
      <c r="E473" s="538"/>
      <c r="F473" s="707" t="s">
        <v>93</v>
      </c>
      <c r="G473" s="538" t="s">
        <v>11363</v>
      </c>
      <c r="H473" s="538"/>
      <c r="I473" s="707" t="s">
        <v>446</v>
      </c>
      <c r="J473" s="538"/>
      <c r="K473" s="538"/>
      <c r="L473" s="707" t="s">
        <v>11467</v>
      </c>
    </row>
    <row r="474" spans="2:12" ht="14.85" customHeight="1">
      <c r="B474" s="234">
        <v>44978</v>
      </c>
      <c r="C474" s="234" t="s">
        <v>11504</v>
      </c>
      <c r="D474" s="540">
        <v>0.15</v>
      </c>
      <c r="E474" s="538"/>
      <c r="F474" s="707" t="s">
        <v>93</v>
      </c>
      <c r="G474" s="707" t="s">
        <v>11506</v>
      </c>
      <c r="H474" s="538"/>
      <c r="I474" s="707" t="s">
        <v>96</v>
      </c>
      <c r="J474" s="538"/>
      <c r="K474" s="707"/>
      <c r="L474" s="707" t="s">
        <v>11505</v>
      </c>
    </row>
    <row r="475" spans="2:12" ht="14.85" customHeight="1">
      <c r="B475" s="234">
        <v>44979</v>
      </c>
      <c r="C475" s="234" t="s">
        <v>11508</v>
      </c>
      <c r="D475" s="540">
        <v>0.15</v>
      </c>
      <c r="E475" s="538"/>
      <c r="F475" s="707" t="s">
        <v>93</v>
      </c>
      <c r="G475" s="707" t="s">
        <v>11449</v>
      </c>
      <c r="H475" s="707" t="s">
        <v>288</v>
      </c>
      <c r="I475" s="707" t="s">
        <v>96</v>
      </c>
      <c r="J475" s="538"/>
      <c r="K475" s="707" t="s">
        <v>11507</v>
      </c>
      <c r="L475" s="707" t="s">
        <v>11509</v>
      </c>
    </row>
    <row r="476" spans="2:12" ht="14.85" customHeight="1">
      <c r="B476" s="234">
        <v>44980</v>
      </c>
      <c r="C476" s="234" t="s">
        <v>11523</v>
      </c>
      <c r="D476" s="540">
        <v>0.15</v>
      </c>
      <c r="E476" s="538"/>
      <c r="F476" s="707" t="s">
        <v>93</v>
      </c>
      <c r="G476" s="707" t="s">
        <v>11363</v>
      </c>
      <c r="H476" s="538"/>
      <c r="I476" s="707" t="s">
        <v>96</v>
      </c>
      <c r="J476" s="538"/>
      <c r="K476" s="538"/>
      <c r="L476" s="707" t="s">
        <v>11524</v>
      </c>
    </row>
    <row r="477" spans="2:12" ht="14.85" customHeight="1">
      <c r="B477" s="234">
        <v>45008</v>
      </c>
      <c r="C477" s="234" t="s">
        <v>14134</v>
      </c>
      <c r="D477" s="540">
        <v>0.15</v>
      </c>
      <c r="E477" s="538"/>
      <c r="F477" s="707" t="s">
        <v>93</v>
      </c>
      <c r="G477" s="707" t="s">
        <v>11449</v>
      </c>
      <c r="H477" s="538"/>
      <c r="I477" s="707" t="s">
        <v>96</v>
      </c>
      <c r="J477" s="538"/>
      <c r="K477" s="538"/>
      <c r="L477" s="716" t="s">
        <v>14135</v>
      </c>
    </row>
    <row r="478" spans="2:12" ht="30">
      <c r="B478" s="234">
        <v>45009</v>
      </c>
      <c r="C478" s="234" t="s">
        <v>14138</v>
      </c>
      <c r="D478" s="540">
        <v>0.15</v>
      </c>
      <c r="E478" s="538"/>
      <c r="F478" s="707" t="s">
        <v>11309</v>
      </c>
      <c r="G478" s="707" t="s">
        <v>72</v>
      </c>
      <c r="H478" s="417" t="s">
        <v>985</v>
      </c>
      <c r="I478" s="707" t="s">
        <v>96</v>
      </c>
      <c r="J478" s="538" t="s">
        <v>1521</v>
      </c>
      <c r="K478" s="538"/>
      <c r="L478" s="538"/>
    </row>
    <row r="479" spans="2:12" ht="45">
      <c r="B479" s="234">
        <v>45009</v>
      </c>
      <c r="C479" s="234" t="s">
        <v>14139</v>
      </c>
      <c r="D479" s="540">
        <v>0.15</v>
      </c>
      <c r="E479" s="538"/>
      <c r="F479" s="707" t="s">
        <v>11309</v>
      </c>
      <c r="G479" s="707" t="s">
        <v>72</v>
      </c>
      <c r="H479" s="538" t="s">
        <v>991</v>
      </c>
      <c r="I479" s="707" t="s">
        <v>96</v>
      </c>
      <c r="J479" s="707" t="s">
        <v>1522</v>
      </c>
      <c r="K479" s="707" t="s">
        <v>14146</v>
      </c>
      <c r="L479" s="538"/>
    </row>
    <row r="480" spans="2:12" ht="30">
      <c r="B480" s="234">
        <v>45009</v>
      </c>
      <c r="C480" s="234" t="s">
        <v>14140</v>
      </c>
      <c r="D480" s="540">
        <v>0.15</v>
      </c>
      <c r="E480" s="538"/>
      <c r="F480" s="707" t="s">
        <v>11309</v>
      </c>
      <c r="G480" s="707" t="s">
        <v>72</v>
      </c>
      <c r="H480" s="538" t="s">
        <v>995</v>
      </c>
      <c r="I480" s="707" t="s">
        <v>96</v>
      </c>
      <c r="J480" s="538" t="s">
        <v>1521</v>
      </c>
      <c r="K480" s="538"/>
      <c r="L480" s="538"/>
    </row>
    <row r="481" spans="2:12" ht="30">
      <c r="B481" s="234">
        <v>45009</v>
      </c>
      <c r="C481" s="234" t="s">
        <v>14141</v>
      </c>
      <c r="D481" s="540">
        <v>0.15</v>
      </c>
      <c r="E481" s="538"/>
      <c r="F481" s="707" t="s">
        <v>11309</v>
      </c>
      <c r="G481" s="707" t="s">
        <v>72</v>
      </c>
      <c r="H481" s="538" t="s">
        <v>999</v>
      </c>
      <c r="I481" s="707" t="s">
        <v>96</v>
      </c>
      <c r="J481" s="538" t="s">
        <v>1521</v>
      </c>
      <c r="K481" s="538"/>
      <c r="L481" s="538"/>
    </row>
    <row r="482" spans="2:12" ht="30">
      <c r="B482" s="234">
        <v>45009</v>
      </c>
      <c r="C482" s="234" t="s">
        <v>14142</v>
      </c>
      <c r="D482" s="540">
        <v>0.15</v>
      </c>
      <c r="E482" s="538"/>
      <c r="F482" s="707" t="s">
        <v>11309</v>
      </c>
      <c r="G482" s="707" t="s">
        <v>72</v>
      </c>
      <c r="H482" s="538" t="s">
        <v>1003</v>
      </c>
      <c r="I482" s="707" t="s">
        <v>96</v>
      </c>
      <c r="J482" s="538" t="s">
        <v>1521</v>
      </c>
      <c r="K482" s="538"/>
      <c r="L482" s="538"/>
    </row>
    <row r="483" spans="2:12" ht="45">
      <c r="B483" s="234">
        <v>45009</v>
      </c>
      <c r="C483" s="234" t="s">
        <v>14143</v>
      </c>
      <c r="D483" s="540">
        <v>0.15</v>
      </c>
      <c r="E483" s="538"/>
      <c r="F483" s="707" t="s">
        <v>11309</v>
      </c>
      <c r="G483" s="707" t="s">
        <v>72</v>
      </c>
      <c r="H483" s="538" t="s">
        <v>1009</v>
      </c>
      <c r="I483" s="707" t="s">
        <v>96</v>
      </c>
      <c r="J483" s="707" t="s">
        <v>14137</v>
      </c>
      <c r="K483" s="538" t="s">
        <v>14147</v>
      </c>
      <c r="L483" s="538"/>
    </row>
    <row r="484" spans="2:12" ht="30">
      <c r="B484" s="234">
        <v>45009</v>
      </c>
      <c r="C484" s="234" t="s">
        <v>14145</v>
      </c>
      <c r="D484" s="540">
        <v>0.15</v>
      </c>
      <c r="E484" s="538"/>
      <c r="F484" s="707" t="s">
        <v>93</v>
      </c>
      <c r="G484" s="707" t="s">
        <v>54</v>
      </c>
      <c r="H484" s="538" t="s">
        <v>1010</v>
      </c>
      <c r="I484" s="707" t="s">
        <v>96</v>
      </c>
      <c r="J484" s="538"/>
      <c r="K484" s="538" t="s">
        <v>14144</v>
      </c>
      <c r="L484" s="538"/>
    </row>
    <row r="485" spans="2:12" ht="14.85" customHeight="1">
      <c r="B485" s="234">
        <v>44987</v>
      </c>
      <c r="C485" s="234" t="s">
        <v>14149</v>
      </c>
      <c r="D485" s="540">
        <v>0.16</v>
      </c>
      <c r="E485" s="538"/>
      <c r="F485" s="707" t="s">
        <v>93</v>
      </c>
      <c r="G485" s="707" t="s">
        <v>68</v>
      </c>
      <c r="H485" s="538"/>
      <c r="I485" s="707" t="s">
        <v>133</v>
      </c>
      <c r="J485" s="538"/>
      <c r="K485" s="538"/>
      <c r="L485" s="707" t="s">
        <v>14150</v>
      </c>
    </row>
    <row r="486" spans="2:12" ht="75">
      <c r="B486" s="234">
        <v>45030</v>
      </c>
      <c r="C486" s="234" t="s">
        <v>14156</v>
      </c>
      <c r="D486" s="540">
        <v>0.17</v>
      </c>
      <c r="E486" s="538"/>
      <c r="F486" s="707" t="s">
        <v>93</v>
      </c>
      <c r="G486" s="707" t="s">
        <v>959</v>
      </c>
      <c r="H486" s="538" t="s">
        <v>992</v>
      </c>
      <c r="I486" s="707" t="s">
        <v>96</v>
      </c>
      <c r="J486" s="538" t="s">
        <v>11222</v>
      </c>
      <c r="K486" s="538" t="s">
        <v>14154</v>
      </c>
      <c r="L486" s="538"/>
    </row>
    <row r="487" spans="2:12" ht="14.85" customHeight="1">
      <c r="B487" s="234">
        <v>45030</v>
      </c>
      <c r="C487" s="234" t="s">
        <v>14157</v>
      </c>
      <c r="D487" s="540">
        <v>0.17</v>
      </c>
      <c r="E487" s="538"/>
      <c r="F487" s="707" t="s">
        <v>93</v>
      </c>
      <c r="G487" s="707" t="s">
        <v>14162</v>
      </c>
      <c r="H487" s="707" t="s">
        <v>6523</v>
      </c>
      <c r="I487" s="707" t="s">
        <v>133</v>
      </c>
      <c r="J487" s="538"/>
      <c r="K487" s="538"/>
      <c r="L487" s="707" t="s">
        <v>14155</v>
      </c>
    </row>
    <row r="488" spans="2:12" ht="15">
      <c r="B488" s="234">
        <v>45030</v>
      </c>
      <c r="C488" s="234" t="s">
        <v>14160</v>
      </c>
      <c r="D488" s="540">
        <v>0.17</v>
      </c>
      <c r="E488" s="538"/>
      <c r="F488" s="707" t="s">
        <v>93</v>
      </c>
      <c r="G488" s="707" t="s">
        <v>14163</v>
      </c>
      <c r="H488" s="538"/>
      <c r="I488" s="707" t="s">
        <v>446</v>
      </c>
      <c r="J488" s="538"/>
      <c r="K488" s="538"/>
      <c r="L488" s="707" t="s">
        <v>14161</v>
      </c>
    </row>
    <row r="489" spans="2:12" ht="14.85" customHeight="1">
      <c r="B489" s="234">
        <v>45030</v>
      </c>
      <c r="C489" s="234" t="s">
        <v>14174</v>
      </c>
      <c r="D489" s="540">
        <v>0.17</v>
      </c>
      <c r="E489" s="538"/>
      <c r="F489" s="707" t="s">
        <v>93</v>
      </c>
      <c r="G489" s="707" t="s">
        <v>11449</v>
      </c>
      <c r="H489" s="538"/>
      <c r="I489" s="707" t="s">
        <v>446</v>
      </c>
      <c r="J489" s="538"/>
      <c r="K489" s="538"/>
      <c r="L489" s="707" t="s">
        <v>14175</v>
      </c>
    </row>
    <row r="490" spans="2:12" ht="14.85" customHeight="1">
      <c r="B490" s="234">
        <v>45030</v>
      </c>
      <c r="C490" s="234" t="s">
        <v>14178</v>
      </c>
      <c r="D490" s="540">
        <v>0.17</v>
      </c>
      <c r="E490" s="538"/>
      <c r="F490" s="707" t="s">
        <v>93</v>
      </c>
      <c r="G490" s="707" t="s">
        <v>14179</v>
      </c>
      <c r="H490" s="707" t="s">
        <v>1053</v>
      </c>
      <c r="I490" s="707" t="s">
        <v>96</v>
      </c>
      <c r="J490" s="538"/>
      <c r="K490" s="538" t="s">
        <v>14176</v>
      </c>
      <c r="L490" s="538"/>
    </row>
    <row r="491" spans="2:12" ht="14.85" customHeight="1">
      <c r="B491" s="234">
        <v>45030</v>
      </c>
      <c r="C491" s="234" t="s">
        <v>14181</v>
      </c>
      <c r="D491" s="540">
        <v>0.17</v>
      </c>
      <c r="E491" s="538"/>
      <c r="F491" s="707" t="s">
        <v>93</v>
      </c>
      <c r="G491" s="707" t="s">
        <v>14183</v>
      </c>
      <c r="H491" s="707" t="s">
        <v>1047</v>
      </c>
      <c r="I491" s="707" t="s">
        <v>96</v>
      </c>
      <c r="J491" s="538" t="s">
        <v>610</v>
      </c>
      <c r="K491" s="538" t="s">
        <v>14180</v>
      </c>
      <c r="L491" s="538"/>
    </row>
    <row r="492" spans="2:12" ht="60">
      <c r="B492" s="234">
        <v>45030</v>
      </c>
      <c r="C492" s="234" t="s">
        <v>14182</v>
      </c>
      <c r="D492" s="540">
        <v>0.17</v>
      </c>
      <c r="E492" s="538"/>
      <c r="F492" s="707" t="s">
        <v>93</v>
      </c>
      <c r="G492" s="707" t="s">
        <v>959</v>
      </c>
      <c r="H492" s="707" t="s">
        <v>1047</v>
      </c>
      <c r="I492" s="707" t="s">
        <v>96</v>
      </c>
      <c r="J492" s="538" t="s">
        <v>1097</v>
      </c>
      <c r="K492" s="707" t="s">
        <v>14184</v>
      </c>
      <c r="L492" s="538"/>
    </row>
    <row r="493" spans="2:12" ht="14.85" customHeight="1">
      <c r="B493" s="234">
        <v>45030</v>
      </c>
      <c r="C493" s="234" t="s">
        <v>14185</v>
      </c>
      <c r="D493" s="540">
        <v>0.17</v>
      </c>
      <c r="E493" s="538"/>
      <c r="F493" s="707" t="s">
        <v>93</v>
      </c>
      <c r="G493" s="707" t="s">
        <v>14183</v>
      </c>
      <c r="H493" s="538" t="s">
        <v>1046</v>
      </c>
      <c r="I493" s="707" t="s">
        <v>96</v>
      </c>
      <c r="J493" s="538" t="s">
        <v>1504</v>
      </c>
      <c r="K493" s="707" t="s">
        <v>14186</v>
      </c>
      <c r="L493" s="538"/>
    </row>
    <row r="494" spans="2:12" ht="14.85" customHeight="1">
      <c r="B494" s="234">
        <v>45037</v>
      </c>
      <c r="C494" s="234" t="s">
        <v>14187</v>
      </c>
      <c r="D494" s="540">
        <v>0.18</v>
      </c>
      <c r="E494" s="538"/>
      <c r="F494" s="707" t="s">
        <v>93</v>
      </c>
      <c r="G494" s="707" t="s">
        <v>11363</v>
      </c>
      <c r="H494" s="538"/>
      <c r="I494" s="707" t="s">
        <v>96</v>
      </c>
      <c r="J494" s="538" t="s">
        <v>7117</v>
      </c>
      <c r="K494" s="538" t="s">
        <v>11463</v>
      </c>
      <c r="L494" s="707" t="s">
        <v>14189</v>
      </c>
    </row>
    <row r="495" spans="2:12" ht="14.85" customHeight="1">
      <c r="B495" s="234">
        <v>45037</v>
      </c>
      <c r="C495" s="234" t="s">
        <v>14188</v>
      </c>
      <c r="D495" s="540">
        <v>0.18</v>
      </c>
      <c r="E495" s="538"/>
      <c r="F495" s="707" t="s">
        <v>93</v>
      </c>
      <c r="G495" s="707" t="s">
        <v>11363</v>
      </c>
      <c r="H495" s="538"/>
      <c r="I495" s="707" t="s">
        <v>96</v>
      </c>
      <c r="J495" s="274" t="s">
        <v>7118</v>
      </c>
      <c r="K495" s="538" t="s">
        <v>14136</v>
      </c>
      <c r="L495" s="707" t="s">
        <v>14190</v>
      </c>
    </row>
    <row r="496" spans="2:12" ht="30">
      <c r="B496" s="234">
        <v>45037</v>
      </c>
      <c r="C496" s="234" t="s">
        <v>14192</v>
      </c>
      <c r="D496" s="540">
        <v>0.18</v>
      </c>
      <c r="E496" s="538"/>
      <c r="F496" s="707" t="s">
        <v>93</v>
      </c>
      <c r="G496" s="707" t="s">
        <v>54</v>
      </c>
      <c r="H496" s="707" t="s">
        <v>1048</v>
      </c>
      <c r="I496" s="707" t="s">
        <v>96</v>
      </c>
      <c r="J496" s="707" t="s">
        <v>1603</v>
      </c>
      <c r="K496" s="707" t="s">
        <v>14191</v>
      </c>
      <c r="L496" s="538"/>
    </row>
    <row r="497" spans="2:12" ht="14.85" customHeight="1">
      <c r="B497" s="234">
        <v>45044</v>
      </c>
      <c r="C497" s="234" t="s">
        <v>14302</v>
      </c>
      <c r="D497" s="540">
        <v>0.19</v>
      </c>
      <c r="E497" s="538"/>
      <c r="F497" s="707" t="s">
        <v>93</v>
      </c>
      <c r="G497" s="707" t="s">
        <v>11449</v>
      </c>
      <c r="H497" s="707" t="s">
        <v>14194</v>
      </c>
      <c r="I497" s="707" t="s">
        <v>133</v>
      </c>
      <c r="J497" s="538"/>
      <c r="K497" s="538"/>
      <c r="L497" s="707" t="s">
        <v>14193</v>
      </c>
    </row>
    <row r="498" spans="2:12" ht="45">
      <c r="B498" s="234">
        <v>45044</v>
      </c>
      <c r="C498" s="234" t="s">
        <v>14303</v>
      </c>
      <c r="D498" s="540">
        <v>0.19</v>
      </c>
      <c r="E498" s="538"/>
      <c r="F498" s="707" t="s">
        <v>93</v>
      </c>
      <c r="G498" s="707" t="s">
        <v>74</v>
      </c>
      <c r="H498" s="707" t="s">
        <v>458</v>
      </c>
      <c r="I498" s="707" t="s">
        <v>96</v>
      </c>
      <c r="J498" s="707" t="s">
        <v>14196</v>
      </c>
      <c r="K498" s="707" t="s">
        <v>14195</v>
      </c>
      <c r="L498" s="538"/>
    </row>
    <row r="499" spans="2:12" ht="30">
      <c r="B499" s="234">
        <v>45044</v>
      </c>
      <c r="C499" s="234" t="s">
        <v>14304</v>
      </c>
      <c r="D499" s="540">
        <v>0.19</v>
      </c>
      <c r="E499" s="538"/>
      <c r="F499" s="707" t="s">
        <v>93</v>
      </c>
      <c r="G499" s="707" t="s">
        <v>11358</v>
      </c>
      <c r="H499" s="707"/>
      <c r="I499" s="707" t="s">
        <v>96</v>
      </c>
      <c r="J499" s="538"/>
      <c r="K499" s="538"/>
      <c r="L499" s="707" t="s">
        <v>14201</v>
      </c>
    </row>
    <row r="500" spans="2:12" ht="14.85" customHeight="1">
      <c r="B500" s="234">
        <v>45044</v>
      </c>
      <c r="C500" s="234" t="s">
        <v>14305</v>
      </c>
      <c r="D500" s="540">
        <v>0.19</v>
      </c>
      <c r="E500" s="538"/>
      <c r="F500" s="707" t="s">
        <v>93</v>
      </c>
      <c r="G500" s="707" t="s">
        <v>11449</v>
      </c>
      <c r="H500" s="707" t="s">
        <v>14194</v>
      </c>
      <c r="I500" s="707" t="s">
        <v>133</v>
      </c>
      <c r="J500" s="538"/>
      <c r="K500" s="538"/>
      <c r="L500" s="707" t="s">
        <v>14202</v>
      </c>
    </row>
    <row r="501" spans="2:12" ht="30">
      <c r="B501" s="234">
        <v>45044</v>
      </c>
      <c r="C501" s="234" t="s">
        <v>14306</v>
      </c>
      <c r="D501" s="540">
        <v>0.19</v>
      </c>
      <c r="E501" s="538"/>
      <c r="F501" s="707" t="s">
        <v>93</v>
      </c>
      <c r="G501" s="707" t="s">
        <v>11449</v>
      </c>
      <c r="H501" s="707" t="s">
        <v>14194</v>
      </c>
      <c r="I501" s="707" t="s">
        <v>96</v>
      </c>
      <c r="J501" s="538"/>
      <c r="K501" s="538"/>
      <c r="L501" s="707" t="s">
        <v>14204</v>
      </c>
    </row>
    <row r="502" spans="2:12" ht="14.85" customHeight="1">
      <c r="B502" s="234">
        <v>45044</v>
      </c>
      <c r="C502" s="234" t="s">
        <v>14307</v>
      </c>
      <c r="D502" s="540">
        <v>0.19</v>
      </c>
      <c r="E502" s="538"/>
      <c r="F502" s="707" t="s">
        <v>93</v>
      </c>
      <c r="G502" s="707" t="s">
        <v>11339</v>
      </c>
      <c r="H502" s="538" t="s">
        <v>507</v>
      </c>
      <c r="I502" s="707" t="s">
        <v>96</v>
      </c>
      <c r="J502" s="538"/>
      <c r="K502" s="538"/>
      <c r="L502" s="707" t="s">
        <v>14208</v>
      </c>
    </row>
    <row r="503" spans="2:12" ht="14.85" customHeight="1">
      <c r="B503" s="234">
        <v>45049</v>
      </c>
      <c r="C503" s="234" t="s">
        <v>14308</v>
      </c>
      <c r="D503" s="540">
        <v>0.19</v>
      </c>
      <c r="E503" s="538"/>
      <c r="F503" s="707" t="s">
        <v>93</v>
      </c>
      <c r="G503" s="707" t="s">
        <v>11339</v>
      </c>
      <c r="H503" s="538" t="s">
        <v>589</v>
      </c>
      <c r="I503" s="707" t="s">
        <v>96</v>
      </c>
      <c r="J503" s="538"/>
      <c r="K503" s="538"/>
      <c r="L503" s="707" t="s">
        <v>14301</v>
      </c>
    </row>
    <row r="504" spans="2:12" ht="14.85" customHeight="1">
      <c r="B504" s="234">
        <v>45049</v>
      </c>
      <c r="C504" s="234" t="s">
        <v>14309</v>
      </c>
      <c r="D504" s="540">
        <v>0.19</v>
      </c>
      <c r="E504" s="538"/>
      <c r="F504" s="538" t="s">
        <v>93</v>
      </c>
      <c r="G504" s="707" t="s">
        <v>11363</v>
      </c>
      <c r="H504" s="538" t="s">
        <v>7113</v>
      </c>
      <c r="I504" s="707" t="s">
        <v>96</v>
      </c>
      <c r="J504" s="538"/>
      <c r="K504" s="538"/>
      <c r="L504" s="707" t="s">
        <v>14301</v>
      </c>
    </row>
    <row r="505" spans="2:12" ht="14.85" customHeight="1">
      <c r="B505" s="234">
        <v>45049</v>
      </c>
      <c r="C505" s="234" t="s">
        <v>14310</v>
      </c>
      <c r="D505" s="540">
        <v>0.19</v>
      </c>
      <c r="E505" s="538"/>
      <c r="F505" s="538" t="s">
        <v>93</v>
      </c>
      <c r="G505" s="707" t="s">
        <v>11363</v>
      </c>
      <c r="H505" s="538" t="s">
        <v>497</v>
      </c>
      <c r="I505" s="707" t="s">
        <v>96</v>
      </c>
      <c r="J505" s="538"/>
      <c r="K505" s="538"/>
      <c r="L505" s="707" t="s">
        <v>14314</v>
      </c>
    </row>
    <row r="506" spans="2:12" ht="14.85" customHeight="1">
      <c r="B506" s="234">
        <v>45061</v>
      </c>
      <c r="C506" s="234" t="s">
        <v>14373</v>
      </c>
      <c r="D506" s="540">
        <v>0.2</v>
      </c>
      <c r="E506" s="538"/>
      <c r="F506" s="538" t="s">
        <v>93</v>
      </c>
      <c r="G506" s="707" t="s">
        <v>136</v>
      </c>
      <c r="H506" s="538"/>
      <c r="I506" s="707" t="s">
        <v>96</v>
      </c>
      <c r="J506" s="538"/>
      <c r="K506" s="538"/>
      <c r="L506" s="707" t="s">
        <v>14347</v>
      </c>
    </row>
    <row r="507" spans="2:12" ht="75">
      <c r="B507" s="234">
        <v>45061</v>
      </c>
      <c r="C507" s="234" t="s">
        <v>14374</v>
      </c>
      <c r="D507" s="540">
        <v>0.2</v>
      </c>
      <c r="E507" s="538"/>
      <c r="F507" s="538" t="s">
        <v>93</v>
      </c>
      <c r="G507" s="707" t="s">
        <v>11323</v>
      </c>
      <c r="H507" s="707" t="s">
        <v>14349</v>
      </c>
      <c r="I507" s="707" t="s">
        <v>96</v>
      </c>
      <c r="J507" s="538" t="s">
        <v>11317</v>
      </c>
      <c r="K507" s="538" t="s">
        <v>14348</v>
      </c>
      <c r="L507" s="538"/>
    </row>
    <row r="508" spans="2:12" ht="30">
      <c r="B508" s="234">
        <v>45061</v>
      </c>
      <c r="C508" s="234" t="s">
        <v>14375</v>
      </c>
      <c r="D508" s="540">
        <v>0.2</v>
      </c>
      <c r="E508" s="538"/>
      <c r="F508" s="538" t="s">
        <v>93</v>
      </c>
      <c r="G508" s="707" t="s">
        <v>14352</v>
      </c>
      <c r="H508" s="707" t="s">
        <v>14357</v>
      </c>
      <c r="I508" s="707" t="s">
        <v>96</v>
      </c>
      <c r="J508" s="538" t="s">
        <v>1129</v>
      </c>
      <c r="K508" s="538" t="s">
        <v>14350</v>
      </c>
      <c r="L508" s="707" t="s">
        <v>14354</v>
      </c>
    </row>
    <row r="509" spans="2:12" ht="15">
      <c r="B509" s="234">
        <v>45061</v>
      </c>
      <c r="C509" s="234" t="s">
        <v>14376</v>
      </c>
      <c r="D509" s="540">
        <v>0.2</v>
      </c>
      <c r="E509" s="538"/>
      <c r="F509" s="538" t="s">
        <v>93</v>
      </c>
      <c r="G509" s="707" t="s">
        <v>14353</v>
      </c>
      <c r="H509" s="707" t="s">
        <v>14357</v>
      </c>
      <c r="I509" s="707" t="s">
        <v>96</v>
      </c>
      <c r="J509" s="538"/>
      <c r="K509" s="707" t="s">
        <v>14351</v>
      </c>
      <c r="L509" s="707" t="s">
        <v>14354</v>
      </c>
    </row>
    <row r="510" spans="2:12" ht="60">
      <c r="B510" s="234">
        <v>45061</v>
      </c>
      <c r="C510" s="234" t="s">
        <v>14377</v>
      </c>
      <c r="D510" s="540">
        <v>0.2</v>
      </c>
      <c r="E510" s="538"/>
      <c r="F510" s="538" t="s">
        <v>93</v>
      </c>
      <c r="G510" s="707" t="s">
        <v>72</v>
      </c>
      <c r="H510" s="707" t="s">
        <v>14356</v>
      </c>
      <c r="I510" s="707" t="s">
        <v>96</v>
      </c>
      <c r="J510" s="707" t="s">
        <v>14355</v>
      </c>
      <c r="K510" s="707" t="s">
        <v>14358</v>
      </c>
      <c r="L510" s="538"/>
    </row>
    <row r="511" spans="2:12" ht="75">
      <c r="B511" s="234">
        <v>45061</v>
      </c>
      <c r="C511" s="234" t="s">
        <v>14378</v>
      </c>
      <c r="D511" s="540">
        <v>0.2</v>
      </c>
      <c r="E511" s="538"/>
      <c r="F511" s="538" t="s">
        <v>93</v>
      </c>
      <c r="G511" s="707" t="s">
        <v>66</v>
      </c>
      <c r="H511" s="538" t="s">
        <v>255</v>
      </c>
      <c r="I511" s="707" t="s">
        <v>96</v>
      </c>
      <c r="J511" s="707" t="s">
        <v>11525</v>
      </c>
      <c r="K511" s="707" t="s">
        <v>14359</v>
      </c>
      <c r="L511" s="538"/>
    </row>
    <row r="512" spans="2:12" ht="14.85" customHeight="1">
      <c r="B512" s="234">
        <v>45061</v>
      </c>
      <c r="C512" s="234" t="s">
        <v>14379</v>
      </c>
      <c r="D512" s="540">
        <v>0.2</v>
      </c>
      <c r="E512" s="538"/>
      <c r="F512" s="538" t="s">
        <v>93</v>
      </c>
      <c r="G512" s="707" t="s">
        <v>14183</v>
      </c>
      <c r="H512" s="538" t="s">
        <v>737</v>
      </c>
      <c r="I512" s="707" t="s">
        <v>96</v>
      </c>
      <c r="J512" s="538"/>
      <c r="K512" s="538" t="s">
        <v>14360</v>
      </c>
      <c r="L512" s="538"/>
    </row>
    <row r="513" spans="2:12" ht="14.85" customHeight="1">
      <c r="B513" s="234">
        <v>45061</v>
      </c>
      <c r="C513" s="234" t="s">
        <v>14380</v>
      </c>
      <c r="D513" s="540">
        <v>0.2</v>
      </c>
      <c r="E513" s="538"/>
      <c r="F513" s="538" t="s">
        <v>93</v>
      </c>
      <c r="G513" s="707" t="s">
        <v>74</v>
      </c>
      <c r="H513" s="538" t="s">
        <v>739</v>
      </c>
      <c r="I513" s="707" t="s">
        <v>96</v>
      </c>
      <c r="J513" s="538"/>
      <c r="K513" s="538" t="s">
        <v>14360</v>
      </c>
      <c r="L513" s="538"/>
    </row>
    <row r="514" spans="2:12" ht="75">
      <c r="B514" s="234">
        <v>45061</v>
      </c>
      <c r="C514" s="234" t="s">
        <v>14381</v>
      </c>
      <c r="D514" s="540">
        <v>0.2</v>
      </c>
      <c r="E514" s="538"/>
      <c r="F514" s="538" t="s">
        <v>93</v>
      </c>
      <c r="G514" s="707" t="s">
        <v>74</v>
      </c>
      <c r="H514" s="538" t="s">
        <v>739</v>
      </c>
      <c r="I514" s="707" t="s">
        <v>96</v>
      </c>
      <c r="J514" s="538" t="s">
        <v>14177</v>
      </c>
      <c r="K514" s="538" t="s">
        <v>14361</v>
      </c>
      <c r="L514" s="538"/>
    </row>
    <row r="515" spans="2:12" ht="14.85" customHeight="1">
      <c r="B515" s="234">
        <v>45061</v>
      </c>
      <c r="C515" s="234" t="s">
        <v>14382</v>
      </c>
      <c r="D515" s="540">
        <v>0.2</v>
      </c>
      <c r="E515" s="538"/>
      <c r="F515" s="538" t="s">
        <v>93</v>
      </c>
      <c r="G515" s="707" t="s">
        <v>72</v>
      </c>
      <c r="H515" s="538"/>
      <c r="I515" s="707" t="s">
        <v>133</v>
      </c>
      <c r="J515" s="538"/>
      <c r="K515" s="538"/>
      <c r="L515" s="707" t="s">
        <v>14362</v>
      </c>
    </row>
    <row r="516" spans="2:12" ht="105">
      <c r="B516" s="234">
        <v>45061</v>
      </c>
      <c r="C516" s="234" t="s">
        <v>14383</v>
      </c>
      <c r="D516" s="540">
        <v>0.2</v>
      </c>
      <c r="E516" s="538"/>
      <c r="F516" s="538" t="s">
        <v>93</v>
      </c>
      <c r="G516" s="707" t="s">
        <v>54</v>
      </c>
      <c r="H516" s="707" t="s">
        <v>14363</v>
      </c>
      <c r="I516" s="707" t="s">
        <v>96</v>
      </c>
      <c r="J516" s="538" t="s">
        <v>536</v>
      </c>
      <c r="K516" s="707" t="s">
        <v>537</v>
      </c>
      <c r="L516" s="538"/>
    </row>
    <row r="517" spans="2:12" ht="30">
      <c r="B517" s="234">
        <v>45061</v>
      </c>
      <c r="C517" s="234" t="s">
        <v>14384</v>
      </c>
      <c r="D517" s="540">
        <v>0.2</v>
      </c>
      <c r="E517" s="538"/>
      <c r="F517" s="538" t="s">
        <v>93</v>
      </c>
      <c r="G517" s="707" t="s">
        <v>54</v>
      </c>
      <c r="H517" s="707" t="s">
        <v>14364</v>
      </c>
      <c r="I517" s="707" t="s">
        <v>96</v>
      </c>
      <c r="J517" s="538" t="s">
        <v>14144</v>
      </c>
      <c r="K517" s="707" t="s">
        <v>14365</v>
      </c>
      <c r="L517" s="538"/>
    </row>
    <row r="518" spans="2:12" ht="45">
      <c r="B518" s="234">
        <v>45061</v>
      </c>
      <c r="C518" s="234" t="s">
        <v>14385</v>
      </c>
      <c r="D518" s="540">
        <v>0.2</v>
      </c>
      <c r="E518" s="538"/>
      <c r="F518" s="538" t="s">
        <v>93</v>
      </c>
      <c r="G518" s="707" t="s">
        <v>14372</v>
      </c>
      <c r="H518" s="707" t="s">
        <v>14366</v>
      </c>
      <c r="I518" s="707" t="s">
        <v>96</v>
      </c>
      <c r="J518" s="538" t="s">
        <v>1119</v>
      </c>
      <c r="K518" s="707" t="s">
        <v>1059</v>
      </c>
      <c r="L518" s="538"/>
    </row>
    <row r="519" spans="2:12" ht="30">
      <c r="B519" s="234">
        <v>45061</v>
      </c>
      <c r="C519" s="234" t="s">
        <v>14386</v>
      </c>
      <c r="D519" s="540">
        <v>0.2</v>
      </c>
      <c r="E519" s="538"/>
      <c r="F519" s="538" t="s">
        <v>93</v>
      </c>
      <c r="G519" s="707" t="s">
        <v>11322</v>
      </c>
      <c r="H519" s="707" t="s">
        <v>14367</v>
      </c>
      <c r="I519" s="707" t="s">
        <v>96</v>
      </c>
      <c r="J519" s="538" t="s">
        <v>1119</v>
      </c>
      <c r="K519" s="707" t="s">
        <v>1059</v>
      </c>
      <c r="L519" s="538"/>
    </row>
    <row r="520" spans="2:12" ht="45">
      <c r="B520" s="234">
        <v>45061</v>
      </c>
      <c r="C520" s="234" t="s">
        <v>14387</v>
      </c>
      <c r="D520" s="540">
        <v>0.2</v>
      </c>
      <c r="E520" s="538"/>
      <c r="F520" s="538" t="s">
        <v>93</v>
      </c>
      <c r="G520" s="707" t="s">
        <v>14371</v>
      </c>
      <c r="H520" s="707" t="s">
        <v>14368</v>
      </c>
      <c r="I520" s="707" t="s">
        <v>96</v>
      </c>
      <c r="J520" s="538" t="s">
        <v>1168</v>
      </c>
      <c r="K520" s="707" t="s">
        <v>14369</v>
      </c>
      <c r="L520" s="538"/>
    </row>
    <row r="521" spans="2:12" ht="15">
      <c r="B521" s="234">
        <v>45063</v>
      </c>
      <c r="C521" s="234" t="s">
        <v>14388</v>
      </c>
      <c r="D521" s="540">
        <v>0.2</v>
      </c>
      <c r="E521" s="538"/>
      <c r="F521" s="538" t="s">
        <v>93</v>
      </c>
      <c r="G521" s="707" t="s">
        <v>57</v>
      </c>
      <c r="H521" s="538" t="s">
        <v>593</v>
      </c>
      <c r="I521" s="707" t="s">
        <v>96</v>
      </c>
      <c r="J521" s="538" t="s">
        <v>1238</v>
      </c>
      <c r="K521" s="538" t="s">
        <v>14392</v>
      </c>
      <c r="L521" s="538"/>
    </row>
    <row r="522" spans="2:12" ht="30">
      <c r="B522" s="234">
        <v>45063</v>
      </c>
      <c r="C522" s="234" t="s">
        <v>14389</v>
      </c>
      <c r="D522" s="540">
        <v>0.2</v>
      </c>
      <c r="E522" s="538"/>
      <c r="F522" s="538" t="s">
        <v>93</v>
      </c>
      <c r="G522" s="707" t="s">
        <v>57</v>
      </c>
      <c r="H522" s="538" t="s">
        <v>597</v>
      </c>
      <c r="I522" s="707" t="s">
        <v>96</v>
      </c>
      <c r="J522" s="538" t="s">
        <v>11250</v>
      </c>
      <c r="K522" s="538" t="s">
        <v>14393</v>
      </c>
      <c r="L522" s="538"/>
    </row>
    <row r="523" spans="2:12" ht="30">
      <c r="B523" s="234">
        <v>45063</v>
      </c>
      <c r="C523" s="234" t="s">
        <v>14390</v>
      </c>
      <c r="D523" s="540">
        <v>0.2</v>
      </c>
      <c r="E523" s="538"/>
      <c r="F523" s="538" t="s">
        <v>93</v>
      </c>
      <c r="G523" s="707" t="s">
        <v>57</v>
      </c>
      <c r="H523" s="538" t="s">
        <v>601</v>
      </c>
      <c r="I523" s="707" t="s">
        <v>96</v>
      </c>
      <c r="J523" s="538" t="s">
        <v>11250</v>
      </c>
      <c r="K523" s="538" t="s">
        <v>14393</v>
      </c>
      <c r="L523" s="538"/>
    </row>
    <row r="524" spans="2:12" ht="30">
      <c r="B524" s="234">
        <v>45063</v>
      </c>
      <c r="C524" s="234" t="s">
        <v>14391</v>
      </c>
      <c r="D524" s="540">
        <v>0.2</v>
      </c>
      <c r="E524" s="538"/>
      <c r="F524" s="538" t="s">
        <v>93</v>
      </c>
      <c r="G524" s="707" t="s">
        <v>57</v>
      </c>
      <c r="H524" s="538" t="s">
        <v>1241</v>
      </c>
      <c r="I524" s="707" t="s">
        <v>96</v>
      </c>
      <c r="J524" s="538" t="s">
        <v>11327</v>
      </c>
      <c r="K524" s="538" t="s">
        <v>14394</v>
      </c>
      <c r="L524" s="538"/>
    </row>
    <row r="525" spans="2:12" ht="90">
      <c r="B525" s="234">
        <v>45063</v>
      </c>
      <c r="C525" s="234" t="s">
        <v>14396</v>
      </c>
      <c r="D525" s="540">
        <v>0.2</v>
      </c>
      <c r="E525" s="538"/>
      <c r="F525" s="538" t="s">
        <v>93</v>
      </c>
      <c r="G525" s="707" t="s">
        <v>74</v>
      </c>
      <c r="H525" s="707" t="s">
        <v>14397</v>
      </c>
      <c r="I525" s="707" t="s">
        <v>96</v>
      </c>
      <c r="J525" s="538" t="s">
        <v>1598</v>
      </c>
      <c r="K525" s="538" t="s">
        <v>14398</v>
      </c>
      <c r="L525" s="538"/>
    </row>
    <row r="526" spans="2:12" ht="60">
      <c r="B526" s="234">
        <v>45064</v>
      </c>
      <c r="C526" s="234" t="s">
        <v>14401</v>
      </c>
      <c r="D526" s="540">
        <v>0.2</v>
      </c>
      <c r="E526" s="538"/>
      <c r="F526" s="538" t="s">
        <v>93</v>
      </c>
      <c r="G526" s="707" t="s">
        <v>68</v>
      </c>
      <c r="H526" s="707" t="s">
        <v>14400</v>
      </c>
      <c r="I526" s="707" t="s">
        <v>96</v>
      </c>
      <c r="J526" s="538" t="s">
        <v>1497</v>
      </c>
      <c r="K526" s="538" t="s">
        <v>14399</v>
      </c>
      <c r="L526" s="538"/>
    </row>
    <row r="527" spans="2:12" ht="30">
      <c r="B527" s="234">
        <v>45064</v>
      </c>
      <c r="C527" s="234" t="s">
        <v>14403</v>
      </c>
      <c r="D527" s="540">
        <v>0.2</v>
      </c>
      <c r="E527" s="538"/>
      <c r="F527" s="538" t="s">
        <v>93</v>
      </c>
      <c r="G527" s="707" t="s">
        <v>11238</v>
      </c>
      <c r="H527" s="538"/>
      <c r="I527" s="538"/>
      <c r="J527" s="538" t="s">
        <v>1676</v>
      </c>
      <c r="K527" s="538" t="s">
        <v>14402</v>
      </c>
      <c r="L527" s="538"/>
    </row>
    <row r="528" spans="2:12" ht="30">
      <c r="B528" s="234">
        <v>45071</v>
      </c>
      <c r="C528" s="234" t="s">
        <v>14410</v>
      </c>
      <c r="D528" s="540">
        <v>0.21</v>
      </c>
      <c r="E528" s="538"/>
      <c r="F528" s="538" t="s">
        <v>93</v>
      </c>
      <c r="G528" s="707" t="s">
        <v>14352</v>
      </c>
      <c r="H528" s="707" t="s">
        <v>14357</v>
      </c>
      <c r="I528" s="707" t="s">
        <v>96</v>
      </c>
      <c r="J528" s="538" t="s">
        <v>14350</v>
      </c>
      <c r="K528" s="538" t="s">
        <v>14408</v>
      </c>
      <c r="L528" s="707"/>
    </row>
    <row r="529" spans="2:12" ht="15">
      <c r="B529" s="234">
        <v>45071</v>
      </c>
      <c r="C529" s="234" t="s">
        <v>14411</v>
      </c>
      <c r="D529" s="540">
        <v>0.21</v>
      </c>
      <c r="E529" s="538"/>
      <c r="F529" s="538" t="s">
        <v>93</v>
      </c>
      <c r="G529" s="707" t="s">
        <v>14353</v>
      </c>
      <c r="H529" s="707" t="s">
        <v>14357</v>
      </c>
      <c r="I529" s="707" t="s">
        <v>96</v>
      </c>
      <c r="J529" s="707" t="s">
        <v>14351</v>
      </c>
      <c r="K529" s="707" t="s">
        <v>14409</v>
      </c>
      <c r="L529" s="707"/>
    </row>
    <row r="530" spans="2:12" ht="15">
      <c r="B530" s="234">
        <v>45071</v>
      </c>
      <c r="C530" s="234" t="s">
        <v>14412</v>
      </c>
      <c r="D530" s="540">
        <v>0.21</v>
      </c>
      <c r="E530" s="538"/>
      <c r="F530" s="538" t="s">
        <v>93</v>
      </c>
      <c r="G530" s="707" t="s">
        <v>136</v>
      </c>
      <c r="H530" s="538"/>
      <c r="I530" s="707" t="s">
        <v>96</v>
      </c>
      <c r="J530" s="707"/>
      <c r="K530" s="538"/>
      <c r="L530" s="707" t="s">
        <v>14407</v>
      </c>
    </row>
    <row r="531" spans="2:12" ht="45">
      <c r="B531" s="234">
        <v>45071</v>
      </c>
      <c r="C531" s="234" t="s">
        <v>14413</v>
      </c>
      <c r="D531" s="540">
        <v>0.21</v>
      </c>
      <c r="E531" s="538"/>
      <c r="F531" s="707" t="s">
        <v>93</v>
      </c>
      <c r="G531" s="707" t="s">
        <v>54</v>
      </c>
      <c r="H531" s="707" t="s">
        <v>14416</v>
      </c>
      <c r="I531" s="707" t="s">
        <v>96</v>
      </c>
      <c r="J531" s="707" t="s">
        <v>14415</v>
      </c>
      <c r="K531" s="538" t="s">
        <v>14414</v>
      </c>
      <c r="L531" s="538"/>
    </row>
    <row r="532" spans="2:12" ht="75">
      <c r="B532" s="234">
        <v>45071</v>
      </c>
      <c r="C532" s="234" t="s">
        <v>14419</v>
      </c>
      <c r="D532" s="540">
        <v>0.21</v>
      </c>
      <c r="E532" s="538"/>
      <c r="F532" s="707" t="s">
        <v>93</v>
      </c>
      <c r="G532" s="707" t="s">
        <v>66</v>
      </c>
      <c r="H532" s="707" t="s">
        <v>14418</v>
      </c>
      <c r="I532" s="707" t="s">
        <v>96</v>
      </c>
      <c r="J532" s="707" t="s">
        <v>14359</v>
      </c>
      <c r="K532" s="707" t="s">
        <v>14417</v>
      </c>
      <c r="L532" s="707" t="s">
        <v>14420</v>
      </c>
    </row>
    <row r="533" spans="2:12" ht="14.85" customHeight="1">
      <c r="B533" s="234">
        <v>45071</v>
      </c>
      <c r="C533" s="234" t="s">
        <v>14422</v>
      </c>
      <c r="D533" s="540">
        <v>0.21</v>
      </c>
      <c r="E533" s="538"/>
      <c r="F533" s="707" t="s">
        <v>93</v>
      </c>
      <c r="G533" s="707" t="s">
        <v>11449</v>
      </c>
      <c r="H533" s="707" t="s">
        <v>14424</v>
      </c>
      <c r="I533" s="707" t="s">
        <v>96</v>
      </c>
      <c r="J533" s="538"/>
      <c r="K533" s="538"/>
      <c r="L533" s="707" t="s">
        <v>14423</v>
      </c>
    </row>
    <row r="534" spans="2:12" ht="14.85" customHeight="1">
      <c r="B534" s="234">
        <v>45072</v>
      </c>
      <c r="C534" s="234" t="s">
        <v>14425</v>
      </c>
      <c r="D534" s="540">
        <v>0.22</v>
      </c>
      <c r="E534" s="538"/>
      <c r="F534" s="763" t="s">
        <v>801</v>
      </c>
      <c r="G534" s="707" t="s">
        <v>136</v>
      </c>
      <c r="H534" s="538" t="s">
        <v>654</v>
      </c>
      <c r="I534" s="707" t="s">
        <v>96</v>
      </c>
      <c r="J534" s="538" t="s">
        <v>653</v>
      </c>
      <c r="K534" s="538" t="s">
        <v>654</v>
      </c>
      <c r="L534" s="764" t="s">
        <v>14432</v>
      </c>
    </row>
    <row r="535" spans="2:12" ht="14.85" customHeight="1">
      <c r="B535" s="234">
        <v>45072</v>
      </c>
      <c r="C535" s="234" t="s">
        <v>14426</v>
      </c>
      <c r="D535" s="540">
        <v>0.22</v>
      </c>
      <c r="E535" s="538"/>
      <c r="F535" s="763" t="s">
        <v>801</v>
      </c>
      <c r="G535" s="707" t="s">
        <v>136</v>
      </c>
      <c r="H535" s="538" t="s">
        <v>11247</v>
      </c>
      <c r="I535" s="707" t="s">
        <v>96</v>
      </c>
      <c r="J535" s="538" t="s">
        <v>14404</v>
      </c>
      <c r="K535" s="538" t="s">
        <v>11247</v>
      </c>
      <c r="L535" s="764" t="s">
        <v>14432</v>
      </c>
    </row>
    <row r="536" spans="2:12" ht="14.85" customHeight="1">
      <c r="B536" s="234">
        <v>45072</v>
      </c>
      <c r="C536" s="234" t="s">
        <v>14427</v>
      </c>
      <c r="D536" s="540">
        <v>0.22</v>
      </c>
      <c r="E536" s="538"/>
      <c r="F536" s="763" t="s">
        <v>801</v>
      </c>
      <c r="G536" s="707" t="s">
        <v>136</v>
      </c>
      <c r="H536" s="538" t="s">
        <v>11251</v>
      </c>
      <c r="I536" s="707" t="s">
        <v>96</v>
      </c>
      <c r="J536" s="538" t="s">
        <v>14405</v>
      </c>
      <c r="K536" s="538" t="s">
        <v>11251</v>
      </c>
      <c r="L536" s="764" t="s">
        <v>14432</v>
      </c>
    </row>
    <row r="537" spans="2:12" ht="14.85" customHeight="1">
      <c r="B537" s="234">
        <v>45072</v>
      </c>
      <c r="C537" s="234" t="s">
        <v>14428</v>
      </c>
      <c r="D537" s="540">
        <v>0.22</v>
      </c>
      <c r="E537" s="538"/>
      <c r="F537" s="763" t="s">
        <v>801</v>
      </c>
      <c r="G537" s="707" t="s">
        <v>136</v>
      </c>
      <c r="H537" s="538" t="s">
        <v>683</v>
      </c>
      <c r="I537" s="707" t="s">
        <v>96</v>
      </c>
      <c r="J537" s="538" t="s">
        <v>682</v>
      </c>
      <c r="K537" s="538" t="s">
        <v>683</v>
      </c>
      <c r="L537" s="764" t="s">
        <v>14432</v>
      </c>
    </row>
    <row r="538" spans="2:12" ht="14.85" customHeight="1">
      <c r="B538" s="234">
        <v>45072</v>
      </c>
      <c r="C538" s="234" t="s">
        <v>14429</v>
      </c>
      <c r="D538" s="540">
        <v>0.22</v>
      </c>
      <c r="E538" s="538"/>
      <c r="F538" s="763" t="s">
        <v>801</v>
      </c>
      <c r="G538" s="707" t="s">
        <v>136</v>
      </c>
      <c r="H538" s="538" t="s">
        <v>713</v>
      </c>
      <c r="I538" s="707" t="s">
        <v>96</v>
      </c>
      <c r="J538" s="538" t="s">
        <v>712</v>
      </c>
      <c r="K538" s="538" t="s">
        <v>713</v>
      </c>
      <c r="L538" s="764" t="s">
        <v>14432</v>
      </c>
    </row>
    <row r="539" spans="2:12" ht="14.85" customHeight="1">
      <c r="B539" s="234">
        <v>45072</v>
      </c>
      <c r="C539" s="234" t="s">
        <v>14430</v>
      </c>
      <c r="D539" s="540">
        <v>0.22</v>
      </c>
      <c r="E539" s="538"/>
      <c r="F539" s="763" t="s">
        <v>801</v>
      </c>
      <c r="G539" s="707" t="s">
        <v>136</v>
      </c>
      <c r="H539" s="538" t="s">
        <v>713</v>
      </c>
      <c r="I539" s="707" t="s">
        <v>96</v>
      </c>
      <c r="J539" s="538" t="s">
        <v>712</v>
      </c>
      <c r="K539" s="538" t="s">
        <v>713</v>
      </c>
      <c r="L539" s="764" t="s">
        <v>14432</v>
      </c>
    </row>
    <row r="540" spans="2:12" ht="14.85" customHeight="1">
      <c r="B540" s="234">
        <v>45072</v>
      </c>
      <c r="C540" s="234" t="s">
        <v>14431</v>
      </c>
      <c r="D540" s="540">
        <v>0.22</v>
      </c>
      <c r="E540" s="538"/>
      <c r="F540" s="763" t="s">
        <v>801</v>
      </c>
      <c r="G540" s="707" t="s">
        <v>136</v>
      </c>
      <c r="H540" s="538" t="s">
        <v>1572</v>
      </c>
      <c r="I540" s="707" t="s">
        <v>96</v>
      </c>
      <c r="J540" s="538" t="s">
        <v>613</v>
      </c>
      <c r="K540" s="538" t="s">
        <v>1572</v>
      </c>
      <c r="L540" s="764" t="s">
        <v>14432</v>
      </c>
    </row>
    <row r="541" spans="2:12" ht="14.85" customHeight="1">
      <c r="B541" s="234">
        <v>45072</v>
      </c>
      <c r="C541" s="234" t="s">
        <v>14443</v>
      </c>
      <c r="D541" s="540">
        <v>0.22</v>
      </c>
      <c r="E541" s="538"/>
      <c r="F541" s="764" t="s">
        <v>801</v>
      </c>
      <c r="G541" s="764" t="s">
        <v>74</v>
      </c>
      <c r="H541" s="538" t="s">
        <v>1002</v>
      </c>
      <c r="I541" s="764" t="s">
        <v>96</v>
      </c>
      <c r="J541" s="538" t="s">
        <v>1554</v>
      </c>
      <c r="K541" s="538" t="s">
        <v>1205</v>
      </c>
      <c r="L541" s="764" t="s">
        <v>14434</v>
      </c>
    </row>
    <row r="542" spans="2:12" ht="14.85" customHeight="1">
      <c r="B542" s="234">
        <v>45072</v>
      </c>
      <c r="C542" s="234" t="s">
        <v>14444</v>
      </c>
      <c r="D542" s="540">
        <v>0.22</v>
      </c>
      <c r="E542" s="538"/>
      <c r="F542" s="764" t="s">
        <v>801</v>
      </c>
      <c r="G542" s="764" t="s">
        <v>60</v>
      </c>
      <c r="H542" s="538" t="s">
        <v>821</v>
      </c>
      <c r="I542" s="764" t="s">
        <v>96</v>
      </c>
      <c r="J542" s="764" t="s">
        <v>1099</v>
      </c>
      <c r="K542" s="538" t="s">
        <v>1510</v>
      </c>
      <c r="L542" s="764" t="s">
        <v>14435</v>
      </c>
    </row>
    <row r="543" spans="2:12" ht="14.85" customHeight="1">
      <c r="B543" s="234">
        <v>45072</v>
      </c>
      <c r="C543" s="234" t="s">
        <v>14445</v>
      </c>
      <c r="D543" s="540">
        <v>0.22</v>
      </c>
      <c r="E543" s="538"/>
      <c r="F543" s="764" t="s">
        <v>801</v>
      </c>
      <c r="G543" s="764" t="s">
        <v>60</v>
      </c>
      <c r="H543" s="538" t="s">
        <v>821</v>
      </c>
      <c r="I543" s="764" t="s">
        <v>96</v>
      </c>
      <c r="J543" s="538"/>
      <c r="K543" s="538" t="s">
        <v>750</v>
      </c>
      <c r="L543" s="764" t="s">
        <v>14437</v>
      </c>
    </row>
    <row r="544" spans="2:12" ht="14.85" customHeight="1">
      <c r="B544" s="234">
        <v>45072</v>
      </c>
      <c r="C544" s="234" t="s">
        <v>14446</v>
      </c>
      <c r="D544" s="540">
        <v>0.22</v>
      </c>
      <c r="E544" s="538"/>
      <c r="F544" s="764" t="s">
        <v>801</v>
      </c>
      <c r="G544" s="764" t="s">
        <v>74</v>
      </c>
      <c r="H544" s="538" t="s">
        <v>821</v>
      </c>
      <c r="I544" s="764" t="s">
        <v>96</v>
      </c>
      <c r="J544" s="538"/>
      <c r="K544" s="538" t="s">
        <v>750</v>
      </c>
      <c r="L544" s="764" t="s">
        <v>14437</v>
      </c>
    </row>
    <row r="545" spans="2:12" ht="157.5" customHeight="1">
      <c r="B545" s="234">
        <v>45072</v>
      </c>
      <c r="C545" s="234" t="s">
        <v>14447</v>
      </c>
      <c r="D545" s="540">
        <v>0.22</v>
      </c>
      <c r="E545" s="538"/>
      <c r="F545" s="764" t="s">
        <v>801</v>
      </c>
      <c r="G545" s="764" t="s">
        <v>57</v>
      </c>
      <c r="H545" s="538" t="s">
        <v>1038</v>
      </c>
      <c r="I545" s="764" t="s">
        <v>96</v>
      </c>
      <c r="J545" s="538" t="s">
        <v>14438</v>
      </c>
      <c r="K545" s="538" t="s">
        <v>14439</v>
      </c>
      <c r="L545" s="764" t="s">
        <v>14440</v>
      </c>
    </row>
    <row r="546" spans="2:12" ht="14.85" customHeight="1">
      <c r="B546" s="234">
        <v>45072</v>
      </c>
      <c r="C546" s="234" t="s">
        <v>14448</v>
      </c>
      <c r="D546" s="540">
        <v>0.22</v>
      </c>
      <c r="E546" s="764" t="s">
        <v>801</v>
      </c>
      <c r="F546" s="538"/>
      <c r="G546" s="764" t="s">
        <v>74</v>
      </c>
      <c r="H546" s="538"/>
      <c r="I546" s="764" t="s">
        <v>96</v>
      </c>
      <c r="J546" s="538"/>
      <c r="K546" s="538" t="s">
        <v>1052</v>
      </c>
      <c r="L546" s="764" t="s">
        <v>14458</v>
      </c>
    </row>
    <row r="547" spans="2:12" ht="45">
      <c r="B547" s="234">
        <v>45072</v>
      </c>
      <c r="C547" s="234" t="s">
        <v>14449</v>
      </c>
      <c r="D547" s="540">
        <v>0.22</v>
      </c>
      <c r="E547" s="764" t="s">
        <v>801</v>
      </c>
      <c r="F547" s="538"/>
      <c r="G547" s="764" t="s">
        <v>74</v>
      </c>
      <c r="H547" s="538" t="s">
        <v>965</v>
      </c>
      <c r="I547" s="764" t="s">
        <v>96</v>
      </c>
      <c r="J547" s="538" t="s">
        <v>1547</v>
      </c>
      <c r="K547" s="538" t="s">
        <v>1061</v>
      </c>
      <c r="L547" s="764" t="s">
        <v>14441</v>
      </c>
    </row>
    <row r="548" spans="2:12" ht="30">
      <c r="B548" s="234">
        <v>45072</v>
      </c>
      <c r="C548" s="234" t="s">
        <v>14450</v>
      </c>
      <c r="D548" s="540">
        <v>0.22</v>
      </c>
      <c r="E548" s="764" t="s">
        <v>801</v>
      </c>
      <c r="F548" s="538"/>
      <c r="G548" s="764" t="s">
        <v>74</v>
      </c>
      <c r="H548" s="538" t="s">
        <v>973</v>
      </c>
      <c r="I548" s="764" t="s">
        <v>96</v>
      </c>
      <c r="J548" s="538"/>
      <c r="K548" s="274" t="s">
        <v>1113</v>
      </c>
      <c r="L548" s="764" t="s">
        <v>14452</v>
      </c>
    </row>
    <row r="549" spans="2:12" ht="30">
      <c r="B549" s="234">
        <v>45072</v>
      </c>
      <c r="C549" s="234" t="s">
        <v>14453</v>
      </c>
      <c r="D549" s="540">
        <v>0.22</v>
      </c>
      <c r="E549" s="764" t="s">
        <v>801</v>
      </c>
      <c r="F549" s="538"/>
      <c r="G549" s="764" t="s">
        <v>74</v>
      </c>
      <c r="H549" s="538" t="s">
        <v>982</v>
      </c>
      <c r="I549" s="538"/>
      <c r="J549" s="538" t="s">
        <v>1550</v>
      </c>
      <c r="K549" s="236" t="s">
        <v>1123</v>
      </c>
      <c r="L549" s="764" t="s">
        <v>14454</v>
      </c>
    </row>
    <row r="550" spans="2:12" ht="15">
      <c r="B550" s="234">
        <v>45072</v>
      </c>
      <c r="C550" s="234" t="s">
        <v>14455</v>
      </c>
      <c r="D550" s="540">
        <v>0.22</v>
      </c>
      <c r="E550" s="764" t="s">
        <v>801</v>
      </c>
      <c r="F550" s="538"/>
      <c r="G550" s="764" t="s">
        <v>74</v>
      </c>
      <c r="H550" s="538" t="s">
        <v>994</v>
      </c>
      <c r="I550" s="538"/>
      <c r="J550" s="538"/>
      <c r="K550" s="538" t="s">
        <v>750</v>
      </c>
      <c r="L550" s="764" t="s">
        <v>14452</v>
      </c>
    </row>
    <row r="551" spans="2:12" ht="54" customHeight="1">
      <c r="B551" s="234">
        <v>45072</v>
      </c>
      <c r="C551" s="234" t="s">
        <v>14456</v>
      </c>
      <c r="D551" s="540">
        <v>0.22</v>
      </c>
      <c r="E551" s="764" t="s">
        <v>801</v>
      </c>
      <c r="F551" s="538"/>
      <c r="G551" s="764" t="s">
        <v>72</v>
      </c>
      <c r="H551" s="538" t="s">
        <v>980</v>
      </c>
      <c r="I551" s="764" t="s">
        <v>96</v>
      </c>
      <c r="J551" s="538" t="s">
        <v>14370</v>
      </c>
      <c r="K551" s="538" t="s">
        <v>14442</v>
      </c>
      <c r="L551" s="764" t="s">
        <v>14451</v>
      </c>
    </row>
    <row r="552" spans="2:12" ht="14.85" customHeight="1">
      <c r="B552" s="234">
        <v>45077</v>
      </c>
      <c r="C552" s="234" t="s">
        <v>14745</v>
      </c>
      <c r="D552" s="540">
        <v>1</v>
      </c>
      <c r="E552" s="764" t="s">
        <v>93</v>
      </c>
      <c r="F552" s="538"/>
      <c r="G552" s="764" t="s">
        <v>14746</v>
      </c>
      <c r="H552" s="538"/>
      <c r="I552" s="764" t="s">
        <v>96</v>
      </c>
      <c r="J552" s="538"/>
      <c r="K552" s="538"/>
      <c r="L552" s="764" t="s">
        <v>873</v>
      </c>
    </row>
    <row r="553" spans="2:12" ht="14.85" customHeight="1">
      <c r="B553" s="234">
        <v>45082</v>
      </c>
      <c r="C553" s="234" t="s">
        <v>14758</v>
      </c>
      <c r="D553" s="540">
        <v>1.1000000000000001</v>
      </c>
      <c r="E553" s="764" t="s">
        <v>93</v>
      </c>
      <c r="F553" s="538"/>
      <c r="G553" s="764" t="s">
        <v>11339</v>
      </c>
      <c r="H553" s="538"/>
      <c r="I553" s="764" t="s">
        <v>96</v>
      </c>
      <c r="J553" s="538"/>
      <c r="K553" s="538"/>
      <c r="L553" s="764" t="s">
        <v>14759</v>
      </c>
    </row>
    <row r="554" spans="2:12" ht="14.85" customHeight="1">
      <c r="B554" s="234">
        <v>45082</v>
      </c>
      <c r="C554" s="234" t="s">
        <v>14760</v>
      </c>
      <c r="D554" s="540">
        <v>1.1000000000000001</v>
      </c>
      <c r="E554" s="764" t="s">
        <v>93</v>
      </c>
      <c r="F554" s="538"/>
      <c r="G554" s="764" t="s">
        <v>11363</v>
      </c>
      <c r="H554" s="538"/>
      <c r="I554" s="764" t="s">
        <v>96</v>
      </c>
      <c r="J554" s="538"/>
      <c r="K554" s="538"/>
      <c r="L554" s="764" t="s">
        <v>14759</v>
      </c>
    </row>
    <row r="555" spans="2:12" ht="14.85" customHeight="1">
      <c r="B555" s="234">
        <v>45089</v>
      </c>
      <c r="C555" s="234" t="s">
        <v>14761</v>
      </c>
      <c r="D555" s="540">
        <v>1.2</v>
      </c>
      <c r="E555" s="764" t="s">
        <v>93</v>
      </c>
      <c r="F555" s="538"/>
      <c r="G555" s="764" t="s">
        <v>11363</v>
      </c>
      <c r="H555" s="538"/>
      <c r="I555" s="764" t="s">
        <v>96</v>
      </c>
      <c r="J555" s="538"/>
      <c r="K555" s="538"/>
      <c r="L555" s="764" t="s">
        <v>14762</v>
      </c>
    </row>
    <row r="556" spans="2:12" ht="45">
      <c r="B556" s="234">
        <v>45089</v>
      </c>
      <c r="C556" s="234" t="s">
        <v>14763</v>
      </c>
      <c r="D556" s="540">
        <v>1.2</v>
      </c>
      <c r="E556" s="764" t="s">
        <v>93</v>
      </c>
      <c r="F556" s="538"/>
      <c r="G556" s="764" t="s">
        <v>14764</v>
      </c>
      <c r="H556" s="538"/>
      <c r="I556" s="764" t="s">
        <v>96</v>
      </c>
      <c r="J556" s="538"/>
      <c r="K556" s="538"/>
      <c r="L556" s="764" t="s">
        <v>14765</v>
      </c>
    </row>
    <row r="557" spans="2:12" ht="15">
      <c r="B557" s="234">
        <v>45131</v>
      </c>
      <c r="C557" s="234" t="s">
        <v>14766</v>
      </c>
      <c r="D557" s="540">
        <v>1.3</v>
      </c>
      <c r="E557" s="764" t="s">
        <v>93</v>
      </c>
      <c r="F557" s="538"/>
      <c r="G557" s="764" t="s">
        <v>11363</v>
      </c>
      <c r="H557" s="538"/>
      <c r="I557" s="764" t="s">
        <v>96</v>
      </c>
      <c r="J557" s="538"/>
      <c r="K557" s="538"/>
      <c r="L557" s="764" t="s">
        <v>14767</v>
      </c>
    </row>
  </sheetData>
  <autoFilter ref="B3:M369" xr:uid="{7E13AB93-B974-4F1F-BDE5-C58F8511AFDE}"/>
  <phoneticPr fontId="71" type="noConversion"/>
  <pageMargins left="0.7" right="0.7" top="0.75" bottom="0.75" header="0.3" footer="0.3"/>
  <pageSetup paperSize="9" scale="34"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E9E-228B-4895-ACFB-62282C231BEA}">
  <sheetPr codeName="Sheet20">
    <tabColor rgb="FFFFC000"/>
  </sheetPr>
  <dimension ref="B1:AD2645"/>
  <sheetViews>
    <sheetView zoomScale="60" zoomScaleNormal="60" workbookViewId="0">
      <pane ySplit="3" topLeftCell="A903" activePane="bottomLeft" state="frozen"/>
      <selection activeCell="M50" sqref="M50"/>
      <selection pane="bottomLeft" activeCell="J919" sqref="J919"/>
    </sheetView>
  </sheetViews>
  <sheetFormatPr defaultColWidth="9.28515625" defaultRowHeight="15"/>
  <cols>
    <col min="1" max="1" width="1.28515625" style="338" customWidth="1"/>
    <col min="2" max="2" width="8.5703125" style="338" customWidth="1"/>
    <col min="3" max="3" width="11.5703125" style="338" customWidth="1"/>
    <col min="4" max="4" width="96" style="338" customWidth="1"/>
    <col min="5" max="5" width="25.140625" style="338" bestFit="1" customWidth="1"/>
    <col min="6" max="6" width="5" style="338" customWidth="1"/>
    <col min="7" max="7" width="8.140625" style="338" customWidth="1"/>
    <col min="8" max="8" width="11.85546875" style="338" customWidth="1"/>
    <col min="9" max="9" width="96.85546875" style="338" customWidth="1"/>
    <col min="10" max="10" width="42.7109375" style="338" bestFit="1" customWidth="1"/>
    <col min="11" max="11" width="4.7109375" style="416" customWidth="1"/>
    <col min="12" max="12" width="7.85546875" style="338" customWidth="1"/>
    <col min="13" max="13" width="11.85546875" style="338" customWidth="1"/>
    <col min="14" max="14" width="81" style="338" customWidth="1"/>
    <col min="15" max="15" width="5" style="338" customWidth="1"/>
    <col min="16" max="16" width="8.140625" style="338" customWidth="1"/>
    <col min="17" max="17" width="12.7109375" style="338" customWidth="1"/>
    <col min="18" max="18" width="63.85546875" style="338" customWidth="1"/>
    <col min="19" max="19" width="11" style="338" customWidth="1"/>
    <col min="20" max="16384" width="9.28515625" style="338"/>
  </cols>
  <sheetData>
    <row r="1" spans="2:30" s="243" customFormat="1" ht="32.65" customHeight="1">
      <c r="B1" s="455" t="s">
        <v>2127</v>
      </c>
      <c r="C1" s="465"/>
      <c r="D1" s="465"/>
      <c r="E1" s="465"/>
      <c r="F1" s="465"/>
      <c r="G1" s="465"/>
      <c r="H1" s="465"/>
      <c r="I1" s="465"/>
      <c r="M1" s="379"/>
      <c r="N1" s="379"/>
      <c r="O1" s="380"/>
      <c r="P1" s="380"/>
      <c r="T1" s="241"/>
    </row>
    <row r="2" spans="2:30" ht="17.100000000000001" customHeight="1">
      <c r="B2" s="391"/>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row>
    <row r="3" spans="2:30" s="768" customFormat="1" ht="63">
      <c r="B3" s="34" t="s">
        <v>85</v>
      </c>
      <c r="C3" s="34" t="s">
        <v>2128</v>
      </c>
      <c r="D3" s="34" t="s">
        <v>4816</v>
      </c>
      <c r="E3" s="34" t="s">
        <v>2129</v>
      </c>
      <c r="F3" s="557"/>
      <c r="G3" s="34" t="s">
        <v>85</v>
      </c>
      <c r="H3" s="34" t="s">
        <v>2128</v>
      </c>
      <c r="I3" s="34" t="s">
        <v>4816</v>
      </c>
      <c r="J3" s="34" t="s">
        <v>2129</v>
      </c>
      <c r="K3" s="557"/>
      <c r="L3" s="34" t="s">
        <v>85</v>
      </c>
      <c r="M3" s="34" t="s">
        <v>2128</v>
      </c>
      <c r="N3" s="34" t="s">
        <v>4816</v>
      </c>
      <c r="O3" s="557"/>
      <c r="P3" s="34" t="s">
        <v>85</v>
      </c>
      <c r="Q3" s="34" t="s">
        <v>2128</v>
      </c>
      <c r="R3" s="34" t="s">
        <v>4816</v>
      </c>
      <c r="S3" s="34" t="s">
        <v>989</v>
      </c>
      <c r="T3" s="765"/>
      <c r="U3" s="766"/>
      <c r="V3" s="766"/>
      <c r="W3" s="766"/>
      <c r="X3" s="766"/>
      <c r="Y3" s="766"/>
      <c r="Z3" s="766"/>
      <c r="AA3" s="766"/>
      <c r="AB3" s="766"/>
      <c r="AC3" s="767"/>
      <c r="AD3" s="767"/>
    </row>
    <row r="4" spans="2:30" s="339" customFormat="1" ht="16.5" customHeight="1">
      <c r="B4" s="554" t="s">
        <v>60</v>
      </c>
      <c r="C4" s="631" t="s">
        <v>2130</v>
      </c>
      <c r="D4" s="631" t="s">
        <v>7165</v>
      </c>
      <c r="E4" s="631" t="s">
        <v>2131</v>
      </c>
      <c r="F4" s="559"/>
      <c r="G4" s="631" t="s">
        <v>57</v>
      </c>
      <c r="H4" s="631" t="s">
        <v>2132</v>
      </c>
      <c r="I4" s="631" t="s">
        <v>12403</v>
      </c>
      <c r="J4" s="631" t="s">
        <v>2133</v>
      </c>
      <c r="K4" s="559"/>
      <c r="L4" s="631" t="s">
        <v>62</v>
      </c>
      <c r="M4" s="631" t="s">
        <v>2134</v>
      </c>
      <c r="N4" s="631" t="s">
        <v>14102</v>
      </c>
      <c r="O4" s="559"/>
      <c r="P4" s="116" t="s">
        <v>64</v>
      </c>
      <c r="Q4" s="116" t="s">
        <v>2135</v>
      </c>
      <c r="R4" s="631" t="s">
        <v>14114</v>
      </c>
      <c r="S4" s="116" t="s">
        <v>1421</v>
      </c>
      <c r="T4" s="559"/>
      <c r="U4" s="559"/>
      <c r="V4" s="559"/>
      <c r="W4" s="559"/>
      <c r="X4" s="559"/>
      <c r="Y4" s="559"/>
      <c r="Z4" s="559"/>
      <c r="AA4" s="559"/>
      <c r="AB4" s="559"/>
      <c r="AC4" s="559"/>
      <c r="AD4" s="559"/>
    </row>
    <row r="5" spans="2:30" s="339" customFormat="1" ht="16.5" customHeight="1">
      <c r="B5" s="554" t="s">
        <v>60</v>
      </c>
      <c r="C5" s="631" t="s">
        <v>2136</v>
      </c>
      <c r="D5" s="631" t="s">
        <v>7181</v>
      </c>
      <c r="E5" s="631" t="s">
        <v>2131</v>
      </c>
      <c r="F5" s="559"/>
      <c r="G5" s="631" t="s">
        <v>57</v>
      </c>
      <c r="H5" s="631" t="s">
        <v>2137</v>
      </c>
      <c r="I5" s="631" t="s">
        <v>12404</v>
      </c>
      <c r="J5" s="631" t="s">
        <v>2133</v>
      </c>
      <c r="K5" s="559"/>
      <c r="L5" s="631" t="s">
        <v>62</v>
      </c>
      <c r="M5" s="631" t="s">
        <v>2138</v>
      </c>
      <c r="N5" s="631" t="s">
        <v>14103</v>
      </c>
      <c r="O5" s="559"/>
      <c r="P5" s="116" t="s">
        <v>64</v>
      </c>
      <c r="Q5" s="116" t="s">
        <v>2139</v>
      </c>
      <c r="R5" s="631" t="s">
        <v>14115</v>
      </c>
      <c r="S5" s="116" t="s">
        <v>1421</v>
      </c>
      <c r="T5" s="559"/>
      <c r="U5" s="559"/>
      <c r="V5" s="559"/>
      <c r="W5" s="559"/>
      <c r="X5" s="559"/>
      <c r="Y5" s="559"/>
      <c r="Z5" s="559"/>
      <c r="AA5" s="559"/>
      <c r="AB5" s="559"/>
      <c r="AC5" s="559"/>
      <c r="AD5" s="559"/>
    </row>
    <row r="6" spans="2:30" s="339" customFormat="1" ht="16.5" customHeight="1">
      <c r="B6" s="554" t="s">
        <v>60</v>
      </c>
      <c r="C6" s="631" t="s">
        <v>2140</v>
      </c>
      <c r="D6" s="631" t="s">
        <v>7196</v>
      </c>
      <c r="E6" s="631" t="s">
        <v>2131</v>
      </c>
      <c r="F6" s="559"/>
      <c r="G6" s="631" t="s">
        <v>57</v>
      </c>
      <c r="H6" s="631" t="s">
        <v>2141</v>
      </c>
      <c r="I6" s="631" t="s">
        <v>12405</v>
      </c>
      <c r="J6" s="631" t="s">
        <v>2133</v>
      </c>
      <c r="K6" s="559"/>
      <c r="L6" s="631" t="s">
        <v>62</v>
      </c>
      <c r="M6" s="631" t="s">
        <v>2142</v>
      </c>
      <c r="N6" s="631" t="s">
        <v>14104</v>
      </c>
      <c r="O6" s="559"/>
      <c r="P6" s="116" t="s">
        <v>64</v>
      </c>
      <c r="Q6" s="116" t="s">
        <v>2143</v>
      </c>
      <c r="R6" s="631" t="s">
        <v>14116</v>
      </c>
      <c r="S6" s="116" t="s">
        <v>1421</v>
      </c>
      <c r="T6" s="559"/>
      <c r="U6" s="559"/>
      <c r="V6" s="559"/>
      <c r="W6" s="559"/>
      <c r="X6" s="559"/>
      <c r="Y6" s="559"/>
      <c r="Z6" s="559"/>
      <c r="AA6" s="559"/>
      <c r="AB6" s="559"/>
      <c r="AC6" s="559"/>
      <c r="AD6" s="559"/>
    </row>
    <row r="7" spans="2:30" s="339" customFormat="1" ht="16.5" customHeight="1">
      <c r="B7" s="554" t="s">
        <v>60</v>
      </c>
      <c r="C7" s="631" t="s">
        <v>2144</v>
      </c>
      <c r="D7" s="631" t="s">
        <v>7209</v>
      </c>
      <c r="E7" s="631" t="s">
        <v>2131</v>
      </c>
      <c r="F7" s="559"/>
      <c r="G7" s="631" t="s">
        <v>57</v>
      </c>
      <c r="H7" s="631" t="s">
        <v>2145</v>
      </c>
      <c r="I7" s="631" t="s">
        <v>12406</v>
      </c>
      <c r="J7" s="631" t="s">
        <v>2133</v>
      </c>
      <c r="K7" s="559"/>
      <c r="L7" s="631" t="s">
        <v>62</v>
      </c>
      <c r="M7" s="631" t="s">
        <v>2146</v>
      </c>
      <c r="N7" s="631" t="s">
        <v>14105</v>
      </c>
      <c r="O7" s="559"/>
      <c r="P7" s="116" t="s">
        <v>64</v>
      </c>
      <c r="Q7" s="116" t="s">
        <v>2147</v>
      </c>
      <c r="R7" s="631" t="s">
        <v>14117</v>
      </c>
      <c r="S7" s="116" t="s">
        <v>1421</v>
      </c>
      <c r="T7" s="559"/>
      <c r="U7" s="559"/>
      <c r="V7" s="559"/>
      <c r="W7" s="559"/>
      <c r="X7" s="559"/>
      <c r="Y7" s="559"/>
      <c r="Z7" s="559"/>
      <c r="AA7" s="559"/>
      <c r="AB7" s="559"/>
      <c r="AC7" s="559"/>
      <c r="AD7" s="559"/>
    </row>
    <row r="8" spans="2:30" s="339" customFormat="1" ht="16.5" customHeight="1">
      <c r="B8" s="554" t="s">
        <v>60</v>
      </c>
      <c r="C8" s="631" t="s">
        <v>2148</v>
      </c>
      <c r="D8" s="631" t="s">
        <v>7221</v>
      </c>
      <c r="E8" s="631" t="s">
        <v>2131</v>
      </c>
      <c r="F8" s="559"/>
      <c r="G8" s="631" t="s">
        <v>57</v>
      </c>
      <c r="H8" s="631" t="s">
        <v>2149</v>
      </c>
      <c r="I8" s="631" t="s">
        <v>12407</v>
      </c>
      <c r="J8" s="631" t="s">
        <v>2133</v>
      </c>
      <c r="K8" s="559"/>
      <c r="L8" s="631" t="s">
        <v>62</v>
      </c>
      <c r="M8" s="631" t="s">
        <v>2150</v>
      </c>
      <c r="N8" s="631" t="s">
        <v>14106</v>
      </c>
      <c r="O8" s="559"/>
      <c r="P8" s="116" t="s">
        <v>64</v>
      </c>
      <c r="Q8" s="116" t="s">
        <v>2151</v>
      </c>
      <c r="R8" s="631" t="s">
        <v>14118</v>
      </c>
      <c r="S8" s="116" t="s">
        <v>1421</v>
      </c>
      <c r="T8" s="559"/>
      <c r="U8" s="559"/>
      <c r="V8" s="559"/>
      <c r="W8" s="559"/>
      <c r="X8" s="559"/>
      <c r="Y8" s="559"/>
      <c r="Z8" s="559"/>
      <c r="AA8" s="559"/>
      <c r="AB8" s="559"/>
      <c r="AC8" s="559"/>
      <c r="AD8" s="559"/>
    </row>
    <row r="9" spans="2:30" s="339" customFormat="1" ht="16.5" customHeight="1">
      <c r="B9" s="554" t="s">
        <v>60</v>
      </c>
      <c r="C9" s="631" t="s">
        <v>2152</v>
      </c>
      <c r="D9" s="631" t="s">
        <v>7233</v>
      </c>
      <c r="E9" s="631" t="s">
        <v>2131</v>
      </c>
      <c r="F9" s="559"/>
      <c r="G9" s="631" t="s">
        <v>57</v>
      </c>
      <c r="H9" s="631" t="s">
        <v>2153</v>
      </c>
      <c r="I9" s="631" t="s">
        <v>12408</v>
      </c>
      <c r="J9" s="631" t="s">
        <v>2133</v>
      </c>
      <c r="K9" s="559"/>
      <c r="L9" s="631" t="s">
        <v>62</v>
      </c>
      <c r="M9" s="631" t="s">
        <v>2154</v>
      </c>
      <c r="N9" s="631" t="s">
        <v>14107</v>
      </c>
      <c r="O9" s="559"/>
      <c r="P9" s="116" t="s">
        <v>64</v>
      </c>
      <c r="Q9" s="116" t="s">
        <v>2155</v>
      </c>
      <c r="R9" s="631" t="s">
        <v>7151</v>
      </c>
      <c r="S9" s="116" t="s">
        <v>1421</v>
      </c>
      <c r="T9" s="559"/>
      <c r="U9" s="559"/>
      <c r="V9" s="559"/>
      <c r="W9" s="559"/>
      <c r="X9" s="559"/>
      <c r="Y9" s="559"/>
      <c r="Z9" s="559"/>
      <c r="AA9" s="559"/>
      <c r="AB9" s="559"/>
      <c r="AC9" s="559"/>
      <c r="AD9" s="559"/>
    </row>
    <row r="10" spans="2:30" s="339" customFormat="1" ht="16.5" customHeight="1">
      <c r="B10" s="554" t="s">
        <v>60</v>
      </c>
      <c r="C10" s="631" t="s">
        <v>2156</v>
      </c>
      <c r="D10" s="631" t="s">
        <v>7242</v>
      </c>
      <c r="E10" s="631" t="s">
        <v>2131</v>
      </c>
      <c r="F10" s="559"/>
      <c r="G10" s="631" t="s">
        <v>57</v>
      </c>
      <c r="H10" s="631" t="s">
        <v>2157</v>
      </c>
      <c r="I10" s="631" t="s">
        <v>12409</v>
      </c>
      <c r="J10" s="631" t="s">
        <v>2133</v>
      </c>
      <c r="K10" s="559"/>
      <c r="L10" s="631" t="s">
        <v>62</v>
      </c>
      <c r="M10" s="631" t="s">
        <v>2158</v>
      </c>
      <c r="N10" s="631" t="s">
        <v>14108</v>
      </c>
      <c r="O10" s="559"/>
      <c r="P10" s="116" t="s">
        <v>64</v>
      </c>
      <c r="Q10" s="116" t="s">
        <v>2159</v>
      </c>
      <c r="R10" s="631" t="s">
        <v>14119</v>
      </c>
      <c r="S10" s="116" t="s">
        <v>1419</v>
      </c>
      <c r="T10" s="559"/>
      <c r="U10" s="559"/>
      <c r="V10" s="559"/>
      <c r="W10" s="559"/>
      <c r="X10" s="559"/>
      <c r="Y10" s="559"/>
      <c r="Z10" s="559"/>
      <c r="AA10" s="559"/>
      <c r="AB10" s="559"/>
      <c r="AC10" s="559"/>
      <c r="AD10" s="559"/>
    </row>
    <row r="11" spans="2:30" s="339" customFormat="1" ht="16.5" customHeight="1">
      <c r="B11" s="554" t="s">
        <v>60</v>
      </c>
      <c r="C11" s="631" t="s">
        <v>2160</v>
      </c>
      <c r="D11" s="631" t="s">
        <v>7249</v>
      </c>
      <c r="E11" s="631" t="s">
        <v>2131</v>
      </c>
      <c r="F11" s="559"/>
      <c r="G11" s="631" t="s">
        <v>57</v>
      </c>
      <c r="H11" s="631" t="s">
        <v>2161</v>
      </c>
      <c r="I11" s="631" t="s">
        <v>12410</v>
      </c>
      <c r="J11" s="631" t="s">
        <v>2133</v>
      </c>
      <c r="K11" s="559"/>
      <c r="L11" s="631" t="s">
        <v>62</v>
      </c>
      <c r="M11" s="631" t="s">
        <v>2162</v>
      </c>
      <c r="N11" s="631" t="s">
        <v>14109</v>
      </c>
      <c r="O11" s="559"/>
      <c r="P11" s="116" t="s">
        <v>64</v>
      </c>
      <c r="Q11" s="116" t="s">
        <v>2163</v>
      </c>
      <c r="R11" s="631" t="s">
        <v>14120</v>
      </c>
      <c r="S11" s="116" t="s">
        <v>1419</v>
      </c>
      <c r="T11" s="559"/>
      <c r="U11" s="559"/>
      <c r="V11" s="559"/>
      <c r="W11" s="559"/>
      <c r="X11" s="559"/>
      <c r="Y11" s="559"/>
      <c r="Z11" s="559"/>
      <c r="AA11" s="559"/>
      <c r="AB11" s="559"/>
      <c r="AC11" s="559"/>
      <c r="AD11" s="559"/>
    </row>
    <row r="12" spans="2:30" s="339" customFormat="1" ht="16.5" customHeight="1">
      <c r="B12" s="554" t="s">
        <v>60</v>
      </c>
      <c r="C12" s="631" t="s">
        <v>2164</v>
      </c>
      <c r="D12" s="631" t="s">
        <v>11526</v>
      </c>
      <c r="E12" s="631" t="s">
        <v>1368</v>
      </c>
      <c r="F12" s="559"/>
      <c r="G12" s="631" t="s">
        <v>57</v>
      </c>
      <c r="H12" s="631" t="s">
        <v>2165</v>
      </c>
      <c r="I12" s="631" t="s">
        <v>12411</v>
      </c>
      <c r="J12" s="631" t="s">
        <v>2133</v>
      </c>
      <c r="K12" s="559"/>
      <c r="L12" s="631" t="s">
        <v>62</v>
      </c>
      <c r="M12" s="631" t="s">
        <v>2166</v>
      </c>
      <c r="N12" s="631" t="s">
        <v>14110</v>
      </c>
      <c r="O12" s="559"/>
      <c r="P12" s="116" t="s">
        <v>64</v>
      </c>
      <c r="Q12" s="116" t="s">
        <v>2167</v>
      </c>
      <c r="R12" s="631" t="s">
        <v>14121</v>
      </c>
      <c r="S12" s="116" t="s">
        <v>1419</v>
      </c>
      <c r="T12" s="559"/>
      <c r="U12" s="559"/>
      <c r="V12" s="559"/>
      <c r="W12" s="559"/>
      <c r="X12" s="559"/>
      <c r="Y12" s="559"/>
      <c r="Z12" s="559"/>
      <c r="AA12" s="559"/>
      <c r="AB12" s="559"/>
      <c r="AC12" s="559"/>
      <c r="AD12" s="559"/>
    </row>
    <row r="13" spans="2:30" s="339" customFormat="1" ht="16.5" customHeight="1">
      <c r="B13" s="554" t="s">
        <v>60</v>
      </c>
      <c r="C13" s="631" t="s">
        <v>2168</v>
      </c>
      <c r="D13" s="631" t="s">
        <v>7120</v>
      </c>
      <c r="E13" s="631" t="s">
        <v>1368</v>
      </c>
      <c r="F13" s="559"/>
      <c r="G13" s="631" t="s">
        <v>57</v>
      </c>
      <c r="H13" s="631" t="s">
        <v>2169</v>
      </c>
      <c r="I13" s="631" t="s">
        <v>12412</v>
      </c>
      <c r="J13" s="631" t="s">
        <v>2133</v>
      </c>
      <c r="K13" s="559"/>
      <c r="L13" s="631" t="s">
        <v>62</v>
      </c>
      <c r="M13" s="631" t="s">
        <v>2170</v>
      </c>
      <c r="N13" s="631" t="s">
        <v>14111</v>
      </c>
      <c r="O13" s="559"/>
      <c r="P13" s="116" t="s">
        <v>64</v>
      </c>
      <c r="Q13" s="116" t="s">
        <v>2171</v>
      </c>
      <c r="R13" s="631" t="s">
        <v>14122</v>
      </c>
      <c r="S13" s="116" t="s">
        <v>1419</v>
      </c>
      <c r="T13" s="559"/>
      <c r="U13" s="559"/>
      <c r="V13" s="559"/>
      <c r="W13" s="559"/>
      <c r="X13" s="559"/>
      <c r="Y13" s="559"/>
      <c r="Z13" s="559"/>
      <c r="AA13" s="559"/>
      <c r="AB13" s="559"/>
      <c r="AC13" s="559"/>
      <c r="AD13" s="559"/>
    </row>
    <row r="14" spans="2:30" s="339" customFormat="1" ht="16.5" customHeight="1">
      <c r="B14" s="554" t="s">
        <v>60</v>
      </c>
      <c r="C14" s="631" t="s">
        <v>2172</v>
      </c>
      <c r="D14" s="631" t="s">
        <v>7139</v>
      </c>
      <c r="E14" s="631" t="s">
        <v>1368</v>
      </c>
      <c r="F14" s="559"/>
      <c r="G14" s="631" t="s">
        <v>57</v>
      </c>
      <c r="H14" s="631" t="s">
        <v>2173</v>
      </c>
      <c r="I14" s="631" t="s">
        <v>12413</v>
      </c>
      <c r="J14" s="631" t="s">
        <v>2133</v>
      </c>
      <c r="K14" s="559"/>
      <c r="L14" s="631" t="s">
        <v>62</v>
      </c>
      <c r="M14" s="631" t="s">
        <v>2174</v>
      </c>
      <c r="N14" s="631" t="s">
        <v>14112</v>
      </c>
      <c r="O14" s="559"/>
      <c r="P14" s="116" t="s">
        <v>64</v>
      </c>
      <c r="Q14" s="116" t="s">
        <v>2175</v>
      </c>
      <c r="R14" s="631" t="s">
        <v>14123</v>
      </c>
      <c r="S14" s="116" t="s">
        <v>1419</v>
      </c>
      <c r="T14" s="559"/>
      <c r="U14" s="559"/>
      <c r="V14" s="559"/>
      <c r="W14" s="559"/>
      <c r="X14" s="559"/>
      <c r="Y14" s="559"/>
      <c r="Z14" s="559"/>
      <c r="AA14" s="559"/>
      <c r="AB14" s="559"/>
      <c r="AC14" s="559"/>
      <c r="AD14" s="559"/>
    </row>
    <row r="15" spans="2:30" s="339" customFormat="1" ht="16.5" customHeight="1">
      <c r="B15" s="554" t="s">
        <v>60</v>
      </c>
      <c r="C15" s="631" t="s">
        <v>2176</v>
      </c>
      <c r="D15" s="631" t="s">
        <v>11527</v>
      </c>
      <c r="E15" s="631" t="s">
        <v>1368</v>
      </c>
      <c r="F15" s="559"/>
      <c r="G15" s="631" t="s">
        <v>57</v>
      </c>
      <c r="H15" s="631" t="s">
        <v>2177</v>
      </c>
      <c r="I15" s="631" t="s">
        <v>12414</v>
      </c>
      <c r="J15" s="631" t="s">
        <v>2133</v>
      </c>
      <c r="K15" s="559"/>
      <c r="L15" s="631" t="s">
        <v>62</v>
      </c>
      <c r="M15" s="631" t="s">
        <v>2178</v>
      </c>
      <c r="N15" s="631" t="s">
        <v>14113</v>
      </c>
      <c r="O15" s="559"/>
      <c r="P15" s="116" t="s">
        <v>64</v>
      </c>
      <c r="Q15" s="116" t="s">
        <v>2179</v>
      </c>
      <c r="R15" s="631" t="s">
        <v>14124</v>
      </c>
      <c r="S15" s="116" t="s">
        <v>1419</v>
      </c>
      <c r="T15" s="559"/>
      <c r="U15" s="559"/>
      <c r="V15" s="559"/>
      <c r="W15" s="559"/>
      <c r="X15" s="559"/>
      <c r="Y15" s="559"/>
      <c r="Z15" s="559"/>
      <c r="AA15" s="559"/>
      <c r="AB15" s="559"/>
      <c r="AC15" s="559"/>
      <c r="AD15" s="559"/>
    </row>
    <row r="16" spans="2:30" s="339" customFormat="1" ht="16.5" customHeight="1">
      <c r="B16" s="554" t="s">
        <v>60</v>
      </c>
      <c r="C16" s="631" t="s">
        <v>2180</v>
      </c>
      <c r="D16" s="631" t="s">
        <v>11528</v>
      </c>
      <c r="E16" s="631" t="s">
        <v>1368</v>
      </c>
      <c r="F16" s="559"/>
      <c r="G16" s="631" t="s">
        <v>57</v>
      </c>
      <c r="H16" s="631" t="s">
        <v>2181</v>
      </c>
      <c r="I16" s="631" t="s">
        <v>12415</v>
      </c>
      <c r="J16" s="631" t="s">
        <v>2133</v>
      </c>
      <c r="K16" s="559"/>
      <c r="L16" s="631" t="s">
        <v>62</v>
      </c>
      <c r="M16" s="631" t="s">
        <v>2182</v>
      </c>
      <c r="N16" s="631" t="s">
        <v>12207</v>
      </c>
      <c r="O16" s="559"/>
      <c r="P16" s="116" t="s">
        <v>64</v>
      </c>
      <c r="Q16" s="116" t="s">
        <v>2183</v>
      </c>
      <c r="R16" s="631" t="s">
        <v>14125</v>
      </c>
      <c r="S16" s="116" t="s">
        <v>1419</v>
      </c>
      <c r="T16" s="559"/>
      <c r="U16" s="559"/>
      <c r="V16" s="559"/>
      <c r="W16" s="559"/>
      <c r="X16" s="559"/>
      <c r="Y16" s="559"/>
      <c r="Z16" s="559"/>
      <c r="AA16" s="559"/>
      <c r="AB16" s="559"/>
      <c r="AC16" s="559"/>
      <c r="AD16" s="559"/>
    </row>
    <row r="17" spans="2:19" s="339" customFormat="1" ht="16.5" customHeight="1">
      <c r="B17" s="554" t="s">
        <v>60</v>
      </c>
      <c r="C17" s="631" t="s">
        <v>2184</v>
      </c>
      <c r="D17" s="631" t="s">
        <v>11529</v>
      </c>
      <c r="E17" s="631" t="s">
        <v>1368</v>
      </c>
      <c r="F17" s="559"/>
      <c r="G17" s="631" t="s">
        <v>57</v>
      </c>
      <c r="H17" s="631" t="s">
        <v>2185</v>
      </c>
      <c r="I17" s="631" t="s">
        <v>12416</v>
      </c>
      <c r="J17" s="631" t="s">
        <v>2133</v>
      </c>
      <c r="K17" s="559"/>
      <c r="L17" s="559"/>
      <c r="M17" s="559"/>
      <c r="N17" s="559"/>
      <c r="O17" s="559"/>
      <c r="P17" s="116" t="s">
        <v>64</v>
      </c>
      <c r="Q17" s="116" t="s">
        <v>2186</v>
      </c>
      <c r="R17" s="631" t="s">
        <v>7134</v>
      </c>
      <c r="S17" s="116" t="s">
        <v>1419</v>
      </c>
    </row>
    <row r="18" spans="2:19" s="339" customFormat="1" ht="16.5" customHeight="1">
      <c r="B18" s="554" t="s">
        <v>60</v>
      </c>
      <c r="C18" s="631" t="s">
        <v>2187</v>
      </c>
      <c r="D18" s="631" t="s">
        <v>11530</v>
      </c>
      <c r="E18" s="631" t="s">
        <v>1368</v>
      </c>
      <c r="F18" s="559"/>
      <c r="G18" s="631" t="s">
        <v>57</v>
      </c>
      <c r="H18" s="631" t="s">
        <v>2188</v>
      </c>
      <c r="I18" s="631" t="s">
        <v>12417</v>
      </c>
      <c r="J18" s="631" t="s">
        <v>2133</v>
      </c>
      <c r="K18" s="559"/>
      <c r="L18" s="559"/>
      <c r="M18" s="559"/>
      <c r="N18" s="559"/>
      <c r="O18" s="559"/>
      <c r="P18" s="116" t="s">
        <v>64</v>
      </c>
      <c r="Q18" s="116" t="s">
        <v>2189</v>
      </c>
      <c r="R18" s="631" t="s">
        <v>14126</v>
      </c>
      <c r="S18" s="116" t="s">
        <v>1419</v>
      </c>
    </row>
    <row r="19" spans="2:19" s="339" customFormat="1" ht="16.5" customHeight="1">
      <c r="B19" s="554" t="s">
        <v>60</v>
      </c>
      <c r="C19" s="631" t="s">
        <v>2190</v>
      </c>
      <c r="D19" s="631" t="s">
        <v>11531</v>
      </c>
      <c r="E19" s="631" t="s">
        <v>1368</v>
      </c>
      <c r="F19" s="559"/>
      <c r="G19" s="631" t="s">
        <v>57</v>
      </c>
      <c r="H19" s="631" t="s">
        <v>2191</v>
      </c>
      <c r="I19" s="631" t="s">
        <v>12418</v>
      </c>
      <c r="J19" s="631" t="s">
        <v>2133</v>
      </c>
      <c r="K19" s="559"/>
      <c r="L19" s="559"/>
      <c r="M19" s="559"/>
      <c r="N19" s="559"/>
      <c r="O19" s="559"/>
      <c r="P19" s="116" t="s">
        <v>64</v>
      </c>
      <c r="Q19" s="116" t="s">
        <v>2192</v>
      </c>
      <c r="R19" s="631" t="s">
        <v>14127</v>
      </c>
      <c r="S19" s="116" t="s">
        <v>1414</v>
      </c>
    </row>
    <row r="20" spans="2:19" s="339" customFormat="1" ht="16.5" customHeight="1">
      <c r="B20" s="554" t="s">
        <v>60</v>
      </c>
      <c r="C20" s="631" t="s">
        <v>2193</v>
      </c>
      <c r="D20" s="631" t="s">
        <v>11532</v>
      </c>
      <c r="E20" s="631" t="s">
        <v>1368</v>
      </c>
      <c r="F20" s="559"/>
      <c r="G20" s="631" t="s">
        <v>57</v>
      </c>
      <c r="H20" s="631" t="s">
        <v>2194</v>
      </c>
      <c r="I20" s="631" t="s">
        <v>12419</v>
      </c>
      <c r="J20" s="631" t="s">
        <v>2133</v>
      </c>
      <c r="K20" s="559"/>
      <c r="L20" s="559"/>
      <c r="M20" s="559"/>
      <c r="N20" s="559"/>
      <c r="O20" s="559"/>
      <c r="P20" s="116" t="s">
        <v>64</v>
      </c>
      <c r="Q20" s="116" t="s">
        <v>2195</v>
      </c>
      <c r="R20" s="631" t="s">
        <v>14128</v>
      </c>
      <c r="S20" s="116" t="s">
        <v>1414</v>
      </c>
    </row>
    <row r="21" spans="2:19" s="339" customFormat="1" ht="16.5" customHeight="1">
      <c r="B21" s="554" t="s">
        <v>60</v>
      </c>
      <c r="C21" s="631" t="s">
        <v>2196</v>
      </c>
      <c r="D21" s="631" t="s">
        <v>11533</v>
      </c>
      <c r="E21" s="631" t="s">
        <v>1368</v>
      </c>
      <c r="F21" s="559"/>
      <c r="G21" s="631" t="s">
        <v>57</v>
      </c>
      <c r="H21" s="631" t="s">
        <v>2197</v>
      </c>
      <c r="I21" s="631" t="s">
        <v>12420</v>
      </c>
      <c r="J21" s="631" t="s">
        <v>2133</v>
      </c>
      <c r="K21" s="559"/>
      <c r="L21" s="559"/>
      <c r="M21" s="559"/>
      <c r="N21" s="559"/>
      <c r="O21" s="559"/>
      <c r="P21" s="116" t="s">
        <v>64</v>
      </c>
      <c r="Q21" s="116" t="s">
        <v>2198</v>
      </c>
      <c r="R21" s="631" t="s">
        <v>14129</v>
      </c>
      <c r="S21" s="116" t="s">
        <v>1414</v>
      </c>
    </row>
    <row r="22" spans="2:19" s="339" customFormat="1" ht="16.5" customHeight="1">
      <c r="B22" s="554" t="s">
        <v>60</v>
      </c>
      <c r="C22" s="631" t="s">
        <v>2199</v>
      </c>
      <c r="D22" s="631" t="s">
        <v>11534</v>
      </c>
      <c r="E22" s="631" t="s">
        <v>1368</v>
      </c>
      <c r="F22" s="559"/>
      <c r="G22" s="631" t="s">
        <v>57</v>
      </c>
      <c r="H22" s="631" t="s">
        <v>2200</v>
      </c>
      <c r="I22" s="631" t="s">
        <v>12421</v>
      </c>
      <c r="J22" s="631" t="s">
        <v>2133</v>
      </c>
      <c r="K22" s="559"/>
      <c r="L22" s="559"/>
      <c r="M22" s="559"/>
      <c r="N22" s="559"/>
      <c r="O22" s="559"/>
      <c r="P22" s="116" t="s">
        <v>64</v>
      </c>
      <c r="Q22" s="116" t="s">
        <v>2201</v>
      </c>
      <c r="R22" s="631" t="s">
        <v>14130</v>
      </c>
      <c r="S22" s="116" t="s">
        <v>1414</v>
      </c>
    </row>
    <row r="23" spans="2:19" s="339" customFormat="1" ht="16.5" customHeight="1">
      <c r="B23" s="554" t="s">
        <v>60</v>
      </c>
      <c r="C23" s="631" t="s">
        <v>2202</v>
      </c>
      <c r="D23" s="631" t="s">
        <v>11535</v>
      </c>
      <c r="E23" s="631" t="s">
        <v>1368</v>
      </c>
      <c r="F23" s="559"/>
      <c r="G23" s="631" t="s">
        <v>57</v>
      </c>
      <c r="H23" s="631" t="s">
        <v>2203</v>
      </c>
      <c r="I23" s="631" t="s">
        <v>12422</v>
      </c>
      <c r="J23" s="631" t="s">
        <v>2133</v>
      </c>
      <c r="K23" s="559"/>
      <c r="L23" s="559"/>
      <c r="M23" s="559"/>
      <c r="N23" s="559"/>
      <c r="O23" s="559"/>
      <c r="P23" s="116" t="s">
        <v>64</v>
      </c>
      <c r="Q23" s="116" t="s">
        <v>2204</v>
      </c>
      <c r="R23" s="631" t="s">
        <v>14131</v>
      </c>
      <c r="S23" s="116" t="s">
        <v>1414</v>
      </c>
    </row>
    <row r="24" spans="2:19" s="339" customFormat="1" ht="16.5" customHeight="1">
      <c r="B24" s="554" t="s">
        <v>60</v>
      </c>
      <c r="C24" s="631" t="s">
        <v>2205</v>
      </c>
      <c r="D24" s="631" t="s">
        <v>11536</v>
      </c>
      <c r="E24" s="631" t="s">
        <v>1368</v>
      </c>
      <c r="F24" s="559"/>
      <c r="G24" s="631" t="s">
        <v>57</v>
      </c>
      <c r="H24" s="631" t="s">
        <v>2206</v>
      </c>
      <c r="I24" s="631" t="s">
        <v>12423</v>
      </c>
      <c r="J24" s="631" t="s">
        <v>2133</v>
      </c>
      <c r="K24" s="559"/>
      <c r="L24" s="559"/>
      <c r="M24" s="559"/>
      <c r="N24" s="559"/>
      <c r="O24" s="559"/>
      <c r="P24" s="116" t="s">
        <v>64</v>
      </c>
      <c r="Q24" s="116" t="s">
        <v>2207</v>
      </c>
      <c r="R24" s="631" t="s">
        <v>14132</v>
      </c>
      <c r="S24" s="116" t="s">
        <v>1414</v>
      </c>
    </row>
    <row r="25" spans="2:19" s="339" customFormat="1" ht="16.5" customHeight="1">
      <c r="B25" s="554" t="s">
        <v>60</v>
      </c>
      <c r="C25" s="631" t="s">
        <v>2208</v>
      </c>
      <c r="D25" s="631" t="s">
        <v>11537</v>
      </c>
      <c r="E25" s="631" t="s">
        <v>1368</v>
      </c>
      <c r="F25" s="559"/>
      <c r="G25" s="631" t="s">
        <v>57</v>
      </c>
      <c r="H25" s="631" t="s">
        <v>2209</v>
      </c>
      <c r="I25" s="631" t="s">
        <v>12424</v>
      </c>
      <c r="J25" s="631" t="s">
        <v>2133</v>
      </c>
      <c r="K25" s="559"/>
      <c r="L25" s="559"/>
      <c r="M25" s="559"/>
      <c r="N25" s="559"/>
      <c r="O25" s="559"/>
      <c r="P25" s="116" t="s">
        <v>64</v>
      </c>
      <c r="Q25" s="116" t="s">
        <v>2210</v>
      </c>
      <c r="R25" s="631" t="s">
        <v>14133</v>
      </c>
      <c r="S25" s="116" t="s">
        <v>1414</v>
      </c>
    </row>
    <row r="26" spans="2:19" s="339" customFormat="1" ht="16.5" customHeight="1">
      <c r="B26" s="554" t="s">
        <v>60</v>
      </c>
      <c r="C26" s="631" t="s">
        <v>2211</v>
      </c>
      <c r="D26" s="631" t="s">
        <v>11538</v>
      </c>
      <c r="E26" s="631" t="s">
        <v>1368</v>
      </c>
      <c r="F26" s="559"/>
      <c r="G26" s="631" t="s">
        <v>57</v>
      </c>
      <c r="H26" s="631" t="s">
        <v>2212</v>
      </c>
      <c r="I26" s="631" t="s">
        <v>12425</v>
      </c>
      <c r="J26" s="631" t="s">
        <v>2133</v>
      </c>
      <c r="K26" s="559"/>
      <c r="L26" s="559"/>
      <c r="M26" s="559"/>
      <c r="N26" s="559"/>
      <c r="O26" s="559"/>
      <c r="P26" s="116" t="s">
        <v>64</v>
      </c>
      <c r="Q26" s="116" t="s">
        <v>2182</v>
      </c>
      <c r="R26" s="631" t="s">
        <v>12207</v>
      </c>
      <c r="S26" s="116" t="s">
        <v>2213</v>
      </c>
    </row>
    <row r="27" spans="2:19" s="339" customFormat="1" ht="16.5" customHeight="1">
      <c r="B27" s="554" t="s">
        <v>60</v>
      </c>
      <c r="C27" s="631" t="s">
        <v>2214</v>
      </c>
      <c r="D27" s="631" t="s">
        <v>11539</v>
      </c>
      <c r="E27" s="631" t="s">
        <v>1368</v>
      </c>
      <c r="F27" s="559"/>
      <c r="G27" s="631" t="s">
        <v>57</v>
      </c>
      <c r="H27" s="631" t="s">
        <v>2215</v>
      </c>
      <c r="I27" s="631" t="s">
        <v>12426</v>
      </c>
      <c r="J27" s="631" t="s">
        <v>2133</v>
      </c>
      <c r="K27" s="559"/>
      <c r="L27" s="559"/>
      <c r="M27" s="559"/>
      <c r="N27" s="559"/>
      <c r="O27" s="559"/>
      <c r="P27" s="559"/>
      <c r="Q27" s="559"/>
      <c r="R27" s="559"/>
      <c r="S27" s="559"/>
    </row>
    <row r="28" spans="2:19" s="339" customFormat="1" ht="16.5" customHeight="1">
      <c r="B28" s="554" t="s">
        <v>60</v>
      </c>
      <c r="C28" s="631" t="s">
        <v>2216</v>
      </c>
      <c r="D28" s="631" t="s">
        <v>11540</v>
      </c>
      <c r="E28" s="631" t="s">
        <v>1368</v>
      </c>
      <c r="F28" s="559"/>
      <c r="G28" s="631" t="s">
        <v>57</v>
      </c>
      <c r="H28" s="631" t="s">
        <v>2217</v>
      </c>
      <c r="I28" s="631" t="s">
        <v>12427</v>
      </c>
      <c r="J28" s="631" t="s">
        <v>2133</v>
      </c>
      <c r="K28" s="559"/>
      <c r="L28" s="559"/>
      <c r="M28" s="559"/>
      <c r="N28" s="559"/>
      <c r="O28" s="559"/>
      <c r="P28" s="559"/>
      <c r="Q28" s="559"/>
      <c r="R28" s="559"/>
      <c r="S28" s="559"/>
    </row>
    <row r="29" spans="2:19" s="339" customFormat="1" ht="16.5" customHeight="1">
      <c r="B29" s="554" t="s">
        <v>60</v>
      </c>
      <c r="C29" s="631" t="s">
        <v>2218</v>
      </c>
      <c r="D29" s="631" t="s">
        <v>11541</v>
      </c>
      <c r="E29" s="631" t="s">
        <v>1368</v>
      </c>
      <c r="F29" s="559"/>
      <c r="G29" s="631" t="s">
        <v>57</v>
      </c>
      <c r="H29" s="631" t="s">
        <v>2219</v>
      </c>
      <c r="I29" s="631" t="s">
        <v>12428</v>
      </c>
      <c r="J29" s="631" t="s">
        <v>2133</v>
      </c>
      <c r="K29" s="559"/>
      <c r="L29" s="559"/>
      <c r="M29" s="559"/>
      <c r="N29" s="559"/>
      <c r="O29" s="559"/>
      <c r="P29" s="559"/>
      <c r="Q29" s="559"/>
      <c r="R29" s="559"/>
      <c r="S29" s="559"/>
    </row>
    <row r="30" spans="2:19" s="339" customFormat="1" ht="16.5" customHeight="1">
      <c r="B30" s="554" t="s">
        <v>60</v>
      </c>
      <c r="C30" s="631" t="s">
        <v>2220</v>
      </c>
      <c r="D30" s="631" t="s">
        <v>11542</v>
      </c>
      <c r="E30" s="631" t="s">
        <v>1368</v>
      </c>
      <c r="F30" s="559"/>
      <c r="G30" s="631" t="s">
        <v>57</v>
      </c>
      <c r="H30" s="631" t="s">
        <v>2221</v>
      </c>
      <c r="I30" s="631" t="s">
        <v>12429</v>
      </c>
      <c r="J30" s="631" t="s">
        <v>2133</v>
      </c>
      <c r="K30" s="559"/>
      <c r="L30" s="559"/>
      <c r="M30" s="559"/>
      <c r="N30" s="559"/>
      <c r="O30" s="559"/>
      <c r="P30" s="559"/>
      <c r="Q30" s="559"/>
      <c r="R30" s="559"/>
      <c r="S30" s="559"/>
    </row>
    <row r="31" spans="2:19" s="339" customFormat="1" ht="16.5" customHeight="1">
      <c r="B31" s="554" t="s">
        <v>60</v>
      </c>
      <c r="C31" s="631" t="s">
        <v>2222</v>
      </c>
      <c r="D31" s="631" t="s">
        <v>11543</v>
      </c>
      <c r="E31" s="631" t="s">
        <v>1368</v>
      </c>
      <c r="F31" s="559"/>
      <c r="G31" s="631" t="s">
        <v>57</v>
      </c>
      <c r="H31" s="631" t="s">
        <v>2223</v>
      </c>
      <c r="I31" s="631" t="s">
        <v>12430</v>
      </c>
      <c r="J31" s="631" t="s">
        <v>2133</v>
      </c>
      <c r="K31" s="559"/>
      <c r="L31" s="559"/>
      <c r="M31" s="559"/>
      <c r="N31" s="559"/>
      <c r="O31" s="559"/>
      <c r="P31" s="559"/>
      <c r="Q31" s="559"/>
      <c r="R31" s="559"/>
      <c r="S31" s="559"/>
    </row>
    <row r="32" spans="2:19" s="339" customFormat="1" ht="16.5" customHeight="1">
      <c r="B32" s="554" t="s">
        <v>60</v>
      </c>
      <c r="C32" s="631" t="s">
        <v>2224</v>
      </c>
      <c r="D32" s="631" t="s">
        <v>11544</v>
      </c>
      <c r="E32" s="631" t="s">
        <v>1368</v>
      </c>
      <c r="F32" s="559"/>
      <c r="G32" s="631" t="s">
        <v>57</v>
      </c>
      <c r="H32" s="631" t="s">
        <v>2225</v>
      </c>
      <c r="I32" s="631" t="s">
        <v>12431</v>
      </c>
      <c r="J32" s="631" t="s">
        <v>2133</v>
      </c>
      <c r="K32" s="559"/>
      <c r="L32" s="559"/>
      <c r="M32" s="559"/>
      <c r="N32" s="559"/>
      <c r="O32" s="559"/>
      <c r="P32" s="559"/>
      <c r="Q32" s="559"/>
      <c r="R32" s="559"/>
      <c r="S32" s="559"/>
    </row>
    <row r="33" spans="2:11" s="339" customFormat="1" ht="16.5" customHeight="1">
      <c r="B33" s="554" t="s">
        <v>60</v>
      </c>
      <c r="C33" s="631" t="s">
        <v>2226</v>
      </c>
      <c r="D33" s="631" t="s">
        <v>7156</v>
      </c>
      <c r="E33" s="631" t="s">
        <v>1368</v>
      </c>
      <c r="F33" s="559"/>
      <c r="G33" s="631" t="s">
        <v>57</v>
      </c>
      <c r="H33" s="631" t="s">
        <v>2227</v>
      </c>
      <c r="I33" s="631" t="s">
        <v>12432</v>
      </c>
      <c r="J33" s="631" t="s">
        <v>2133</v>
      </c>
      <c r="K33" s="559"/>
    </row>
    <row r="34" spans="2:11" s="339" customFormat="1" ht="16.5" customHeight="1">
      <c r="B34" s="554" t="s">
        <v>60</v>
      </c>
      <c r="C34" s="631" t="s">
        <v>2228</v>
      </c>
      <c r="D34" s="631" t="s">
        <v>7173</v>
      </c>
      <c r="E34" s="631" t="s">
        <v>1368</v>
      </c>
      <c r="F34" s="559"/>
      <c r="G34" s="631" t="s">
        <v>57</v>
      </c>
      <c r="H34" s="631" t="s">
        <v>2229</v>
      </c>
      <c r="I34" s="631" t="s">
        <v>12433</v>
      </c>
      <c r="J34" s="631" t="s">
        <v>2133</v>
      </c>
      <c r="K34" s="559"/>
    </row>
    <row r="35" spans="2:11" s="339" customFormat="1" ht="16.5" customHeight="1">
      <c r="B35" s="554" t="s">
        <v>60</v>
      </c>
      <c r="C35" s="631" t="s">
        <v>2230</v>
      </c>
      <c r="D35" s="631" t="s">
        <v>11545</v>
      </c>
      <c r="E35" s="631" t="s">
        <v>1368</v>
      </c>
      <c r="F35" s="559"/>
      <c r="G35" s="631" t="s">
        <v>57</v>
      </c>
      <c r="H35" s="631" t="s">
        <v>2231</v>
      </c>
      <c r="I35" s="631" t="s">
        <v>12434</v>
      </c>
      <c r="J35" s="631" t="s">
        <v>2133</v>
      </c>
      <c r="K35" s="559"/>
    </row>
    <row r="36" spans="2:11" s="339" customFormat="1" ht="16.5" customHeight="1">
      <c r="B36" s="554" t="s">
        <v>60</v>
      </c>
      <c r="C36" s="631" t="s">
        <v>2232</v>
      </c>
      <c r="D36" s="631" t="s">
        <v>11546</v>
      </c>
      <c r="E36" s="631" t="s">
        <v>1368</v>
      </c>
      <c r="F36" s="559"/>
      <c r="G36" s="631" t="s">
        <v>57</v>
      </c>
      <c r="H36" s="631" t="s">
        <v>2233</v>
      </c>
      <c r="I36" s="631" t="s">
        <v>12435</v>
      </c>
      <c r="J36" s="631" t="s">
        <v>2133</v>
      </c>
      <c r="K36" s="559"/>
    </row>
    <row r="37" spans="2:11" s="339" customFormat="1" ht="16.5" customHeight="1">
      <c r="B37" s="554" t="s">
        <v>60</v>
      </c>
      <c r="C37" s="631" t="s">
        <v>2234</v>
      </c>
      <c r="D37" s="631" t="s">
        <v>11547</v>
      </c>
      <c r="E37" s="631" t="s">
        <v>1368</v>
      </c>
      <c r="F37" s="559"/>
      <c r="G37" s="631" t="s">
        <v>57</v>
      </c>
      <c r="H37" s="631" t="s">
        <v>2235</v>
      </c>
      <c r="I37" s="631" t="s">
        <v>12436</v>
      </c>
      <c r="J37" s="631" t="s">
        <v>2133</v>
      </c>
      <c r="K37" s="559"/>
    </row>
    <row r="38" spans="2:11" s="339" customFormat="1" ht="16.5" customHeight="1">
      <c r="B38" s="554" t="s">
        <v>60</v>
      </c>
      <c r="C38" s="631" t="s">
        <v>2236</v>
      </c>
      <c r="D38" s="631" t="s">
        <v>11548</v>
      </c>
      <c r="E38" s="631" t="s">
        <v>1368</v>
      </c>
      <c r="F38" s="559"/>
      <c r="G38" s="631" t="s">
        <v>57</v>
      </c>
      <c r="H38" s="631" t="s">
        <v>2237</v>
      </c>
      <c r="I38" s="631" t="s">
        <v>12437</v>
      </c>
      <c r="J38" s="631" t="s">
        <v>2133</v>
      </c>
      <c r="K38" s="559"/>
    </row>
    <row r="39" spans="2:11" s="339" customFormat="1" ht="16.5" customHeight="1">
      <c r="B39" s="554" t="s">
        <v>60</v>
      </c>
      <c r="C39" s="631" t="s">
        <v>2238</v>
      </c>
      <c r="D39" s="631" t="s">
        <v>11549</v>
      </c>
      <c r="E39" s="631" t="s">
        <v>1368</v>
      </c>
      <c r="F39" s="559"/>
      <c r="G39" s="631" t="s">
        <v>57</v>
      </c>
      <c r="H39" s="631" t="s">
        <v>2239</v>
      </c>
      <c r="I39" s="631" t="s">
        <v>12438</v>
      </c>
      <c r="J39" s="631" t="s">
        <v>2133</v>
      </c>
      <c r="K39" s="559"/>
    </row>
    <row r="40" spans="2:11" s="339" customFormat="1" ht="16.5" customHeight="1">
      <c r="B40" s="554" t="s">
        <v>60</v>
      </c>
      <c r="C40" s="631" t="s">
        <v>2240</v>
      </c>
      <c r="D40" s="631" t="s">
        <v>11550</v>
      </c>
      <c r="E40" s="631" t="s">
        <v>1368</v>
      </c>
      <c r="F40" s="559"/>
      <c r="G40" s="631" t="s">
        <v>57</v>
      </c>
      <c r="H40" s="631" t="s">
        <v>2241</v>
      </c>
      <c r="I40" s="631" t="s">
        <v>12439</v>
      </c>
      <c r="J40" s="631" t="s">
        <v>2133</v>
      </c>
      <c r="K40" s="559"/>
    </row>
    <row r="41" spans="2:11" s="339" customFormat="1" ht="16.5" customHeight="1">
      <c r="B41" s="554" t="s">
        <v>60</v>
      </c>
      <c r="C41" s="631" t="s">
        <v>2242</v>
      </c>
      <c r="D41" s="631" t="s">
        <v>11551</v>
      </c>
      <c r="E41" s="631" t="s">
        <v>1368</v>
      </c>
      <c r="F41" s="559"/>
      <c r="G41" s="631" t="s">
        <v>57</v>
      </c>
      <c r="H41" s="631" t="s">
        <v>2243</v>
      </c>
      <c r="I41" s="631" t="s">
        <v>12440</v>
      </c>
      <c r="J41" s="631" t="s">
        <v>2133</v>
      </c>
      <c r="K41" s="559"/>
    </row>
    <row r="42" spans="2:11" s="339" customFormat="1" ht="16.5" customHeight="1">
      <c r="B42" s="554" t="s">
        <v>60</v>
      </c>
      <c r="C42" s="631" t="s">
        <v>2244</v>
      </c>
      <c r="D42" s="631" t="s">
        <v>11552</v>
      </c>
      <c r="E42" s="631" t="s">
        <v>1368</v>
      </c>
      <c r="F42" s="559"/>
      <c r="G42" s="631" t="s">
        <v>57</v>
      </c>
      <c r="H42" s="631" t="s">
        <v>2245</v>
      </c>
      <c r="I42" s="631" t="s">
        <v>12441</v>
      </c>
      <c r="J42" s="631" t="s">
        <v>2133</v>
      </c>
      <c r="K42" s="559"/>
    </row>
    <row r="43" spans="2:11" s="339" customFormat="1" ht="16.5" customHeight="1">
      <c r="B43" s="554" t="s">
        <v>60</v>
      </c>
      <c r="C43" s="631" t="s">
        <v>2246</v>
      </c>
      <c r="D43" s="631" t="s">
        <v>11553</v>
      </c>
      <c r="E43" s="631" t="s">
        <v>1368</v>
      </c>
      <c r="F43" s="559"/>
      <c r="G43" s="631" t="s">
        <v>57</v>
      </c>
      <c r="H43" s="631" t="s">
        <v>2247</v>
      </c>
      <c r="I43" s="631" t="s">
        <v>12442</v>
      </c>
      <c r="J43" s="631" t="s">
        <v>2133</v>
      </c>
      <c r="K43" s="559"/>
    </row>
    <row r="44" spans="2:11" s="339" customFormat="1" ht="16.5" customHeight="1">
      <c r="B44" s="554" t="s">
        <v>60</v>
      </c>
      <c r="C44" s="631" t="s">
        <v>2248</v>
      </c>
      <c r="D44" s="631" t="s">
        <v>11554</v>
      </c>
      <c r="E44" s="631" t="s">
        <v>1368</v>
      </c>
      <c r="F44" s="559"/>
      <c r="G44" s="631" t="s">
        <v>57</v>
      </c>
      <c r="H44" s="631" t="s">
        <v>2249</v>
      </c>
      <c r="I44" s="631" t="s">
        <v>12443</v>
      </c>
      <c r="J44" s="631" t="s">
        <v>2133</v>
      </c>
      <c r="K44" s="559"/>
    </row>
    <row r="45" spans="2:11" s="339" customFormat="1" ht="16.5" customHeight="1">
      <c r="B45" s="554" t="s">
        <v>60</v>
      </c>
      <c r="C45" s="631" t="s">
        <v>2250</v>
      </c>
      <c r="D45" s="631" t="s">
        <v>11555</v>
      </c>
      <c r="E45" s="631" t="s">
        <v>1368</v>
      </c>
      <c r="F45" s="559"/>
      <c r="G45" s="631" t="s">
        <v>57</v>
      </c>
      <c r="H45" s="631" t="s">
        <v>2251</v>
      </c>
      <c r="I45" s="631" t="s">
        <v>12444</v>
      </c>
      <c r="J45" s="631" t="s">
        <v>2133</v>
      </c>
      <c r="K45" s="559"/>
    </row>
    <row r="46" spans="2:11" s="339" customFormat="1" ht="16.5" customHeight="1">
      <c r="B46" s="554" t="s">
        <v>60</v>
      </c>
      <c r="C46" s="631" t="s">
        <v>2252</v>
      </c>
      <c r="D46" s="631" t="s">
        <v>11556</v>
      </c>
      <c r="E46" s="631" t="s">
        <v>1368</v>
      </c>
      <c r="F46" s="559"/>
      <c r="G46" s="631" t="s">
        <v>57</v>
      </c>
      <c r="H46" s="631" t="s">
        <v>2253</v>
      </c>
      <c r="I46" s="631" t="s">
        <v>12445</v>
      </c>
      <c r="J46" s="631" t="s">
        <v>2133</v>
      </c>
      <c r="K46" s="559"/>
    </row>
    <row r="47" spans="2:11" s="339" customFormat="1" ht="16.5" customHeight="1">
      <c r="B47" s="554" t="s">
        <v>60</v>
      </c>
      <c r="C47" s="631" t="s">
        <v>2254</v>
      </c>
      <c r="D47" s="631" t="s">
        <v>11557</v>
      </c>
      <c r="E47" s="631" t="s">
        <v>1368</v>
      </c>
      <c r="F47" s="559"/>
      <c r="G47" s="631" t="s">
        <v>57</v>
      </c>
      <c r="H47" s="631" t="s">
        <v>2255</v>
      </c>
      <c r="I47" s="631" t="s">
        <v>12446</v>
      </c>
      <c r="J47" s="631" t="s">
        <v>2133</v>
      </c>
      <c r="K47" s="559"/>
    </row>
    <row r="48" spans="2:11" s="339" customFormat="1" ht="16.5" customHeight="1">
      <c r="B48" s="554" t="s">
        <v>60</v>
      </c>
      <c r="C48" s="631" t="s">
        <v>2256</v>
      </c>
      <c r="D48" s="631" t="s">
        <v>11558</v>
      </c>
      <c r="E48" s="631" t="s">
        <v>1368</v>
      </c>
      <c r="F48" s="559"/>
      <c r="G48" s="631" t="s">
        <v>57</v>
      </c>
      <c r="H48" s="631" t="s">
        <v>2257</v>
      </c>
      <c r="I48" s="631" t="s">
        <v>12447</v>
      </c>
      <c r="J48" s="631" t="s">
        <v>2133</v>
      </c>
      <c r="K48" s="559"/>
    </row>
    <row r="49" spans="2:11" s="339" customFormat="1" ht="16.5" customHeight="1">
      <c r="B49" s="554" t="s">
        <v>60</v>
      </c>
      <c r="C49" s="631" t="s">
        <v>2258</v>
      </c>
      <c r="D49" s="631" t="s">
        <v>11559</v>
      </c>
      <c r="E49" s="631" t="s">
        <v>1368</v>
      </c>
      <c r="F49" s="559"/>
      <c r="G49" s="631" t="s">
        <v>57</v>
      </c>
      <c r="H49" s="631" t="s">
        <v>2259</v>
      </c>
      <c r="I49" s="631" t="s">
        <v>12448</v>
      </c>
      <c r="J49" s="631" t="s">
        <v>2133</v>
      </c>
      <c r="K49" s="559"/>
    </row>
    <row r="50" spans="2:11" s="339" customFormat="1" ht="16.5" customHeight="1">
      <c r="B50" s="554" t="s">
        <v>60</v>
      </c>
      <c r="C50" s="631" t="s">
        <v>2260</v>
      </c>
      <c r="D50" s="631" t="s">
        <v>11560</v>
      </c>
      <c r="E50" s="631" t="s">
        <v>1368</v>
      </c>
      <c r="F50" s="559"/>
      <c r="G50" s="631" t="s">
        <v>57</v>
      </c>
      <c r="H50" s="631" t="s">
        <v>2261</v>
      </c>
      <c r="I50" s="631" t="s">
        <v>12449</v>
      </c>
      <c r="J50" s="631" t="s">
        <v>2133</v>
      </c>
      <c r="K50" s="559"/>
    </row>
    <row r="51" spans="2:11" s="339" customFormat="1" ht="16.5" customHeight="1">
      <c r="B51" s="554" t="s">
        <v>60</v>
      </c>
      <c r="C51" s="631" t="s">
        <v>2262</v>
      </c>
      <c r="D51" s="631" t="s">
        <v>11561</v>
      </c>
      <c r="E51" s="631" t="s">
        <v>1368</v>
      </c>
      <c r="F51" s="559"/>
      <c r="G51" s="631" t="s">
        <v>57</v>
      </c>
      <c r="H51" s="631" t="s">
        <v>2263</v>
      </c>
      <c r="I51" s="631" t="s">
        <v>12450</v>
      </c>
      <c r="J51" s="631" t="s">
        <v>2133</v>
      </c>
      <c r="K51" s="559"/>
    </row>
    <row r="52" spans="2:11" s="339" customFormat="1" ht="16.5" customHeight="1">
      <c r="B52" s="554" t="s">
        <v>60</v>
      </c>
      <c r="C52" s="631" t="s">
        <v>2264</v>
      </c>
      <c r="D52" s="631" t="s">
        <v>11562</v>
      </c>
      <c r="E52" s="631" t="s">
        <v>1368</v>
      </c>
      <c r="F52" s="559"/>
      <c r="G52" s="631" t="s">
        <v>57</v>
      </c>
      <c r="H52" s="631" t="s">
        <v>2265</v>
      </c>
      <c r="I52" s="631" t="s">
        <v>12451</v>
      </c>
      <c r="J52" s="631" t="s">
        <v>2133</v>
      </c>
      <c r="K52" s="559"/>
    </row>
    <row r="53" spans="2:11" s="339" customFormat="1" ht="16.5" customHeight="1">
      <c r="B53" s="554" t="s">
        <v>60</v>
      </c>
      <c r="C53" s="631" t="s">
        <v>2266</v>
      </c>
      <c r="D53" s="631" t="s">
        <v>11563</v>
      </c>
      <c r="E53" s="631" t="s">
        <v>1368</v>
      </c>
      <c r="F53" s="559"/>
      <c r="G53" s="631" t="s">
        <v>57</v>
      </c>
      <c r="H53" s="631" t="s">
        <v>2267</v>
      </c>
      <c r="I53" s="631" t="s">
        <v>12452</v>
      </c>
      <c r="J53" s="631" t="s">
        <v>2133</v>
      </c>
      <c r="K53" s="559"/>
    </row>
    <row r="54" spans="2:11" s="339" customFormat="1" ht="16.5" customHeight="1">
      <c r="B54" s="554" t="s">
        <v>60</v>
      </c>
      <c r="C54" s="631" t="s">
        <v>2268</v>
      </c>
      <c r="D54" s="631" t="s">
        <v>11564</v>
      </c>
      <c r="E54" s="631" t="s">
        <v>1368</v>
      </c>
      <c r="F54" s="559"/>
      <c r="G54" s="631" t="s">
        <v>57</v>
      </c>
      <c r="H54" s="631" t="s">
        <v>2269</v>
      </c>
      <c r="I54" s="631" t="s">
        <v>12453</v>
      </c>
      <c r="J54" s="631" t="s">
        <v>2133</v>
      </c>
      <c r="K54" s="559"/>
    </row>
    <row r="55" spans="2:11" s="339" customFormat="1" ht="16.5" customHeight="1">
      <c r="B55" s="554" t="s">
        <v>60</v>
      </c>
      <c r="C55" s="631" t="s">
        <v>2270</v>
      </c>
      <c r="D55" s="631" t="s">
        <v>11565</v>
      </c>
      <c r="E55" s="631" t="s">
        <v>1368</v>
      </c>
      <c r="F55" s="559"/>
      <c r="G55" s="631" t="s">
        <v>57</v>
      </c>
      <c r="H55" s="631" t="s">
        <v>2271</v>
      </c>
      <c r="I55" s="631" t="s">
        <v>12454</v>
      </c>
      <c r="J55" s="631" t="s">
        <v>2133</v>
      </c>
      <c r="K55" s="559"/>
    </row>
    <row r="56" spans="2:11" s="339" customFormat="1" ht="16.5" customHeight="1">
      <c r="B56" s="554" t="s">
        <v>60</v>
      </c>
      <c r="C56" s="631" t="s">
        <v>2272</v>
      </c>
      <c r="D56" s="631" t="s">
        <v>11566</v>
      </c>
      <c r="E56" s="631" t="s">
        <v>1368</v>
      </c>
      <c r="F56" s="559"/>
      <c r="G56" s="631" t="s">
        <v>57</v>
      </c>
      <c r="H56" s="631" t="s">
        <v>2176</v>
      </c>
      <c r="I56" s="631" t="s">
        <v>11527</v>
      </c>
      <c r="J56" s="631" t="s">
        <v>2133</v>
      </c>
      <c r="K56" s="559"/>
    </row>
    <row r="57" spans="2:11" s="339" customFormat="1" ht="16.5" customHeight="1">
      <c r="B57" s="554" t="s">
        <v>60</v>
      </c>
      <c r="C57" s="278" t="s">
        <v>2273</v>
      </c>
      <c r="D57" s="631" t="s">
        <v>11567</v>
      </c>
      <c r="E57" s="278" t="s">
        <v>1368</v>
      </c>
      <c r="F57" s="559"/>
      <c r="G57" s="631" t="s">
        <v>57</v>
      </c>
      <c r="H57" s="631" t="s">
        <v>2274</v>
      </c>
      <c r="I57" s="631" t="s">
        <v>12455</v>
      </c>
      <c r="J57" s="631" t="s">
        <v>2133</v>
      </c>
      <c r="K57" s="559"/>
    </row>
    <row r="58" spans="2:11" s="339" customFormat="1" ht="16.5" customHeight="1">
      <c r="B58" s="554" t="s">
        <v>60</v>
      </c>
      <c r="C58" s="278" t="s">
        <v>2275</v>
      </c>
      <c r="D58" s="631" t="s">
        <v>11568</v>
      </c>
      <c r="E58" s="278" t="s">
        <v>1368</v>
      </c>
      <c r="F58" s="559"/>
      <c r="G58" s="631" t="s">
        <v>57</v>
      </c>
      <c r="H58" s="631" t="s">
        <v>2276</v>
      </c>
      <c r="I58" s="631" t="s">
        <v>12456</v>
      </c>
      <c r="J58" s="631" t="s">
        <v>2133</v>
      </c>
      <c r="K58" s="559"/>
    </row>
    <row r="59" spans="2:11" s="339" customFormat="1" ht="16.5" customHeight="1">
      <c r="B59" s="554" t="s">
        <v>60</v>
      </c>
      <c r="C59" s="278" t="s">
        <v>2277</v>
      </c>
      <c r="D59" s="631" t="s">
        <v>11569</v>
      </c>
      <c r="E59" s="278" t="s">
        <v>1368</v>
      </c>
      <c r="F59" s="559"/>
      <c r="G59" s="631" t="s">
        <v>57</v>
      </c>
      <c r="H59" s="631" t="s">
        <v>2180</v>
      </c>
      <c r="I59" s="631" t="s">
        <v>11528</v>
      </c>
      <c r="J59" s="631" t="s">
        <v>2133</v>
      </c>
      <c r="K59" s="559"/>
    </row>
    <row r="60" spans="2:11" s="339" customFormat="1" ht="16.5" customHeight="1">
      <c r="B60" s="554" t="s">
        <v>60</v>
      </c>
      <c r="C60" s="631" t="s">
        <v>2278</v>
      </c>
      <c r="D60" s="631" t="s">
        <v>11570</v>
      </c>
      <c r="E60" s="631" t="s">
        <v>1368</v>
      </c>
      <c r="F60" s="559"/>
      <c r="G60" s="631" t="s">
        <v>57</v>
      </c>
      <c r="H60" s="631" t="s">
        <v>2279</v>
      </c>
      <c r="I60" s="631" t="s">
        <v>12457</v>
      </c>
      <c r="J60" s="631" t="s">
        <v>2133</v>
      </c>
      <c r="K60" s="559"/>
    </row>
    <row r="61" spans="2:11" s="339" customFormat="1" ht="16.5" customHeight="1">
      <c r="B61" s="554" t="s">
        <v>60</v>
      </c>
      <c r="C61" s="631" t="s">
        <v>2280</v>
      </c>
      <c r="D61" s="631" t="s">
        <v>11571</v>
      </c>
      <c r="E61" s="631" t="s">
        <v>1368</v>
      </c>
      <c r="F61" s="559"/>
      <c r="G61" s="631" t="s">
        <v>57</v>
      </c>
      <c r="H61" s="631" t="s">
        <v>2281</v>
      </c>
      <c r="I61" s="631" t="s">
        <v>12458</v>
      </c>
      <c r="J61" s="631" t="s">
        <v>2133</v>
      </c>
      <c r="K61" s="559"/>
    </row>
    <row r="62" spans="2:11" s="339" customFormat="1" ht="16.5" customHeight="1">
      <c r="B62" s="554" t="s">
        <v>60</v>
      </c>
      <c r="C62" s="631" t="s">
        <v>2282</v>
      </c>
      <c r="D62" s="631" t="s">
        <v>11572</v>
      </c>
      <c r="E62" s="631" t="s">
        <v>1368</v>
      </c>
      <c r="F62" s="559"/>
      <c r="G62" s="631" t="s">
        <v>57</v>
      </c>
      <c r="H62" s="631" t="s">
        <v>2283</v>
      </c>
      <c r="I62" s="631" t="s">
        <v>12459</v>
      </c>
      <c r="J62" s="631" t="s">
        <v>2133</v>
      </c>
      <c r="K62" s="559"/>
    </row>
    <row r="63" spans="2:11" s="339" customFormat="1" ht="16.5" customHeight="1">
      <c r="B63" s="554" t="s">
        <v>60</v>
      </c>
      <c r="C63" s="631" t="s">
        <v>2284</v>
      </c>
      <c r="D63" s="631" t="s">
        <v>11573</v>
      </c>
      <c r="E63" s="631" t="s">
        <v>1368</v>
      </c>
      <c r="F63" s="559"/>
      <c r="G63" s="631" t="s">
        <v>57</v>
      </c>
      <c r="H63" s="631" t="s">
        <v>2184</v>
      </c>
      <c r="I63" s="631" t="s">
        <v>11529</v>
      </c>
      <c r="J63" s="631" t="s">
        <v>2133</v>
      </c>
      <c r="K63" s="559"/>
    </row>
    <row r="64" spans="2:11" s="339" customFormat="1" ht="16.5" customHeight="1">
      <c r="B64" s="554" t="s">
        <v>60</v>
      </c>
      <c r="C64" s="631" t="s">
        <v>2285</v>
      </c>
      <c r="D64" s="631" t="s">
        <v>11574</v>
      </c>
      <c r="E64" s="631" t="s">
        <v>1368</v>
      </c>
      <c r="F64" s="559"/>
      <c r="G64" s="631" t="s">
        <v>57</v>
      </c>
      <c r="H64" s="631" t="s">
        <v>2286</v>
      </c>
      <c r="I64" s="631" t="s">
        <v>12460</v>
      </c>
      <c r="J64" s="631" t="s">
        <v>2133</v>
      </c>
      <c r="K64" s="559"/>
    </row>
    <row r="65" spans="2:11" s="339" customFormat="1" ht="16.5" customHeight="1">
      <c r="B65" s="554" t="s">
        <v>60</v>
      </c>
      <c r="C65" s="631" t="s">
        <v>2287</v>
      </c>
      <c r="D65" s="631" t="s">
        <v>11575</v>
      </c>
      <c r="E65" s="631" t="s">
        <v>1368</v>
      </c>
      <c r="F65" s="559"/>
      <c r="G65" s="631" t="s">
        <v>57</v>
      </c>
      <c r="H65" s="631" t="s">
        <v>2288</v>
      </c>
      <c r="I65" s="631" t="s">
        <v>12461</v>
      </c>
      <c r="J65" s="631" t="s">
        <v>2133</v>
      </c>
      <c r="K65" s="559"/>
    </row>
    <row r="66" spans="2:11" s="339" customFormat="1" ht="16.5" customHeight="1">
      <c r="B66" s="554" t="s">
        <v>60</v>
      </c>
      <c r="C66" s="631" t="s">
        <v>2289</v>
      </c>
      <c r="D66" s="631" t="s">
        <v>11576</v>
      </c>
      <c r="E66" s="631" t="s">
        <v>1368</v>
      </c>
      <c r="F66" s="559"/>
      <c r="G66" s="631" t="s">
        <v>57</v>
      </c>
      <c r="H66" s="631" t="s">
        <v>2187</v>
      </c>
      <c r="I66" s="631" t="s">
        <v>11530</v>
      </c>
      <c r="J66" s="631" t="s">
        <v>2133</v>
      </c>
      <c r="K66" s="559"/>
    </row>
    <row r="67" spans="2:11" s="339" customFormat="1" ht="16.5" customHeight="1">
      <c r="B67" s="554" t="s">
        <v>60</v>
      </c>
      <c r="C67" s="631" t="s">
        <v>2290</v>
      </c>
      <c r="D67" s="631" t="s">
        <v>11577</v>
      </c>
      <c r="E67" s="631" t="s">
        <v>1368</v>
      </c>
      <c r="F67" s="559"/>
      <c r="G67" s="631" t="s">
        <v>57</v>
      </c>
      <c r="H67" s="631" t="s">
        <v>2291</v>
      </c>
      <c r="I67" s="631" t="s">
        <v>12462</v>
      </c>
      <c r="J67" s="631" t="s">
        <v>2133</v>
      </c>
      <c r="K67" s="559"/>
    </row>
    <row r="68" spans="2:11" s="339" customFormat="1" ht="16.5" customHeight="1">
      <c r="B68" s="554" t="s">
        <v>60</v>
      </c>
      <c r="C68" s="631" t="s">
        <v>2292</v>
      </c>
      <c r="D68" s="631" t="s">
        <v>11578</v>
      </c>
      <c r="E68" s="631" t="s">
        <v>1368</v>
      </c>
      <c r="F68" s="559"/>
      <c r="G68" s="631" t="s">
        <v>57</v>
      </c>
      <c r="H68" s="631" t="s">
        <v>2293</v>
      </c>
      <c r="I68" s="631" t="s">
        <v>12463</v>
      </c>
      <c r="J68" s="631" t="s">
        <v>2133</v>
      </c>
      <c r="K68" s="559"/>
    </row>
    <row r="69" spans="2:11" s="339" customFormat="1" ht="16.5" customHeight="1">
      <c r="B69" s="554" t="s">
        <v>60</v>
      </c>
      <c r="C69" s="631" t="s">
        <v>2294</v>
      </c>
      <c r="D69" s="631" t="s">
        <v>11579</v>
      </c>
      <c r="E69" s="631" t="s">
        <v>1368</v>
      </c>
      <c r="F69" s="559"/>
      <c r="G69" s="631" t="s">
        <v>57</v>
      </c>
      <c r="H69" s="631" t="s">
        <v>2295</v>
      </c>
      <c r="I69" s="631" t="s">
        <v>12464</v>
      </c>
      <c r="J69" s="631" t="s">
        <v>2133</v>
      </c>
      <c r="K69" s="559"/>
    </row>
    <row r="70" spans="2:11" s="339" customFormat="1" ht="16.5" customHeight="1">
      <c r="B70" s="554" t="s">
        <v>60</v>
      </c>
      <c r="C70" s="631" t="s">
        <v>2296</v>
      </c>
      <c r="D70" s="631" t="s">
        <v>11580</v>
      </c>
      <c r="E70" s="631" t="s">
        <v>1368</v>
      </c>
      <c r="F70" s="559"/>
      <c r="G70" s="631" t="s">
        <v>57</v>
      </c>
      <c r="H70" s="631" t="s">
        <v>2190</v>
      </c>
      <c r="I70" s="631" t="s">
        <v>11531</v>
      </c>
      <c r="J70" s="631" t="s">
        <v>2133</v>
      </c>
      <c r="K70" s="559"/>
    </row>
    <row r="71" spans="2:11" s="339" customFormat="1" ht="16.5" customHeight="1">
      <c r="B71" s="554" t="s">
        <v>60</v>
      </c>
      <c r="C71" s="631" t="s">
        <v>2297</v>
      </c>
      <c r="D71" s="631" t="s">
        <v>11581</v>
      </c>
      <c r="E71" s="631" t="s">
        <v>1368</v>
      </c>
      <c r="F71" s="559"/>
      <c r="G71" s="631" t="s">
        <v>57</v>
      </c>
      <c r="H71" s="631" t="s">
        <v>2298</v>
      </c>
      <c r="I71" s="631" t="s">
        <v>12465</v>
      </c>
      <c r="J71" s="631" t="s">
        <v>2133</v>
      </c>
      <c r="K71" s="559"/>
    </row>
    <row r="72" spans="2:11" s="339" customFormat="1" ht="16.5" customHeight="1">
      <c r="B72" s="554" t="s">
        <v>60</v>
      </c>
      <c r="C72" s="631" t="s">
        <v>2299</v>
      </c>
      <c r="D72" s="631" t="s">
        <v>11582</v>
      </c>
      <c r="E72" s="631" t="s">
        <v>1368</v>
      </c>
      <c r="F72" s="559"/>
      <c r="G72" s="631" t="s">
        <v>57</v>
      </c>
      <c r="H72" s="631" t="s">
        <v>2300</v>
      </c>
      <c r="I72" s="631" t="s">
        <v>12466</v>
      </c>
      <c r="J72" s="631" t="s">
        <v>2133</v>
      </c>
      <c r="K72" s="559"/>
    </row>
    <row r="73" spans="2:11" s="339" customFormat="1" ht="16.5" customHeight="1">
      <c r="B73" s="554" t="s">
        <v>60</v>
      </c>
      <c r="C73" s="631" t="s">
        <v>2301</v>
      </c>
      <c r="D73" s="631" t="s">
        <v>11583</v>
      </c>
      <c r="E73" s="631" t="s">
        <v>1368</v>
      </c>
      <c r="F73" s="559"/>
      <c r="G73" s="631" t="s">
        <v>57</v>
      </c>
      <c r="H73" s="631" t="s">
        <v>2193</v>
      </c>
      <c r="I73" s="631" t="s">
        <v>11532</v>
      </c>
      <c r="J73" s="631" t="s">
        <v>2133</v>
      </c>
      <c r="K73" s="559"/>
    </row>
    <row r="74" spans="2:11" s="339" customFormat="1" ht="16.5" customHeight="1">
      <c r="B74" s="554" t="s">
        <v>60</v>
      </c>
      <c r="C74" s="631" t="s">
        <v>2302</v>
      </c>
      <c r="D74" s="631" t="s">
        <v>11584</v>
      </c>
      <c r="E74" s="631" t="s">
        <v>1368</v>
      </c>
      <c r="F74" s="559"/>
      <c r="G74" s="631" t="s">
        <v>57</v>
      </c>
      <c r="H74" s="631" t="s">
        <v>2303</v>
      </c>
      <c r="I74" s="631" t="s">
        <v>12467</v>
      </c>
      <c r="J74" s="631" t="s">
        <v>2133</v>
      </c>
      <c r="K74" s="559"/>
    </row>
    <row r="75" spans="2:11" s="339" customFormat="1" ht="16.5" customHeight="1">
      <c r="B75" s="554" t="s">
        <v>60</v>
      </c>
      <c r="C75" s="631" t="s">
        <v>2304</v>
      </c>
      <c r="D75" s="631" t="s">
        <v>11585</v>
      </c>
      <c r="E75" s="631" t="s">
        <v>1368</v>
      </c>
      <c r="F75" s="559"/>
      <c r="G75" s="631" t="s">
        <v>57</v>
      </c>
      <c r="H75" s="631" t="s">
        <v>2305</v>
      </c>
      <c r="I75" s="631" t="s">
        <v>12468</v>
      </c>
      <c r="J75" s="631" t="s">
        <v>2133</v>
      </c>
      <c r="K75" s="559"/>
    </row>
    <row r="76" spans="2:11" s="339" customFormat="1" ht="16.5" customHeight="1">
      <c r="B76" s="554" t="s">
        <v>60</v>
      </c>
      <c r="C76" s="631" t="s">
        <v>2306</v>
      </c>
      <c r="D76" s="631" t="s">
        <v>11586</v>
      </c>
      <c r="E76" s="631" t="s">
        <v>1368</v>
      </c>
      <c r="F76" s="559"/>
      <c r="G76" s="631" t="s">
        <v>57</v>
      </c>
      <c r="H76" s="631" t="s">
        <v>2307</v>
      </c>
      <c r="I76" s="631" t="s">
        <v>12469</v>
      </c>
      <c r="J76" s="631" t="s">
        <v>2133</v>
      </c>
      <c r="K76" s="559"/>
    </row>
    <row r="77" spans="2:11" s="339" customFormat="1" ht="16.5" customHeight="1">
      <c r="B77" s="554" t="s">
        <v>60</v>
      </c>
      <c r="C77" s="631" t="s">
        <v>2308</v>
      </c>
      <c r="D77" s="631" t="s">
        <v>11587</v>
      </c>
      <c r="E77" s="631" t="s">
        <v>1368</v>
      </c>
      <c r="F77" s="559"/>
      <c r="G77" s="631" t="s">
        <v>57</v>
      </c>
      <c r="H77" s="631" t="s">
        <v>2196</v>
      </c>
      <c r="I77" s="631" t="s">
        <v>11533</v>
      </c>
      <c r="J77" s="631" t="s">
        <v>2133</v>
      </c>
      <c r="K77" s="559"/>
    </row>
    <row r="78" spans="2:11" s="339" customFormat="1" ht="16.5" customHeight="1">
      <c r="B78" s="554" t="s">
        <v>60</v>
      </c>
      <c r="C78" s="631" t="s">
        <v>2309</v>
      </c>
      <c r="D78" s="631" t="s">
        <v>11588</v>
      </c>
      <c r="E78" s="631" t="s">
        <v>1368</v>
      </c>
      <c r="F78" s="559"/>
      <c r="G78" s="631" t="s">
        <v>57</v>
      </c>
      <c r="H78" s="631" t="s">
        <v>2310</v>
      </c>
      <c r="I78" s="631" t="s">
        <v>12470</v>
      </c>
      <c r="J78" s="631" t="s">
        <v>2133</v>
      </c>
      <c r="K78" s="559"/>
    </row>
    <row r="79" spans="2:11" s="339" customFormat="1" ht="16.5" customHeight="1">
      <c r="B79" s="554" t="s">
        <v>60</v>
      </c>
      <c r="C79" s="631" t="s">
        <v>2311</v>
      </c>
      <c r="D79" s="631" t="s">
        <v>11589</v>
      </c>
      <c r="E79" s="631" t="s">
        <v>1368</v>
      </c>
      <c r="F79" s="559"/>
      <c r="G79" s="631" t="s">
        <v>57</v>
      </c>
      <c r="H79" s="631" t="s">
        <v>2312</v>
      </c>
      <c r="I79" s="631" t="s">
        <v>12471</v>
      </c>
      <c r="J79" s="631" t="s">
        <v>2133</v>
      </c>
      <c r="K79" s="559"/>
    </row>
    <row r="80" spans="2:11" s="339" customFormat="1" ht="16.5" customHeight="1">
      <c r="B80" s="554" t="s">
        <v>60</v>
      </c>
      <c r="C80" s="631" t="s">
        <v>2313</v>
      </c>
      <c r="D80" s="631" t="s">
        <v>11590</v>
      </c>
      <c r="E80" s="631" t="s">
        <v>1368</v>
      </c>
      <c r="F80" s="559"/>
      <c r="G80" s="631" t="s">
        <v>57</v>
      </c>
      <c r="H80" s="631" t="s">
        <v>2199</v>
      </c>
      <c r="I80" s="631" t="s">
        <v>11534</v>
      </c>
      <c r="J80" s="631" t="s">
        <v>2133</v>
      </c>
      <c r="K80" s="559"/>
    </row>
    <row r="81" spans="2:11" s="339" customFormat="1" ht="16.5" customHeight="1">
      <c r="B81" s="554" t="s">
        <v>60</v>
      </c>
      <c r="C81" s="631" t="s">
        <v>2314</v>
      </c>
      <c r="D81" s="631" t="s">
        <v>11591</v>
      </c>
      <c r="E81" s="631" t="s">
        <v>1368</v>
      </c>
      <c r="F81" s="559"/>
      <c r="G81" s="631" t="s">
        <v>57</v>
      </c>
      <c r="H81" s="631" t="s">
        <v>2315</v>
      </c>
      <c r="I81" s="631" t="s">
        <v>12472</v>
      </c>
      <c r="J81" s="631" t="s">
        <v>2133</v>
      </c>
      <c r="K81" s="559"/>
    </row>
    <row r="82" spans="2:11" s="339" customFormat="1" ht="16.5" customHeight="1">
      <c r="B82" s="554" t="s">
        <v>60</v>
      </c>
      <c r="C82" s="631" t="s">
        <v>2316</v>
      </c>
      <c r="D82" s="631" t="s">
        <v>11592</v>
      </c>
      <c r="E82" s="631" t="s">
        <v>1368</v>
      </c>
      <c r="F82" s="559"/>
      <c r="G82" s="631" t="s">
        <v>57</v>
      </c>
      <c r="H82" s="631" t="s">
        <v>2317</v>
      </c>
      <c r="I82" s="631" t="s">
        <v>12473</v>
      </c>
      <c r="J82" s="631" t="s">
        <v>2133</v>
      </c>
      <c r="K82" s="559"/>
    </row>
    <row r="83" spans="2:11" s="339" customFormat="1" ht="16.5" customHeight="1">
      <c r="B83" s="554" t="s">
        <v>60</v>
      </c>
      <c r="C83" s="631" t="s">
        <v>2318</v>
      </c>
      <c r="D83" s="631" t="s">
        <v>11593</v>
      </c>
      <c r="E83" s="631" t="s">
        <v>1368</v>
      </c>
      <c r="F83" s="559"/>
      <c r="G83" s="631" t="s">
        <v>57</v>
      </c>
      <c r="H83" s="631" t="s">
        <v>2202</v>
      </c>
      <c r="I83" s="631" t="s">
        <v>11535</v>
      </c>
      <c r="J83" s="631" t="s">
        <v>2133</v>
      </c>
      <c r="K83" s="559"/>
    </row>
    <row r="84" spans="2:11" s="339" customFormat="1" ht="16.5" customHeight="1">
      <c r="B84" s="554" t="s">
        <v>60</v>
      </c>
      <c r="C84" s="631" t="s">
        <v>2319</v>
      </c>
      <c r="D84" s="631" t="s">
        <v>11594</v>
      </c>
      <c r="E84" s="631" t="s">
        <v>1368</v>
      </c>
      <c r="F84" s="559"/>
      <c r="G84" s="631" t="s">
        <v>57</v>
      </c>
      <c r="H84" s="631" t="s">
        <v>2320</v>
      </c>
      <c r="I84" s="631" t="s">
        <v>12474</v>
      </c>
      <c r="J84" s="631" t="s">
        <v>2133</v>
      </c>
      <c r="K84" s="559"/>
    </row>
    <row r="85" spans="2:11" s="339" customFormat="1" ht="16.5" customHeight="1">
      <c r="B85" s="554" t="s">
        <v>60</v>
      </c>
      <c r="C85" s="631" t="s">
        <v>2321</v>
      </c>
      <c r="D85" s="631" t="s">
        <v>11595</v>
      </c>
      <c r="E85" s="631" t="s">
        <v>1368</v>
      </c>
      <c r="F85" s="559"/>
      <c r="G85" s="631" t="s">
        <v>57</v>
      </c>
      <c r="H85" s="631" t="s">
        <v>2322</v>
      </c>
      <c r="I85" s="631" t="s">
        <v>12475</v>
      </c>
      <c r="J85" s="631" t="s">
        <v>2133</v>
      </c>
      <c r="K85" s="559"/>
    </row>
    <row r="86" spans="2:11" s="339" customFormat="1" ht="16.5" customHeight="1">
      <c r="B86" s="554" t="s">
        <v>60</v>
      </c>
      <c r="C86" s="631" t="s">
        <v>2323</v>
      </c>
      <c r="D86" s="631" t="s">
        <v>11596</v>
      </c>
      <c r="E86" s="631" t="s">
        <v>1368</v>
      </c>
      <c r="F86" s="559"/>
      <c r="G86" s="631" t="s">
        <v>57</v>
      </c>
      <c r="H86" s="631" t="s">
        <v>2205</v>
      </c>
      <c r="I86" s="631" t="s">
        <v>11536</v>
      </c>
      <c r="J86" s="631" t="s">
        <v>2133</v>
      </c>
      <c r="K86" s="559"/>
    </row>
    <row r="87" spans="2:11" s="339" customFormat="1" ht="16.5" customHeight="1">
      <c r="B87" s="554" t="s">
        <v>60</v>
      </c>
      <c r="C87" s="631" t="s">
        <v>2324</v>
      </c>
      <c r="D87" s="631" t="s">
        <v>11597</v>
      </c>
      <c r="E87" s="631" t="s">
        <v>1368</v>
      </c>
      <c r="F87" s="559"/>
      <c r="G87" s="631" t="s">
        <v>57</v>
      </c>
      <c r="H87" s="631" t="s">
        <v>2325</v>
      </c>
      <c r="I87" s="631" t="s">
        <v>12476</v>
      </c>
      <c r="J87" s="631" t="s">
        <v>2133</v>
      </c>
      <c r="K87" s="559"/>
    </row>
    <row r="88" spans="2:11" s="339" customFormat="1" ht="16.5" customHeight="1">
      <c r="B88" s="554" t="s">
        <v>60</v>
      </c>
      <c r="C88" s="631" t="s">
        <v>2326</v>
      </c>
      <c r="D88" s="631" t="s">
        <v>11598</v>
      </c>
      <c r="E88" s="631" t="s">
        <v>1368</v>
      </c>
      <c r="F88" s="559"/>
      <c r="G88" s="631" t="s">
        <v>57</v>
      </c>
      <c r="H88" s="631" t="s">
        <v>2208</v>
      </c>
      <c r="I88" s="631" t="s">
        <v>11537</v>
      </c>
      <c r="J88" s="631" t="s">
        <v>2133</v>
      </c>
      <c r="K88" s="559"/>
    </row>
    <row r="89" spans="2:11" s="339" customFormat="1" ht="16.5" customHeight="1">
      <c r="B89" s="554" t="s">
        <v>60</v>
      </c>
      <c r="C89" s="631" t="s">
        <v>2327</v>
      </c>
      <c r="D89" s="631" t="s">
        <v>11599</v>
      </c>
      <c r="E89" s="631" t="s">
        <v>1368</v>
      </c>
      <c r="F89" s="559"/>
      <c r="G89" s="631" t="s">
        <v>57</v>
      </c>
      <c r="H89" s="631" t="s">
        <v>2216</v>
      </c>
      <c r="I89" s="631" t="s">
        <v>11540</v>
      </c>
      <c r="J89" s="631" t="s">
        <v>2133</v>
      </c>
      <c r="K89" s="559"/>
    </row>
    <row r="90" spans="2:11" s="339" customFormat="1" ht="16.5" customHeight="1">
      <c r="B90" s="554" t="s">
        <v>60</v>
      </c>
      <c r="C90" s="631" t="s">
        <v>2328</v>
      </c>
      <c r="D90" s="631" t="s">
        <v>11600</v>
      </c>
      <c r="E90" s="631" t="s">
        <v>1368</v>
      </c>
      <c r="F90" s="559"/>
      <c r="G90" s="631" t="s">
        <v>57</v>
      </c>
      <c r="H90" s="631" t="s">
        <v>2218</v>
      </c>
      <c r="I90" s="631" t="s">
        <v>11541</v>
      </c>
      <c r="J90" s="631" t="s">
        <v>2133</v>
      </c>
      <c r="K90" s="559"/>
    </row>
    <row r="91" spans="2:11" s="339" customFormat="1" ht="16.5" customHeight="1">
      <c r="B91" s="554" t="s">
        <v>60</v>
      </c>
      <c r="C91" s="631" t="s">
        <v>2329</v>
      </c>
      <c r="D91" s="631" t="s">
        <v>11601</v>
      </c>
      <c r="E91" s="631" t="s">
        <v>1368</v>
      </c>
      <c r="F91" s="559"/>
      <c r="G91" s="631" t="s">
        <v>57</v>
      </c>
      <c r="H91" s="631" t="s">
        <v>2220</v>
      </c>
      <c r="I91" s="631" t="s">
        <v>11542</v>
      </c>
      <c r="J91" s="631" t="s">
        <v>2133</v>
      </c>
      <c r="K91" s="559"/>
    </row>
    <row r="92" spans="2:11" s="339" customFormat="1" ht="16.5" customHeight="1">
      <c r="B92" s="554" t="s">
        <v>60</v>
      </c>
      <c r="C92" s="631" t="s">
        <v>2330</v>
      </c>
      <c r="D92" s="631" t="s">
        <v>11602</v>
      </c>
      <c r="E92" s="631" t="s">
        <v>1368</v>
      </c>
      <c r="F92" s="559"/>
      <c r="G92" s="631" t="s">
        <v>57</v>
      </c>
      <c r="H92" s="631" t="s">
        <v>2222</v>
      </c>
      <c r="I92" s="631" t="s">
        <v>11543</v>
      </c>
      <c r="J92" s="631" t="s">
        <v>2133</v>
      </c>
      <c r="K92" s="559"/>
    </row>
    <row r="93" spans="2:11" s="339" customFormat="1" ht="16.5" customHeight="1">
      <c r="B93" s="554" t="s">
        <v>60</v>
      </c>
      <c r="C93" s="631" t="s">
        <v>2331</v>
      </c>
      <c r="D93" s="631" t="s">
        <v>11603</v>
      </c>
      <c r="E93" s="631" t="s">
        <v>1368</v>
      </c>
      <c r="F93" s="559"/>
      <c r="G93" s="631" t="s">
        <v>57</v>
      </c>
      <c r="H93" s="631" t="s">
        <v>2332</v>
      </c>
      <c r="I93" s="631" t="s">
        <v>12477</v>
      </c>
      <c r="J93" s="631" t="s">
        <v>2133</v>
      </c>
      <c r="K93" s="559"/>
    </row>
    <row r="94" spans="2:11" s="339" customFormat="1" ht="16.5" customHeight="1">
      <c r="B94" s="554" t="s">
        <v>60</v>
      </c>
      <c r="C94" s="631" t="s">
        <v>2333</v>
      </c>
      <c r="D94" s="631" t="s">
        <v>11604</v>
      </c>
      <c r="E94" s="631" t="s">
        <v>1368</v>
      </c>
      <c r="F94" s="559"/>
      <c r="G94" s="631" t="s">
        <v>57</v>
      </c>
      <c r="H94" s="631" t="s">
        <v>2334</v>
      </c>
      <c r="I94" s="631" t="s">
        <v>12478</v>
      </c>
      <c r="J94" s="631" t="s">
        <v>2133</v>
      </c>
      <c r="K94" s="559"/>
    </row>
    <row r="95" spans="2:11" s="339" customFormat="1" ht="16.5" customHeight="1">
      <c r="B95" s="554" t="s">
        <v>60</v>
      </c>
      <c r="C95" s="631" t="s">
        <v>2335</v>
      </c>
      <c r="D95" s="631" t="s">
        <v>11605</v>
      </c>
      <c r="E95" s="631" t="s">
        <v>1368</v>
      </c>
      <c r="F95" s="559"/>
      <c r="G95" s="631" t="s">
        <v>57</v>
      </c>
      <c r="H95" s="631" t="s">
        <v>2224</v>
      </c>
      <c r="I95" s="631" t="s">
        <v>11544</v>
      </c>
      <c r="J95" s="631" t="s">
        <v>2133</v>
      </c>
      <c r="K95" s="559"/>
    </row>
    <row r="96" spans="2:11" s="339" customFormat="1" ht="16.5" customHeight="1">
      <c r="B96" s="554" t="s">
        <v>60</v>
      </c>
      <c r="C96" s="631" t="s">
        <v>2336</v>
      </c>
      <c r="D96" s="631" t="s">
        <v>11606</v>
      </c>
      <c r="E96" s="631" t="s">
        <v>1368</v>
      </c>
      <c r="F96" s="559"/>
      <c r="G96" s="631" t="s">
        <v>57</v>
      </c>
      <c r="H96" s="631" t="s">
        <v>2226</v>
      </c>
      <c r="I96" s="631" t="s">
        <v>7156</v>
      </c>
      <c r="J96" s="631" t="s">
        <v>2133</v>
      </c>
      <c r="K96" s="559"/>
    </row>
    <row r="97" spans="2:11" s="339" customFormat="1" ht="16.5" customHeight="1">
      <c r="B97" s="554" t="s">
        <v>60</v>
      </c>
      <c r="C97" s="631" t="s">
        <v>2337</v>
      </c>
      <c r="D97" s="631" t="s">
        <v>11607</v>
      </c>
      <c r="E97" s="631" t="s">
        <v>1368</v>
      </c>
      <c r="F97" s="559"/>
      <c r="G97" s="631" t="s">
        <v>57</v>
      </c>
      <c r="H97" s="631" t="s">
        <v>2228</v>
      </c>
      <c r="I97" s="631" t="s">
        <v>7173</v>
      </c>
      <c r="J97" s="631" t="s">
        <v>2133</v>
      </c>
      <c r="K97" s="559"/>
    </row>
    <row r="98" spans="2:11" s="339" customFormat="1" ht="16.5" customHeight="1">
      <c r="B98" s="554" t="s">
        <v>60</v>
      </c>
      <c r="C98" s="631" t="s">
        <v>2338</v>
      </c>
      <c r="D98" s="631" t="s">
        <v>11608</v>
      </c>
      <c r="E98" s="631" t="s">
        <v>1368</v>
      </c>
      <c r="F98" s="559"/>
      <c r="G98" s="631" t="s">
        <v>57</v>
      </c>
      <c r="H98" s="631" t="s">
        <v>2230</v>
      </c>
      <c r="I98" s="631" t="s">
        <v>11545</v>
      </c>
      <c r="J98" s="631" t="s">
        <v>2133</v>
      </c>
      <c r="K98" s="559"/>
    </row>
    <row r="99" spans="2:11" s="339" customFormat="1" ht="16.5" customHeight="1">
      <c r="B99" s="554" t="s">
        <v>60</v>
      </c>
      <c r="C99" s="631" t="s">
        <v>2339</v>
      </c>
      <c r="D99" s="631" t="s">
        <v>11609</v>
      </c>
      <c r="E99" s="631" t="s">
        <v>1368</v>
      </c>
      <c r="F99" s="559"/>
      <c r="G99" s="631" t="s">
        <v>57</v>
      </c>
      <c r="H99" s="631" t="s">
        <v>2232</v>
      </c>
      <c r="I99" s="631" t="s">
        <v>11546</v>
      </c>
      <c r="J99" s="631" t="s">
        <v>2133</v>
      </c>
      <c r="K99" s="559"/>
    </row>
    <row r="100" spans="2:11" s="339" customFormat="1" ht="16.5" customHeight="1">
      <c r="B100" s="554" t="s">
        <v>60</v>
      </c>
      <c r="C100" s="631" t="s">
        <v>2340</v>
      </c>
      <c r="D100" s="631" t="s">
        <v>11610</v>
      </c>
      <c r="E100" s="631" t="s">
        <v>1368</v>
      </c>
      <c r="F100" s="559"/>
      <c r="G100" s="631" t="s">
        <v>57</v>
      </c>
      <c r="H100" s="631" t="s">
        <v>2234</v>
      </c>
      <c r="I100" s="631" t="s">
        <v>11547</v>
      </c>
      <c r="J100" s="631" t="s">
        <v>2133</v>
      </c>
      <c r="K100" s="559"/>
    </row>
    <row r="101" spans="2:11" s="339" customFormat="1" ht="16.5" customHeight="1">
      <c r="B101" s="554" t="s">
        <v>60</v>
      </c>
      <c r="C101" s="631" t="s">
        <v>2341</v>
      </c>
      <c r="D101" s="631" t="s">
        <v>11611</v>
      </c>
      <c r="E101" s="631" t="s">
        <v>1368</v>
      </c>
      <c r="F101" s="559"/>
      <c r="G101" s="631" t="s">
        <v>57</v>
      </c>
      <c r="H101" s="631" t="s">
        <v>2236</v>
      </c>
      <c r="I101" s="631" t="s">
        <v>11548</v>
      </c>
      <c r="J101" s="631" t="s">
        <v>2133</v>
      </c>
      <c r="K101" s="559"/>
    </row>
    <row r="102" spans="2:11" s="339" customFormat="1" ht="16.5" customHeight="1">
      <c r="B102" s="554" t="s">
        <v>60</v>
      </c>
      <c r="C102" s="631" t="s">
        <v>2342</v>
      </c>
      <c r="D102" s="631" t="s">
        <v>11612</v>
      </c>
      <c r="E102" s="631" t="s">
        <v>1368</v>
      </c>
      <c r="F102" s="559"/>
      <c r="G102" s="631" t="s">
        <v>57</v>
      </c>
      <c r="H102" s="631" t="s">
        <v>2238</v>
      </c>
      <c r="I102" s="631" t="s">
        <v>11549</v>
      </c>
      <c r="J102" s="631" t="s">
        <v>2133</v>
      </c>
      <c r="K102" s="559"/>
    </row>
    <row r="103" spans="2:11" s="339" customFormat="1" ht="16.5" customHeight="1">
      <c r="B103" s="554" t="s">
        <v>60</v>
      </c>
      <c r="C103" s="631" t="s">
        <v>2343</v>
      </c>
      <c r="D103" s="631" t="s">
        <v>11613</v>
      </c>
      <c r="E103" s="631" t="s">
        <v>1368</v>
      </c>
      <c r="F103" s="559"/>
      <c r="G103" s="631" t="s">
        <v>57</v>
      </c>
      <c r="H103" s="631" t="s">
        <v>2240</v>
      </c>
      <c r="I103" s="631" t="s">
        <v>11550</v>
      </c>
      <c r="J103" s="631" t="s">
        <v>2133</v>
      </c>
      <c r="K103" s="559"/>
    </row>
    <row r="104" spans="2:11" s="339" customFormat="1" ht="16.5" customHeight="1">
      <c r="B104" s="554" t="s">
        <v>60</v>
      </c>
      <c r="C104" s="631" t="s">
        <v>2344</v>
      </c>
      <c r="D104" s="631" t="s">
        <v>11614</v>
      </c>
      <c r="E104" s="631" t="s">
        <v>1368</v>
      </c>
      <c r="F104" s="559"/>
      <c r="G104" s="631" t="s">
        <v>57</v>
      </c>
      <c r="H104" s="631" t="s">
        <v>2256</v>
      </c>
      <c r="I104" s="631" t="s">
        <v>11558</v>
      </c>
      <c r="J104" s="631" t="s">
        <v>2133</v>
      </c>
      <c r="K104" s="559"/>
    </row>
    <row r="105" spans="2:11" s="339" customFormat="1" ht="16.5" customHeight="1">
      <c r="B105" s="554" t="s">
        <v>60</v>
      </c>
      <c r="C105" s="631" t="s">
        <v>2345</v>
      </c>
      <c r="D105" s="631" t="s">
        <v>11615</v>
      </c>
      <c r="E105" s="631" t="s">
        <v>1368</v>
      </c>
      <c r="F105" s="559"/>
      <c r="G105" s="631" t="s">
        <v>57</v>
      </c>
      <c r="H105" s="631" t="s">
        <v>2346</v>
      </c>
      <c r="I105" s="631" t="s">
        <v>12479</v>
      </c>
      <c r="J105" s="631" t="s">
        <v>2133</v>
      </c>
      <c r="K105" s="559"/>
    </row>
    <row r="106" spans="2:11" s="339" customFormat="1" ht="16.5" customHeight="1">
      <c r="B106" s="554" t="s">
        <v>60</v>
      </c>
      <c r="C106" s="631" t="s">
        <v>2347</v>
      </c>
      <c r="D106" s="631" t="s">
        <v>11616</v>
      </c>
      <c r="E106" s="631" t="s">
        <v>1368</v>
      </c>
      <c r="F106" s="559"/>
      <c r="G106" s="631" t="s">
        <v>57</v>
      </c>
      <c r="H106" s="631" t="s">
        <v>2348</v>
      </c>
      <c r="I106" s="631" t="s">
        <v>12480</v>
      </c>
      <c r="J106" s="631" t="s">
        <v>2133</v>
      </c>
      <c r="K106" s="559"/>
    </row>
    <row r="107" spans="2:11" s="339" customFormat="1" ht="16.5" customHeight="1">
      <c r="B107" s="554" t="s">
        <v>60</v>
      </c>
      <c r="C107" s="631" t="s">
        <v>2349</v>
      </c>
      <c r="D107" s="631" t="s">
        <v>11617</v>
      </c>
      <c r="E107" s="631" t="s">
        <v>1368</v>
      </c>
      <c r="F107" s="559"/>
      <c r="G107" s="631" t="s">
        <v>57</v>
      </c>
      <c r="H107" s="631" t="s">
        <v>2350</v>
      </c>
      <c r="I107" s="631" t="s">
        <v>12481</v>
      </c>
      <c r="J107" s="631" t="s">
        <v>2133</v>
      </c>
      <c r="K107" s="559"/>
    </row>
    <row r="108" spans="2:11" s="339" customFormat="1" ht="16.5" customHeight="1">
      <c r="B108" s="554" t="s">
        <v>60</v>
      </c>
      <c r="C108" s="631" t="s">
        <v>2351</v>
      </c>
      <c r="D108" s="631" t="s">
        <v>11618</v>
      </c>
      <c r="E108" s="631" t="s">
        <v>1368</v>
      </c>
      <c r="F108" s="559"/>
      <c r="G108" s="631" t="s">
        <v>57</v>
      </c>
      <c r="H108" s="631" t="s">
        <v>2352</v>
      </c>
      <c r="I108" s="631" t="s">
        <v>12482</v>
      </c>
      <c r="J108" s="631" t="s">
        <v>2133</v>
      </c>
      <c r="K108" s="559"/>
    </row>
    <row r="109" spans="2:11" s="339" customFormat="1" ht="16.5" customHeight="1">
      <c r="B109" s="554" t="s">
        <v>60</v>
      </c>
      <c r="C109" s="631" t="s">
        <v>2353</v>
      </c>
      <c r="D109" s="631" t="s">
        <v>7187</v>
      </c>
      <c r="E109" s="631" t="s">
        <v>1368</v>
      </c>
      <c r="F109" s="559"/>
      <c r="G109" s="631" t="s">
        <v>57</v>
      </c>
      <c r="H109" s="631" t="s">
        <v>2266</v>
      </c>
      <c r="I109" s="631" t="s">
        <v>11563</v>
      </c>
      <c r="J109" s="631" t="s">
        <v>2133</v>
      </c>
      <c r="K109" s="559"/>
    </row>
    <row r="110" spans="2:11" s="339" customFormat="1" ht="16.5" customHeight="1">
      <c r="B110" s="554" t="s">
        <v>60</v>
      </c>
      <c r="C110" s="631" t="s">
        <v>2354</v>
      </c>
      <c r="D110" s="631" t="s">
        <v>11619</v>
      </c>
      <c r="E110" s="631" t="s">
        <v>1368</v>
      </c>
      <c r="F110" s="559"/>
      <c r="G110" s="631" t="s">
        <v>57</v>
      </c>
      <c r="H110" s="631" t="s">
        <v>2355</v>
      </c>
      <c r="I110" s="631" t="s">
        <v>12483</v>
      </c>
      <c r="J110" s="631" t="s">
        <v>2133</v>
      </c>
      <c r="K110" s="559"/>
    </row>
    <row r="111" spans="2:11" s="339" customFormat="1" ht="16.5" customHeight="1">
      <c r="B111" s="554" t="s">
        <v>60</v>
      </c>
      <c r="C111" s="631" t="s">
        <v>2356</v>
      </c>
      <c r="D111" s="631" t="s">
        <v>11620</v>
      </c>
      <c r="E111" s="631" t="s">
        <v>1368</v>
      </c>
      <c r="F111" s="559"/>
      <c r="G111" s="631" t="s">
        <v>57</v>
      </c>
      <c r="H111" s="631" t="s">
        <v>2268</v>
      </c>
      <c r="I111" s="631" t="s">
        <v>11564</v>
      </c>
      <c r="J111" s="631" t="s">
        <v>2133</v>
      </c>
      <c r="K111" s="559"/>
    </row>
    <row r="112" spans="2:11" s="339" customFormat="1" ht="16.5" customHeight="1">
      <c r="B112" s="554" t="s">
        <v>60</v>
      </c>
      <c r="C112" s="631" t="s">
        <v>2357</v>
      </c>
      <c r="D112" s="631" t="s">
        <v>11621</v>
      </c>
      <c r="E112" s="631" t="s">
        <v>1368</v>
      </c>
      <c r="F112" s="559"/>
      <c r="G112" s="631" t="s">
        <v>57</v>
      </c>
      <c r="H112" s="631" t="s">
        <v>2358</v>
      </c>
      <c r="I112" s="631" t="s">
        <v>12484</v>
      </c>
      <c r="J112" s="631" t="s">
        <v>2133</v>
      </c>
      <c r="K112" s="559"/>
    </row>
    <row r="113" spans="2:12" s="339" customFormat="1" ht="16.5" customHeight="1">
      <c r="B113" s="554" t="s">
        <v>60</v>
      </c>
      <c r="C113" s="631" t="s">
        <v>2359</v>
      </c>
      <c r="D113" s="631" t="s">
        <v>11622</v>
      </c>
      <c r="E113" s="631" t="s">
        <v>1368</v>
      </c>
      <c r="F113" s="559"/>
      <c r="G113" s="631" t="s">
        <v>57</v>
      </c>
      <c r="H113" s="631" t="s">
        <v>2270</v>
      </c>
      <c r="I113" s="631" t="s">
        <v>11565</v>
      </c>
      <c r="J113" s="631" t="s">
        <v>2133</v>
      </c>
      <c r="K113" s="559"/>
      <c r="L113" s="559"/>
    </row>
    <row r="114" spans="2:12" s="339" customFormat="1" ht="16.5" customHeight="1">
      <c r="B114" s="554" t="s">
        <v>60</v>
      </c>
      <c r="C114" s="631" t="s">
        <v>2360</v>
      </c>
      <c r="D114" s="631" t="s">
        <v>11623</v>
      </c>
      <c r="E114" s="631" t="s">
        <v>1368</v>
      </c>
      <c r="F114" s="559"/>
      <c r="G114" s="631" t="s">
        <v>57</v>
      </c>
      <c r="H114" s="631" t="s">
        <v>2361</v>
      </c>
      <c r="I114" s="631" t="s">
        <v>12485</v>
      </c>
      <c r="J114" s="631" t="s">
        <v>2133</v>
      </c>
      <c r="K114" s="559"/>
      <c r="L114" s="559"/>
    </row>
    <row r="115" spans="2:12" s="339" customFormat="1" ht="16.5" customHeight="1">
      <c r="B115" s="554" t="s">
        <v>60</v>
      </c>
      <c r="C115" s="631" t="s">
        <v>2362</v>
      </c>
      <c r="D115" s="631" t="s">
        <v>11624</v>
      </c>
      <c r="E115" s="631" t="s">
        <v>1368</v>
      </c>
      <c r="F115" s="559"/>
      <c r="G115" s="631" t="s">
        <v>57</v>
      </c>
      <c r="H115" s="631" t="s">
        <v>2363</v>
      </c>
      <c r="I115" s="631" t="s">
        <v>12486</v>
      </c>
      <c r="J115" s="631" t="s">
        <v>2133</v>
      </c>
      <c r="K115" s="559"/>
      <c r="L115" s="559"/>
    </row>
    <row r="116" spans="2:12" s="339" customFormat="1" ht="16.5" customHeight="1">
      <c r="B116" s="554" t="s">
        <v>60</v>
      </c>
      <c r="C116" s="631" t="s">
        <v>2364</v>
      </c>
      <c r="D116" s="631" t="s">
        <v>11625</v>
      </c>
      <c r="E116" s="631" t="s">
        <v>1368</v>
      </c>
      <c r="F116" s="559"/>
      <c r="G116" s="631" t="s">
        <v>57</v>
      </c>
      <c r="H116" s="631" t="s">
        <v>2273</v>
      </c>
      <c r="I116" s="631" t="s">
        <v>11567</v>
      </c>
      <c r="J116" s="631" t="s">
        <v>2133</v>
      </c>
      <c r="K116" s="559"/>
      <c r="L116" s="559"/>
    </row>
    <row r="117" spans="2:12" s="339" customFormat="1" ht="16.5" customHeight="1">
      <c r="B117" s="554" t="s">
        <v>60</v>
      </c>
      <c r="C117" s="631" t="s">
        <v>2365</v>
      </c>
      <c r="D117" s="631" t="s">
        <v>11626</v>
      </c>
      <c r="E117" s="631" t="s">
        <v>1368</v>
      </c>
      <c r="F117" s="559"/>
      <c r="G117" s="278" t="s">
        <v>57</v>
      </c>
      <c r="H117" s="278" t="s">
        <v>2275</v>
      </c>
      <c r="I117" s="631" t="s">
        <v>11568</v>
      </c>
      <c r="J117" s="278" t="s">
        <v>2133</v>
      </c>
      <c r="K117" s="559"/>
      <c r="L117" s="630"/>
    </row>
    <row r="118" spans="2:12" s="339" customFormat="1" ht="16.5" customHeight="1">
      <c r="B118" s="554" t="s">
        <v>60</v>
      </c>
      <c r="C118" s="631" t="s">
        <v>2366</v>
      </c>
      <c r="D118" s="631" t="s">
        <v>11627</v>
      </c>
      <c r="E118" s="631" t="s">
        <v>1368</v>
      </c>
      <c r="F118" s="559"/>
      <c r="G118" s="278" t="s">
        <v>57</v>
      </c>
      <c r="H118" s="278" t="s">
        <v>2277</v>
      </c>
      <c r="I118" s="631" t="s">
        <v>11569</v>
      </c>
      <c r="J118" s="278" t="s">
        <v>2133</v>
      </c>
      <c r="K118" s="559"/>
      <c r="L118" s="630"/>
    </row>
    <row r="119" spans="2:12" s="339" customFormat="1" ht="16.5" customHeight="1">
      <c r="B119" s="554" t="s">
        <v>60</v>
      </c>
      <c r="C119" s="631" t="s">
        <v>2367</v>
      </c>
      <c r="D119" s="631" t="s">
        <v>11628</v>
      </c>
      <c r="E119" s="631" t="s">
        <v>1368</v>
      </c>
      <c r="F119" s="559"/>
      <c r="G119" s="631" t="s">
        <v>57</v>
      </c>
      <c r="H119" s="631" t="s">
        <v>2278</v>
      </c>
      <c r="I119" s="631" t="s">
        <v>11570</v>
      </c>
      <c r="J119" s="631" t="s">
        <v>2133</v>
      </c>
      <c r="K119" s="559"/>
      <c r="L119" s="559"/>
    </row>
    <row r="120" spans="2:12" s="339" customFormat="1" ht="16.5" customHeight="1">
      <c r="B120" s="554" t="s">
        <v>60</v>
      </c>
      <c r="C120" s="631" t="s">
        <v>2368</v>
      </c>
      <c r="D120" s="631" t="s">
        <v>11629</v>
      </c>
      <c r="E120" s="631" t="s">
        <v>1368</v>
      </c>
      <c r="F120" s="559"/>
      <c r="G120" s="631" t="s">
        <v>57</v>
      </c>
      <c r="H120" s="631" t="s">
        <v>2369</v>
      </c>
      <c r="I120" s="631" t="s">
        <v>12487</v>
      </c>
      <c r="J120" s="631" t="s">
        <v>2133</v>
      </c>
      <c r="K120" s="559"/>
      <c r="L120" s="559"/>
    </row>
    <row r="121" spans="2:12" s="339" customFormat="1" ht="16.5" customHeight="1">
      <c r="B121" s="554" t="s">
        <v>60</v>
      </c>
      <c r="C121" s="631" t="s">
        <v>2370</v>
      </c>
      <c r="D121" s="631" t="s">
        <v>11630</v>
      </c>
      <c r="E121" s="631" t="s">
        <v>1368</v>
      </c>
      <c r="F121" s="559"/>
      <c r="G121" s="631" t="s">
        <v>57</v>
      </c>
      <c r="H121" s="631" t="s">
        <v>2280</v>
      </c>
      <c r="I121" s="631" t="s">
        <v>11571</v>
      </c>
      <c r="J121" s="631" t="s">
        <v>2133</v>
      </c>
      <c r="K121" s="559"/>
      <c r="L121" s="559"/>
    </row>
    <row r="122" spans="2:12" s="339" customFormat="1" ht="16.5" customHeight="1">
      <c r="B122" s="554" t="s">
        <v>60</v>
      </c>
      <c r="C122" s="631" t="s">
        <v>2371</v>
      </c>
      <c r="D122" s="631" t="s">
        <v>11631</v>
      </c>
      <c r="E122" s="631" t="s">
        <v>1368</v>
      </c>
      <c r="F122" s="559"/>
      <c r="G122" s="631" t="s">
        <v>57</v>
      </c>
      <c r="H122" s="631" t="s">
        <v>2372</v>
      </c>
      <c r="I122" s="631" t="s">
        <v>12488</v>
      </c>
      <c r="J122" s="631" t="s">
        <v>2133</v>
      </c>
      <c r="K122" s="559"/>
      <c r="L122" s="559"/>
    </row>
    <row r="123" spans="2:12" s="339" customFormat="1" ht="16.5" customHeight="1">
      <c r="B123" s="554" t="s">
        <v>60</v>
      </c>
      <c r="C123" s="631" t="s">
        <v>2373</v>
      </c>
      <c r="D123" s="631" t="s">
        <v>11632</v>
      </c>
      <c r="E123" s="631" t="s">
        <v>1368</v>
      </c>
      <c r="F123" s="559"/>
      <c r="G123" s="631" t="s">
        <v>57</v>
      </c>
      <c r="H123" s="631" t="s">
        <v>2282</v>
      </c>
      <c r="I123" s="631" t="s">
        <v>11572</v>
      </c>
      <c r="J123" s="631" t="s">
        <v>2133</v>
      </c>
      <c r="K123" s="559"/>
      <c r="L123" s="559"/>
    </row>
    <row r="124" spans="2:12" s="339" customFormat="1" ht="16.5" customHeight="1">
      <c r="B124" s="554" t="s">
        <v>60</v>
      </c>
      <c r="C124" s="631" t="s">
        <v>2374</v>
      </c>
      <c r="D124" s="631" t="s">
        <v>11633</v>
      </c>
      <c r="E124" s="631" t="s">
        <v>1368</v>
      </c>
      <c r="F124" s="559"/>
      <c r="G124" s="631" t="s">
        <v>57</v>
      </c>
      <c r="H124" s="631" t="s">
        <v>2284</v>
      </c>
      <c r="I124" s="631" t="s">
        <v>11573</v>
      </c>
      <c r="J124" s="631" t="s">
        <v>2133</v>
      </c>
      <c r="K124" s="559"/>
      <c r="L124" s="559"/>
    </row>
    <row r="125" spans="2:12" s="339" customFormat="1" ht="16.5" customHeight="1">
      <c r="B125" s="554" t="s">
        <v>60</v>
      </c>
      <c r="C125" s="631" t="s">
        <v>2375</v>
      </c>
      <c r="D125" s="631" t="s">
        <v>11634</v>
      </c>
      <c r="E125" s="631" t="s">
        <v>1368</v>
      </c>
      <c r="F125" s="559"/>
      <c r="G125" s="631" t="s">
        <v>57</v>
      </c>
      <c r="H125" s="631" t="s">
        <v>2376</v>
      </c>
      <c r="I125" s="631" t="s">
        <v>12489</v>
      </c>
      <c r="J125" s="631" t="s">
        <v>2133</v>
      </c>
      <c r="K125" s="559"/>
      <c r="L125" s="559"/>
    </row>
    <row r="126" spans="2:12" s="339" customFormat="1" ht="16.5" customHeight="1">
      <c r="B126" s="554" t="s">
        <v>60</v>
      </c>
      <c r="C126" s="631" t="s">
        <v>2377</v>
      </c>
      <c r="D126" s="631" t="s">
        <v>11635</v>
      </c>
      <c r="E126" s="631" t="s">
        <v>1368</v>
      </c>
      <c r="F126" s="559"/>
      <c r="G126" s="631" t="s">
        <v>57</v>
      </c>
      <c r="H126" s="631" t="s">
        <v>2285</v>
      </c>
      <c r="I126" s="631" t="s">
        <v>11574</v>
      </c>
      <c r="J126" s="631" t="s">
        <v>2133</v>
      </c>
      <c r="K126" s="559"/>
      <c r="L126" s="559"/>
    </row>
    <row r="127" spans="2:12" s="339" customFormat="1" ht="16.5" customHeight="1">
      <c r="B127" s="554" t="s">
        <v>60</v>
      </c>
      <c r="C127" s="631" t="s">
        <v>2378</v>
      </c>
      <c r="D127" s="631" t="s">
        <v>11636</v>
      </c>
      <c r="E127" s="631" t="s">
        <v>1368</v>
      </c>
      <c r="F127" s="559"/>
      <c r="G127" s="631" t="s">
        <v>57</v>
      </c>
      <c r="H127" s="631" t="s">
        <v>2287</v>
      </c>
      <c r="I127" s="631" t="s">
        <v>11575</v>
      </c>
      <c r="J127" s="631" t="s">
        <v>2133</v>
      </c>
      <c r="K127" s="559"/>
      <c r="L127" s="559"/>
    </row>
    <row r="128" spans="2:12" s="339" customFormat="1" ht="16.5" customHeight="1">
      <c r="B128" s="554" t="s">
        <v>60</v>
      </c>
      <c r="C128" s="631" t="s">
        <v>2379</v>
      </c>
      <c r="D128" s="631" t="s">
        <v>11637</v>
      </c>
      <c r="E128" s="631" t="s">
        <v>1368</v>
      </c>
      <c r="F128" s="559"/>
      <c r="G128" s="631" t="s">
        <v>57</v>
      </c>
      <c r="H128" s="631" t="s">
        <v>2380</v>
      </c>
      <c r="I128" s="631" t="s">
        <v>12490</v>
      </c>
      <c r="J128" s="631" t="s">
        <v>2133</v>
      </c>
      <c r="K128" s="559"/>
      <c r="L128" s="559"/>
    </row>
    <row r="129" spans="2:11" s="339" customFormat="1" ht="16.5" customHeight="1">
      <c r="B129" s="554" t="s">
        <v>60</v>
      </c>
      <c r="C129" s="631" t="s">
        <v>2381</v>
      </c>
      <c r="D129" s="631" t="s">
        <v>11638</v>
      </c>
      <c r="E129" s="631" t="s">
        <v>1368</v>
      </c>
      <c r="F129" s="559"/>
      <c r="G129" s="631" t="s">
        <v>57</v>
      </c>
      <c r="H129" s="631" t="s">
        <v>2289</v>
      </c>
      <c r="I129" s="631" t="s">
        <v>11576</v>
      </c>
      <c r="J129" s="631" t="s">
        <v>2133</v>
      </c>
      <c r="K129" s="559"/>
    </row>
    <row r="130" spans="2:11" s="339" customFormat="1" ht="16.5" customHeight="1">
      <c r="B130" s="554" t="s">
        <v>60</v>
      </c>
      <c r="C130" s="631" t="s">
        <v>2382</v>
      </c>
      <c r="D130" s="631" t="s">
        <v>11639</v>
      </c>
      <c r="E130" s="631" t="s">
        <v>1368</v>
      </c>
      <c r="F130" s="559"/>
      <c r="G130" s="631" t="s">
        <v>57</v>
      </c>
      <c r="H130" s="631" t="s">
        <v>2290</v>
      </c>
      <c r="I130" s="631" t="s">
        <v>11577</v>
      </c>
      <c r="J130" s="631" t="s">
        <v>2133</v>
      </c>
      <c r="K130" s="559"/>
    </row>
    <row r="131" spans="2:11" s="339" customFormat="1" ht="16.5" customHeight="1">
      <c r="B131" s="554" t="s">
        <v>60</v>
      </c>
      <c r="C131" s="631" t="s">
        <v>2383</v>
      </c>
      <c r="D131" s="631" t="s">
        <v>11640</v>
      </c>
      <c r="E131" s="631" t="s">
        <v>1368</v>
      </c>
      <c r="F131" s="559"/>
      <c r="G131" s="631" t="s">
        <v>57</v>
      </c>
      <c r="H131" s="631" t="s">
        <v>2292</v>
      </c>
      <c r="I131" s="631" t="s">
        <v>11578</v>
      </c>
      <c r="J131" s="631" t="s">
        <v>2133</v>
      </c>
      <c r="K131" s="559"/>
    </row>
    <row r="132" spans="2:11" s="339" customFormat="1" ht="16.5" customHeight="1">
      <c r="B132" s="554" t="s">
        <v>60</v>
      </c>
      <c r="C132" s="631" t="s">
        <v>2384</v>
      </c>
      <c r="D132" s="631" t="s">
        <v>11641</v>
      </c>
      <c r="E132" s="631" t="s">
        <v>1368</v>
      </c>
      <c r="F132" s="559"/>
      <c r="G132" s="631" t="s">
        <v>57</v>
      </c>
      <c r="H132" s="631" t="s">
        <v>2297</v>
      </c>
      <c r="I132" s="631" t="s">
        <v>11581</v>
      </c>
      <c r="J132" s="631" t="s">
        <v>2133</v>
      </c>
      <c r="K132" s="559"/>
    </row>
    <row r="133" spans="2:11" s="339" customFormat="1" ht="16.5" customHeight="1">
      <c r="B133" s="554" t="s">
        <v>60</v>
      </c>
      <c r="C133" s="631" t="s">
        <v>2385</v>
      </c>
      <c r="D133" s="631" t="s">
        <v>11642</v>
      </c>
      <c r="E133" s="631" t="s">
        <v>1368</v>
      </c>
      <c r="F133" s="559"/>
      <c r="G133" s="631" t="s">
        <v>57</v>
      </c>
      <c r="H133" s="631" t="s">
        <v>2386</v>
      </c>
      <c r="I133" s="631" t="s">
        <v>12491</v>
      </c>
      <c r="J133" s="631" t="s">
        <v>2133</v>
      </c>
      <c r="K133" s="559"/>
    </row>
    <row r="134" spans="2:11" s="339" customFormat="1" ht="16.5" customHeight="1">
      <c r="B134" s="554" t="s">
        <v>60</v>
      </c>
      <c r="C134" s="631" t="s">
        <v>2387</v>
      </c>
      <c r="D134" s="631" t="s">
        <v>11643</v>
      </c>
      <c r="E134" s="631" t="s">
        <v>1368</v>
      </c>
      <c r="F134" s="559"/>
      <c r="G134" s="631" t="s">
        <v>57</v>
      </c>
      <c r="H134" s="631" t="s">
        <v>2299</v>
      </c>
      <c r="I134" s="631" t="s">
        <v>11582</v>
      </c>
      <c r="J134" s="631" t="s">
        <v>2133</v>
      </c>
      <c r="K134" s="559"/>
    </row>
    <row r="135" spans="2:11" s="339" customFormat="1" ht="16.5" customHeight="1">
      <c r="B135" s="554" t="s">
        <v>60</v>
      </c>
      <c r="C135" s="631" t="s">
        <v>2388</v>
      </c>
      <c r="D135" s="631" t="s">
        <v>11644</v>
      </c>
      <c r="E135" s="631" t="s">
        <v>1368</v>
      </c>
      <c r="F135" s="559"/>
      <c r="G135" s="631" t="s">
        <v>57</v>
      </c>
      <c r="H135" s="631" t="s">
        <v>2301</v>
      </c>
      <c r="I135" s="631" t="s">
        <v>11583</v>
      </c>
      <c r="J135" s="631" t="s">
        <v>2133</v>
      </c>
      <c r="K135" s="559"/>
    </row>
    <row r="136" spans="2:11" s="339" customFormat="1" ht="16.5" customHeight="1">
      <c r="B136" s="554" t="s">
        <v>60</v>
      </c>
      <c r="C136" s="631" t="s">
        <v>2389</v>
      </c>
      <c r="D136" s="631" t="s">
        <v>11645</v>
      </c>
      <c r="E136" s="631" t="s">
        <v>1368</v>
      </c>
      <c r="F136" s="559"/>
      <c r="G136" s="631" t="s">
        <v>57</v>
      </c>
      <c r="H136" s="631" t="s">
        <v>2390</v>
      </c>
      <c r="I136" s="631" t="s">
        <v>12492</v>
      </c>
      <c r="J136" s="631" t="s">
        <v>2133</v>
      </c>
      <c r="K136" s="559"/>
    </row>
    <row r="137" spans="2:11" s="339" customFormat="1" ht="16.5" customHeight="1">
      <c r="B137" s="554" t="s">
        <v>60</v>
      </c>
      <c r="C137" s="631" t="s">
        <v>2391</v>
      </c>
      <c r="D137" s="631" t="s">
        <v>11646</v>
      </c>
      <c r="E137" s="631" t="s">
        <v>1368</v>
      </c>
      <c r="F137" s="559"/>
      <c r="G137" s="631" t="s">
        <v>57</v>
      </c>
      <c r="H137" s="631" t="s">
        <v>2302</v>
      </c>
      <c r="I137" s="631" t="s">
        <v>11584</v>
      </c>
      <c r="J137" s="631" t="s">
        <v>2133</v>
      </c>
      <c r="K137" s="559"/>
    </row>
    <row r="138" spans="2:11" s="339" customFormat="1" ht="16.5" customHeight="1">
      <c r="B138" s="554" t="s">
        <v>60</v>
      </c>
      <c r="C138" s="631" t="s">
        <v>2392</v>
      </c>
      <c r="D138" s="631" t="s">
        <v>11647</v>
      </c>
      <c r="E138" s="631" t="s">
        <v>1368</v>
      </c>
      <c r="F138" s="559"/>
      <c r="G138" s="631" t="s">
        <v>57</v>
      </c>
      <c r="H138" s="631" t="s">
        <v>2393</v>
      </c>
      <c r="I138" s="631" t="s">
        <v>12493</v>
      </c>
      <c r="J138" s="631" t="s">
        <v>2133</v>
      </c>
      <c r="K138" s="559"/>
    </row>
    <row r="139" spans="2:11" s="339" customFormat="1" ht="16.5" customHeight="1">
      <c r="B139" s="554" t="s">
        <v>60</v>
      </c>
      <c r="C139" s="631" t="s">
        <v>2394</v>
      </c>
      <c r="D139" s="631" t="s">
        <v>11648</v>
      </c>
      <c r="E139" s="631" t="s">
        <v>1368</v>
      </c>
      <c r="F139" s="559"/>
      <c r="G139" s="631" t="s">
        <v>57</v>
      </c>
      <c r="H139" s="631" t="s">
        <v>2304</v>
      </c>
      <c r="I139" s="631" t="s">
        <v>11585</v>
      </c>
      <c r="J139" s="631" t="s">
        <v>2133</v>
      </c>
      <c r="K139" s="559"/>
    </row>
    <row r="140" spans="2:11" s="339" customFormat="1" ht="16.5" customHeight="1">
      <c r="B140" s="554" t="s">
        <v>60</v>
      </c>
      <c r="C140" s="631" t="s">
        <v>2395</v>
      </c>
      <c r="D140" s="631" t="s">
        <v>11649</v>
      </c>
      <c r="E140" s="631" t="s">
        <v>1368</v>
      </c>
      <c r="F140" s="559"/>
      <c r="G140" s="631" t="s">
        <v>57</v>
      </c>
      <c r="H140" s="631" t="s">
        <v>2306</v>
      </c>
      <c r="I140" s="631" t="s">
        <v>11586</v>
      </c>
      <c r="J140" s="631" t="s">
        <v>2133</v>
      </c>
      <c r="K140" s="559"/>
    </row>
    <row r="141" spans="2:11" s="339" customFormat="1" ht="16.5" customHeight="1">
      <c r="B141" s="554" t="s">
        <v>60</v>
      </c>
      <c r="C141" s="631" t="s">
        <v>2396</v>
      </c>
      <c r="D141" s="631" t="s">
        <v>11650</v>
      </c>
      <c r="E141" s="631" t="s">
        <v>1368</v>
      </c>
      <c r="F141" s="559"/>
      <c r="G141" s="631" t="s">
        <v>57</v>
      </c>
      <c r="H141" s="631" t="s">
        <v>2397</v>
      </c>
      <c r="I141" s="631" t="s">
        <v>12494</v>
      </c>
      <c r="J141" s="631" t="s">
        <v>2133</v>
      </c>
      <c r="K141" s="559"/>
    </row>
    <row r="142" spans="2:11" s="339" customFormat="1" ht="16.5" customHeight="1">
      <c r="B142" s="554" t="s">
        <v>60</v>
      </c>
      <c r="C142" s="631" t="s">
        <v>2398</v>
      </c>
      <c r="D142" s="631" t="s">
        <v>11651</v>
      </c>
      <c r="E142" s="631" t="s">
        <v>1368</v>
      </c>
      <c r="F142" s="559"/>
      <c r="G142" s="631" t="s">
        <v>57</v>
      </c>
      <c r="H142" s="631" t="s">
        <v>2308</v>
      </c>
      <c r="I142" s="631" t="s">
        <v>11587</v>
      </c>
      <c r="J142" s="631" t="s">
        <v>2133</v>
      </c>
      <c r="K142" s="559"/>
    </row>
    <row r="143" spans="2:11" s="339" customFormat="1" ht="16.5" customHeight="1">
      <c r="B143" s="554" t="s">
        <v>60</v>
      </c>
      <c r="C143" s="631" t="s">
        <v>2399</v>
      </c>
      <c r="D143" s="631" t="s">
        <v>11652</v>
      </c>
      <c r="E143" s="631" t="s">
        <v>1368</v>
      </c>
      <c r="F143" s="559"/>
      <c r="G143" s="631" t="s">
        <v>57</v>
      </c>
      <c r="H143" s="631" t="s">
        <v>2309</v>
      </c>
      <c r="I143" s="631" t="s">
        <v>11588</v>
      </c>
      <c r="J143" s="631" t="s">
        <v>2133</v>
      </c>
      <c r="K143" s="559"/>
    </row>
    <row r="144" spans="2:11" s="339" customFormat="1" ht="16.5" customHeight="1">
      <c r="B144" s="554" t="s">
        <v>60</v>
      </c>
      <c r="C144" s="631" t="s">
        <v>2400</v>
      </c>
      <c r="D144" s="631" t="s">
        <v>11653</v>
      </c>
      <c r="E144" s="631" t="s">
        <v>1368</v>
      </c>
      <c r="F144" s="559"/>
      <c r="G144" s="631" t="s">
        <v>57</v>
      </c>
      <c r="H144" s="631" t="s">
        <v>2401</v>
      </c>
      <c r="I144" s="631" t="s">
        <v>12495</v>
      </c>
      <c r="J144" s="631" t="s">
        <v>2133</v>
      </c>
      <c r="K144" s="559"/>
    </row>
    <row r="145" spans="2:11" s="339" customFormat="1" ht="16.5" customHeight="1">
      <c r="B145" s="554" t="s">
        <v>60</v>
      </c>
      <c r="C145" s="631" t="s">
        <v>2402</v>
      </c>
      <c r="D145" s="631" t="s">
        <v>11654</v>
      </c>
      <c r="E145" s="631" t="s">
        <v>1368</v>
      </c>
      <c r="F145" s="559"/>
      <c r="G145" s="631" t="s">
        <v>57</v>
      </c>
      <c r="H145" s="631" t="s">
        <v>2314</v>
      </c>
      <c r="I145" s="631" t="s">
        <v>11591</v>
      </c>
      <c r="J145" s="631" t="s">
        <v>2133</v>
      </c>
      <c r="K145" s="559"/>
    </row>
    <row r="146" spans="2:11" s="339" customFormat="1" ht="16.5" customHeight="1">
      <c r="B146" s="554" t="s">
        <v>60</v>
      </c>
      <c r="C146" s="631" t="s">
        <v>2403</v>
      </c>
      <c r="D146" s="631" t="s">
        <v>11655</v>
      </c>
      <c r="E146" s="631" t="s">
        <v>1368</v>
      </c>
      <c r="F146" s="559"/>
      <c r="G146" s="631" t="s">
        <v>57</v>
      </c>
      <c r="H146" s="631" t="s">
        <v>2404</v>
      </c>
      <c r="I146" s="631" t="s">
        <v>12496</v>
      </c>
      <c r="J146" s="631" t="s">
        <v>2133</v>
      </c>
      <c r="K146" s="559"/>
    </row>
    <row r="147" spans="2:11" s="339" customFormat="1" ht="16.5" customHeight="1">
      <c r="B147" s="554" t="s">
        <v>60</v>
      </c>
      <c r="C147" s="631" t="s">
        <v>2405</v>
      </c>
      <c r="D147" s="631" t="s">
        <v>11656</v>
      </c>
      <c r="E147" s="631" t="s">
        <v>1368</v>
      </c>
      <c r="F147" s="559"/>
      <c r="G147" s="631" t="s">
        <v>57</v>
      </c>
      <c r="H147" s="631" t="s">
        <v>2316</v>
      </c>
      <c r="I147" s="631" t="s">
        <v>11592</v>
      </c>
      <c r="J147" s="631" t="s">
        <v>2133</v>
      </c>
      <c r="K147" s="559"/>
    </row>
    <row r="148" spans="2:11" s="339" customFormat="1" ht="16.5" customHeight="1">
      <c r="B148" s="554" t="s">
        <v>60</v>
      </c>
      <c r="C148" s="631" t="s">
        <v>2406</v>
      </c>
      <c r="D148" s="631" t="s">
        <v>11657</v>
      </c>
      <c r="E148" s="631" t="s">
        <v>1368</v>
      </c>
      <c r="F148" s="559"/>
      <c r="G148" s="631" t="s">
        <v>57</v>
      </c>
      <c r="H148" s="631" t="s">
        <v>2407</v>
      </c>
      <c r="I148" s="631" t="s">
        <v>12497</v>
      </c>
      <c r="J148" s="631" t="s">
        <v>2133</v>
      </c>
      <c r="K148" s="559"/>
    </row>
    <row r="149" spans="2:11" s="339" customFormat="1" ht="16.5" customHeight="1">
      <c r="B149" s="554" t="s">
        <v>60</v>
      </c>
      <c r="C149" s="631" t="s">
        <v>2408</v>
      </c>
      <c r="D149" s="631" t="s">
        <v>11658</v>
      </c>
      <c r="E149" s="631" t="s">
        <v>1368</v>
      </c>
      <c r="F149" s="559"/>
      <c r="G149" s="631" t="s">
        <v>57</v>
      </c>
      <c r="H149" s="631" t="s">
        <v>2318</v>
      </c>
      <c r="I149" s="631" t="s">
        <v>11593</v>
      </c>
      <c r="J149" s="631" t="s">
        <v>2133</v>
      </c>
      <c r="K149" s="559"/>
    </row>
    <row r="150" spans="2:11" s="339" customFormat="1" ht="16.5" customHeight="1">
      <c r="B150" s="554" t="s">
        <v>60</v>
      </c>
      <c r="C150" s="631" t="s">
        <v>2409</v>
      </c>
      <c r="D150" s="631" t="s">
        <v>11659</v>
      </c>
      <c r="E150" s="631" t="s">
        <v>1368</v>
      </c>
      <c r="F150" s="559"/>
      <c r="G150" s="631" t="s">
        <v>57</v>
      </c>
      <c r="H150" s="631" t="s">
        <v>2410</v>
      </c>
      <c r="I150" s="631" t="s">
        <v>12498</v>
      </c>
      <c r="J150" s="631" t="s">
        <v>2133</v>
      </c>
      <c r="K150" s="559"/>
    </row>
    <row r="151" spans="2:11" s="339" customFormat="1" ht="16.5" customHeight="1">
      <c r="B151" s="554" t="s">
        <v>60</v>
      </c>
      <c r="C151" s="631" t="s">
        <v>2411</v>
      </c>
      <c r="D151" s="631" t="s">
        <v>11660</v>
      </c>
      <c r="E151" s="631" t="s">
        <v>1368</v>
      </c>
      <c r="F151" s="559"/>
      <c r="G151" s="631" t="s">
        <v>57</v>
      </c>
      <c r="H151" s="631" t="s">
        <v>2319</v>
      </c>
      <c r="I151" s="631" t="s">
        <v>11594</v>
      </c>
      <c r="J151" s="631" t="s">
        <v>2133</v>
      </c>
      <c r="K151" s="559"/>
    </row>
    <row r="152" spans="2:11" s="339" customFormat="1" ht="16.5" customHeight="1">
      <c r="B152" s="554" t="s">
        <v>60</v>
      </c>
      <c r="C152" s="631" t="s">
        <v>2412</v>
      </c>
      <c r="D152" s="631" t="s">
        <v>11661</v>
      </c>
      <c r="E152" s="631" t="s">
        <v>1368</v>
      </c>
      <c r="F152" s="559"/>
      <c r="G152" s="631" t="s">
        <v>57</v>
      </c>
      <c r="H152" s="631" t="s">
        <v>2413</v>
      </c>
      <c r="I152" s="631" t="s">
        <v>12499</v>
      </c>
      <c r="J152" s="631" t="s">
        <v>2133</v>
      </c>
      <c r="K152" s="559"/>
    </row>
    <row r="153" spans="2:11" s="339" customFormat="1" ht="16.5" customHeight="1">
      <c r="B153" s="554" t="s">
        <v>60</v>
      </c>
      <c r="C153" s="631" t="s">
        <v>2414</v>
      </c>
      <c r="D153" s="631" t="s">
        <v>11662</v>
      </c>
      <c r="E153" s="631" t="s">
        <v>1368</v>
      </c>
      <c r="F153" s="559"/>
      <c r="G153" s="631" t="s">
        <v>57</v>
      </c>
      <c r="H153" s="631" t="s">
        <v>2321</v>
      </c>
      <c r="I153" s="631" t="s">
        <v>11595</v>
      </c>
      <c r="J153" s="631" t="s">
        <v>2133</v>
      </c>
      <c r="K153" s="559"/>
    </row>
    <row r="154" spans="2:11" s="339" customFormat="1" ht="16.5" customHeight="1">
      <c r="B154" s="554" t="s">
        <v>60</v>
      </c>
      <c r="C154" s="631" t="s">
        <v>2415</v>
      </c>
      <c r="D154" s="631" t="s">
        <v>11663</v>
      </c>
      <c r="E154" s="631" t="s">
        <v>1368</v>
      </c>
      <c r="F154" s="559"/>
      <c r="G154" s="631" t="s">
        <v>57</v>
      </c>
      <c r="H154" s="631" t="s">
        <v>2324</v>
      </c>
      <c r="I154" s="631" t="s">
        <v>11597</v>
      </c>
      <c r="J154" s="631" t="s">
        <v>2133</v>
      </c>
      <c r="K154" s="559"/>
    </row>
    <row r="155" spans="2:11" s="339" customFormat="1" ht="16.5" customHeight="1">
      <c r="B155" s="554" t="s">
        <v>60</v>
      </c>
      <c r="C155" s="631" t="s">
        <v>2416</v>
      </c>
      <c r="D155" s="631" t="s">
        <v>11664</v>
      </c>
      <c r="E155" s="631" t="s">
        <v>1368</v>
      </c>
      <c r="F155" s="559"/>
      <c r="G155" s="631" t="s">
        <v>57</v>
      </c>
      <c r="H155" s="631" t="s">
        <v>2326</v>
      </c>
      <c r="I155" s="631" t="s">
        <v>11598</v>
      </c>
      <c r="J155" s="631" t="s">
        <v>2133</v>
      </c>
      <c r="K155" s="559"/>
    </row>
    <row r="156" spans="2:11" s="339" customFormat="1" ht="16.5" customHeight="1">
      <c r="B156" s="554" t="s">
        <v>60</v>
      </c>
      <c r="C156" s="631" t="s">
        <v>2417</v>
      </c>
      <c r="D156" s="631" t="s">
        <v>11665</v>
      </c>
      <c r="E156" s="631" t="s">
        <v>1368</v>
      </c>
      <c r="F156" s="559"/>
      <c r="G156" s="631" t="s">
        <v>57</v>
      </c>
      <c r="H156" s="631" t="s">
        <v>2327</v>
      </c>
      <c r="I156" s="631" t="s">
        <v>11599</v>
      </c>
      <c r="J156" s="631" t="s">
        <v>2133</v>
      </c>
      <c r="K156" s="559"/>
    </row>
    <row r="157" spans="2:11" s="339" customFormat="1" ht="16.5" customHeight="1">
      <c r="B157" s="554" t="s">
        <v>60</v>
      </c>
      <c r="C157" s="631" t="s">
        <v>2418</v>
      </c>
      <c r="D157" s="631" t="s">
        <v>11666</v>
      </c>
      <c r="E157" s="631" t="s">
        <v>1368</v>
      </c>
      <c r="F157" s="559"/>
      <c r="G157" s="631" t="s">
        <v>57</v>
      </c>
      <c r="H157" s="631" t="s">
        <v>2328</v>
      </c>
      <c r="I157" s="631" t="s">
        <v>11600</v>
      </c>
      <c r="J157" s="631" t="s">
        <v>2133</v>
      </c>
      <c r="K157" s="559"/>
    </row>
    <row r="158" spans="2:11" s="339" customFormat="1" ht="16.5" customHeight="1">
      <c r="B158" s="554" t="s">
        <v>60</v>
      </c>
      <c r="C158" s="631" t="s">
        <v>2419</v>
      </c>
      <c r="D158" s="631" t="s">
        <v>11667</v>
      </c>
      <c r="E158" s="631" t="s">
        <v>1368</v>
      </c>
      <c r="F158" s="559"/>
      <c r="G158" s="631" t="s">
        <v>57</v>
      </c>
      <c r="H158" s="631" t="s">
        <v>2329</v>
      </c>
      <c r="I158" s="631" t="s">
        <v>11601</v>
      </c>
      <c r="J158" s="631" t="s">
        <v>2133</v>
      </c>
      <c r="K158" s="559"/>
    </row>
    <row r="159" spans="2:11" s="339" customFormat="1" ht="16.5" customHeight="1">
      <c r="B159" s="554" t="s">
        <v>60</v>
      </c>
      <c r="C159" s="631" t="s">
        <v>2420</v>
      </c>
      <c r="D159" s="631" t="s">
        <v>7292</v>
      </c>
      <c r="E159" s="631" t="s">
        <v>1368</v>
      </c>
      <c r="F159" s="559"/>
      <c r="G159" s="631" t="s">
        <v>57</v>
      </c>
      <c r="H159" s="631" t="s">
        <v>2330</v>
      </c>
      <c r="I159" s="631" t="s">
        <v>11602</v>
      </c>
      <c r="J159" s="631" t="s">
        <v>2133</v>
      </c>
      <c r="K159" s="559"/>
    </row>
    <row r="160" spans="2:11" s="339" customFormat="1" ht="16.5" customHeight="1">
      <c r="B160" s="554" t="s">
        <v>60</v>
      </c>
      <c r="C160" s="631" t="s">
        <v>2421</v>
      </c>
      <c r="D160" s="631" t="s">
        <v>7297</v>
      </c>
      <c r="E160" s="631" t="s">
        <v>1368</v>
      </c>
      <c r="F160" s="559"/>
      <c r="G160" s="631" t="s">
        <v>57</v>
      </c>
      <c r="H160" s="631" t="s">
        <v>2331</v>
      </c>
      <c r="I160" s="631" t="s">
        <v>11603</v>
      </c>
      <c r="J160" s="631" t="s">
        <v>2133</v>
      </c>
      <c r="K160" s="559"/>
    </row>
    <row r="161" spans="2:11" s="339" customFormat="1" ht="16.5" customHeight="1">
      <c r="B161" s="554" t="s">
        <v>60</v>
      </c>
      <c r="C161" s="631" t="s">
        <v>2422</v>
      </c>
      <c r="D161" s="631" t="s">
        <v>7302</v>
      </c>
      <c r="E161" s="631" t="s">
        <v>1368</v>
      </c>
      <c r="F161" s="559"/>
      <c r="G161" s="631" t="s">
        <v>57</v>
      </c>
      <c r="H161" s="631" t="s">
        <v>2333</v>
      </c>
      <c r="I161" s="631" t="s">
        <v>11604</v>
      </c>
      <c r="J161" s="631" t="s">
        <v>2133</v>
      </c>
      <c r="K161" s="559"/>
    </row>
    <row r="162" spans="2:11" s="339" customFormat="1" ht="16.5" customHeight="1">
      <c r="B162" s="554" t="s">
        <v>60</v>
      </c>
      <c r="C162" s="631" t="s">
        <v>2423</v>
      </c>
      <c r="D162" s="631" t="s">
        <v>7305</v>
      </c>
      <c r="E162" s="631" t="s">
        <v>1368</v>
      </c>
      <c r="F162" s="559"/>
      <c r="G162" s="631" t="s">
        <v>57</v>
      </c>
      <c r="H162" s="631" t="s">
        <v>2335</v>
      </c>
      <c r="I162" s="631" t="s">
        <v>11605</v>
      </c>
      <c r="J162" s="631" t="s">
        <v>2133</v>
      </c>
      <c r="K162" s="559"/>
    </row>
    <row r="163" spans="2:11" s="339" customFormat="1" ht="16.5" customHeight="1">
      <c r="B163" s="554" t="s">
        <v>60</v>
      </c>
      <c r="C163" s="631" t="s">
        <v>2424</v>
      </c>
      <c r="D163" s="631" t="s">
        <v>7308</v>
      </c>
      <c r="E163" s="631" t="s">
        <v>1368</v>
      </c>
      <c r="F163" s="559"/>
      <c r="G163" s="631" t="s">
        <v>57</v>
      </c>
      <c r="H163" s="631" t="s">
        <v>2425</v>
      </c>
      <c r="I163" s="631" t="s">
        <v>12500</v>
      </c>
      <c r="J163" s="631" t="s">
        <v>2133</v>
      </c>
      <c r="K163" s="559"/>
    </row>
    <row r="164" spans="2:11" s="339" customFormat="1" ht="16.5" customHeight="1">
      <c r="B164" s="554" t="s">
        <v>60</v>
      </c>
      <c r="C164" s="631" t="s">
        <v>2426</v>
      </c>
      <c r="D164" s="631" t="s">
        <v>7311</v>
      </c>
      <c r="E164" s="631" t="s">
        <v>1368</v>
      </c>
      <c r="F164" s="559"/>
      <c r="G164" s="631" t="s">
        <v>57</v>
      </c>
      <c r="H164" s="631" t="s">
        <v>2336</v>
      </c>
      <c r="I164" s="631" t="s">
        <v>11606</v>
      </c>
      <c r="J164" s="631" t="s">
        <v>2133</v>
      </c>
      <c r="K164" s="559"/>
    </row>
    <row r="165" spans="2:11" s="339" customFormat="1" ht="16.5" customHeight="1">
      <c r="B165" s="554" t="s">
        <v>60</v>
      </c>
      <c r="C165" s="631" t="s">
        <v>2427</v>
      </c>
      <c r="D165" s="631" t="s">
        <v>7314</v>
      </c>
      <c r="E165" s="631" t="s">
        <v>1368</v>
      </c>
      <c r="F165" s="559"/>
      <c r="G165" s="631" t="s">
        <v>57</v>
      </c>
      <c r="H165" s="631" t="s">
        <v>2428</v>
      </c>
      <c r="I165" s="631" t="s">
        <v>12501</v>
      </c>
      <c r="J165" s="631" t="s">
        <v>2133</v>
      </c>
      <c r="K165" s="559"/>
    </row>
    <row r="166" spans="2:11" s="339" customFormat="1" ht="16.5" customHeight="1">
      <c r="B166" s="554" t="s">
        <v>60</v>
      </c>
      <c r="C166" s="631" t="s">
        <v>2429</v>
      </c>
      <c r="D166" s="631" t="s">
        <v>7317</v>
      </c>
      <c r="E166" s="631" t="s">
        <v>1368</v>
      </c>
      <c r="F166" s="559"/>
      <c r="G166" s="631" t="s">
        <v>57</v>
      </c>
      <c r="H166" s="631" t="s">
        <v>2337</v>
      </c>
      <c r="I166" s="631" t="s">
        <v>11607</v>
      </c>
      <c r="J166" s="631" t="s">
        <v>2133</v>
      </c>
      <c r="K166" s="559"/>
    </row>
    <row r="167" spans="2:11" s="339" customFormat="1" ht="16.5" customHeight="1">
      <c r="B167" s="554" t="s">
        <v>60</v>
      </c>
      <c r="C167" s="631" t="s">
        <v>2430</v>
      </c>
      <c r="D167" s="631" t="s">
        <v>7319</v>
      </c>
      <c r="E167" s="631" t="s">
        <v>1368</v>
      </c>
      <c r="F167" s="559"/>
      <c r="G167" s="631" t="s">
        <v>57</v>
      </c>
      <c r="H167" s="631" t="s">
        <v>2338</v>
      </c>
      <c r="I167" s="631" t="s">
        <v>11608</v>
      </c>
      <c r="J167" s="631" t="s">
        <v>2133</v>
      </c>
      <c r="K167" s="559"/>
    </row>
    <row r="168" spans="2:11" s="339" customFormat="1" ht="16.5" customHeight="1">
      <c r="B168" s="554" t="s">
        <v>60</v>
      </c>
      <c r="C168" s="631" t="s">
        <v>2431</v>
      </c>
      <c r="D168" s="631" t="s">
        <v>7322</v>
      </c>
      <c r="E168" s="631" t="s">
        <v>1368</v>
      </c>
      <c r="F168" s="559"/>
      <c r="G168" s="631" t="s">
        <v>57</v>
      </c>
      <c r="H168" s="631" t="s">
        <v>2432</v>
      </c>
      <c r="I168" s="631" t="s">
        <v>12502</v>
      </c>
      <c r="J168" s="631" t="s">
        <v>2133</v>
      </c>
      <c r="K168" s="559"/>
    </row>
    <row r="169" spans="2:11" s="339" customFormat="1" ht="16.5" customHeight="1">
      <c r="B169" s="554" t="s">
        <v>60</v>
      </c>
      <c r="C169" s="631" t="s">
        <v>2433</v>
      </c>
      <c r="D169" s="631" t="s">
        <v>11668</v>
      </c>
      <c r="E169" s="631" t="s">
        <v>1368</v>
      </c>
      <c r="F169" s="559"/>
      <c r="G169" s="631" t="s">
        <v>57</v>
      </c>
      <c r="H169" s="631" t="s">
        <v>2339</v>
      </c>
      <c r="I169" s="631" t="s">
        <v>11609</v>
      </c>
      <c r="J169" s="631" t="s">
        <v>2133</v>
      </c>
      <c r="K169" s="559"/>
    </row>
    <row r="170" spans="2:11" s="339" customFormat="1" ht="16.5" customHeight="1">
      <c r="B170" s="554" t="s">
        <v>60</v>
      </c>
      <c r="C170" s="631" t="s">
        <v>2434</v>
      </c>
      <c r="D170" s="631" t="s">
        <v>11669</v>
      </c>
      <c r="E170" s="631" t="s">
        <v>1368</v>
      </c>
      <c r="F170" s="559"/>
      <c r="G170" s="631" t="s">
        <v>57</v>
      </c>
      <c r="H170" s="631" t="s">
        <v>2435</v>
      </c>
      <c r="I170" s="631" t="s">
        <v>12503</v>
      </c>
      <c r="J170" s="631" t="s">
        <v>2133</v>
      </c>
      <c r="K170" s="559"/>
    </row>
    <row r="171" spans="2:11" s="339" customFormat="1" ht="16.5" customHeight="1">
      <c r="B171" s="554" t="s">
        <v>60</v>
      </c>
      <c r="C171" s="631" t="s">
        <v>2436</v>
      </c>
      <c r="D171" s="631" t="s">
        <v>11670</v>
      </c>
      <c r="E171" s="631" t="s">
        <v>1368</v>
      </c>
      <c r="F171" s="559"/>
      <c r="G171" s="631" t="s">
        <v>57</v>
      </c>
      <c r="H171" s="631" t="s">
        <v>2340</v>
      </c>
      <c r="I171" s="631" t="s">
        <v>11610</v>
      </c>
      <c r="J171" s="631" t="s">
        <v>2133</v>
      </c>
      <c r="K171" s="559"/>
    </row>
    <row r="172" spans="2:11" s="339" customFormat="1" ht="16.5" customHeight="1">
      <c r="B172" s="554" t="s">
        <v>60</v>
      </c>
      <c r="C172" s="631" t="s">
        <v>2437</v>
      </c>
      <c r="D172" s="631" t="s">
        <v>11671</v>
      </c>
      <c r="E172" s="631" t="s">
        <v>1368</v>
      </c>
      <c r="F172" s="559"/>
      <c r="G172" s="631" t="s">
        <v>57</v>
      </c>
      <c r="H172" s="631" t="s">
        <v>2341</v>
      </c>
      <c r="I172" s="631" t="s">
        <v>11611</v>
      </c>
      <c r="J172" s="631" t="s">
        <v>2133</v>
      </c>
      <c r="K172" s="559"/>
    </row>
    <row r="173" spans="2:11" s="339" customFormat="1" ht="16.5" customHeight="1">
      <c r="B173" s="554" t="s">
        <v>60</v>
      </c>
      <c r="C173" s="631" t="s">
        <v>2438</v>
      </c>
      <c r="D173" s="631" t="s">
        <v>11672</v>
      </c>
      <c r="E173" s="631" t="s">
        <v>1368</v>
      </c>
      <c r="F173" s="559"/>
      <c r="G173" s="631" t="s">
        <v>57</v>
      </c>
      <c r="H173" s="631" t="s">
        <v>2439</v>
      </c>
      <c r="I173" s="631" t="s">
        <v>12504</v>
      </c>
      <c r="J173" s="631" t="s">
        <v>2133</v>
      </c>
      <c r="K173" s="559"/>
    </row>
    <row r="174" spans="2:11" s="339" customFormat="1" ht="16.5" customHeight="1">
      <c r="B174" s="554" t="s">
        <v>60</v>
      </c>
      <c r="C174" s="631" t="s">
        <v>2440</v>
      </c>
      <c r="D174" s="631" t="s">
        <v>11673</v>
      </c>
      <c r="E174" s="631" t="s">
        <v>1368</v>
      </c>
      <c r="F174" s="559"/>
      <c r="G174" s="631" t="s">
        <v>57</v>
      </c>
      <c r="H174" s="631" t="s">
        <v>2342</v>
      </c>
      <c r="I174" s="631" t="s">
        <v>11612</v>
      </c>
      <c r="J174" s="631" t="s">
        <v>2133</v>
      </c>
      <c r="K174" s="559"/>
    </row>
    <row r="175" spans="2:11" s="339" customFormat="1" ht="16.5" customHeight="1">
      <c r="B175" s="554" t="s">
        <v>60</v>
      </c>
      <c r="C175" s="631" t="s">
        <v>2441</v>
      </c>
      <c r="D175" s="631" t="s">
        <v>11674</v>
      </c>
      <c r="E175" s="631" t="s">
        <v>1368</v>
      </c>
      <c r="F175" s="559"/>
      <c r="G175" s="631" t="s">
        <v>57</v>
      </c>
      <c r="H175" s="631" t="s">
        <v>2343</v>
      </c>
      <c r="I175" s="631" t="s">
        <v>11613</v>
      </c>
      <c r="J175" s="631" t="s">
        <v>2133</v>
      </c>
      <c r="K175" s="559"/>
    </row>
    <row r="176" spans="2:11" s="339" customFormat="1" ht="16.5" customHeight="1">
      <c r="B176" s="554" t="s">
        <v>60</v>
      </c>
      <c r="C176" s="631" t="s">
        <v>2442</v>
      </c>
      <c r="D176" s="631" t="s">
        <v>11675</v>
      </c>
      <c r="E176" s="631" t="s">
        <v>1368</v>
      </c>
      <c r="F176" s="559"/>
      <c r="G176" s="631" t="s">
        <v>57</v>
      </c>
      <c r="H176" s="631" t="s">
        <v>2356</v>
      </c>
      <c r="I176" s="631" t="s">
        <v>11620</v>
      </c>
      <c r="J176" s="631" t="s">
        <v>2133</v>
      </c>
      <c r="K176" s="559"/>
    </row>
    <row r="177" spans="2:11" s="339" customFormat="1" ht="16.5" customHeight="1">
      <c r="B177" s="554" t="s">
        <v>60</v>
      </c>
      <c r="C177" s="631" t="s">
        <v>2443</v>
      </c>
      <c r="D177" s="631" t="s">
        <v>11676</v>
      </c>
      <c r="E177" s="631" t="s">
        <v>1368</v>
      </c>
      <c r="F177" s="559"/>
      <c r="G177" s="631" t="s">
        <v>57</v>
      </c>
      <c r="H177" s="631" t="s">
        <v>2444</v>
      </c>
      <c r="I177" s="631" t="s">
        <v>12505</v>
      </c>
      <c r="J177" s="631" t="s">
        <v>2133</v>
      </c>
      <c r="K177" s="559"/>
    </row>
    <row r="178" spans="2:11" s="339" customFormat="1" ht="16.5" customHeight="1">
      <c r="B178" s="554" t="s">
        <v>60</v>
      </c>
      <c r="C178" s="631" t="s">
        <v>2445</v>
      </c>
      <c r="D178" s="631" t="s">
        <v>11677</v>
      </c>
      <c r="E178" s="631" t="s">
        <v>1368</v>
      </c>
      <c r="F178" s="559"/>
      <c r="G178" s="631" t="s">
        <v>57</v>
      </c>
      <c r="H178" s="631" t="s">
        <v>2357</v>
      </c>
      <c r="I178" s="631" t="s">
        <v>11621</v>
      </c>
      <c r="J178" s="631" t="s">
        <v>2133</v>
      </c>
      <c r="K178" s="559"/>
    </row>
    <row r="179" spans="2:11" s="339" customFormat="1" ht="16.5" customHeight="1">
      <c r="B179" s="554" t="s">
        <v>60</v>
      </c>
      <c r="C179" s="631" t="s">
        <v>2446</v>
      </c>
      <c r="D179" s="631" t="s">
        <v>11678</v>
      </c>
      <c r="E179" s="631" t="s">
        <v>1368</v>
      </c>
      <c r="F179" s="559"/>
      <c r="G179" s="631" t="s">
        <v>57</v>
      </c>
      <c r="H179" s="631" t="s">
        <v>2447</v>
      </c>
      <c r="I179" s="631" t="s">
        <v>12506</v>
      </c>
      <c r="J179" s="631" t="s">
        <v>2133</v>
      </c>
      <c r="K179" s="559"/>
    </row>
    <row r="180" spans="2:11" s="339" customFormat="1" ht="16.5" customHeight="1">
      <c r="B180" s="554" t="s">
        <v>60</v>
      </c>
      <c r="C180" s="631" t="s">
        <v>2448</v>
      </c>
      <c r="D180" s="631" t="s">
        <v>11679</v>
      </c>
      <c r="E180" s="631" t="s">
        <v>1368</v>
      </c>
      <c r="F180" s="559"/>
      <c r="G180" s="631" t="s">
        <v>57</v>
      </c>
      <c r="H180" s="631" t="s">
        <v>2359</v>
      </c>
      <c r="I180" s="631" t="s">
        <v>11622</v>
      </c>
      <c r="J180" s="631" t="s">
        <v>2133</v>
      </c>
      <c r="K180" s="559"/>
    </row>
    <row r="181" spans="2:11" s="339" customFormat="1" ht="16.5" customHeight="1">
      <c r="B181" s="554" t="s">
        <v>60</v>
      </c>
      <c r="C181" s="631" t="s">
        <v>2449</v>
      </c>
      <c r="D181" s="631" t="s">
        <v>11680</v>
      </c>
      <c r="E181" s="631" t="s">
        <v>1368</v>
      </c>
      <c r="F181" s="559"/>
      <c r="G181" s="631" t="s">
        <v>57</v>
      </c>
      <c r="H181" s="631" t="s">
        <v>2450</v>
      </c>
      <c r="I181" s="631" t="s">
        <v>12507</v>
      </c>
      <c r="J181" s="631" t="s">
        <v>2133</v>
      </c>
      <c r="K181" s="559"/>
    </row>
    <row r="182" spans="2:11" s="339" customFormat="1" ht="16.5" customHeight="1">
      <c r="B182" s="554" t="s">
        <v>60</v>
      </c>
      <c r="C182" s="631" t="s">
        <v>2451</v>
      </c>
      <c r="D182" s="631" t="s">
        <v>11681</v>
      </c>
      <c r="E182" s="631" t="s">
        <v>1368</v>
      </c>
      <c r="F182" s="559"/>
      <c r="G182" s="631" t="s">
        <v>57</v>
      </c>
      <c r="H182" s="631" t="s">
        <v>2360</v>
      </c>
      <c r="I182" s="631" t="s">
        <v>11623</v>
      </c>
      <c r="J182" s="631" t="s">
        <v>2133</v>
      </c>
      <c r="K182" s="559"/>
    </row>
    <row r="183" spans="2:11" s="339" customFormat="1" ht="16.5" customHeight="1">
      <c r="B183" s="554" t="s">
        <v>60</v>
      </c>
      <c r="C183" s="631" t="s">
        <v>2452</v>
      </c>
      <c r="D183" s="631" t="s">
        <v>11682</v>
      </c>
      <c r="E183" s="631" t="s">
        <v>1368</v>
      </c>
      <c r="F183" s="559"/>
      <c r="G183" s="631" t="s">
        <v>57</v>
      </c>
      <c r="H183" s="631" t="s">
        <v>2453</v>
      </c>
      <c r="I183" s="631" t="s">
        <v>12508</v>
      </c>
      <c r="J183" s="631" t="s">
        <v>2133</v>
      </c>
      <c r="K183" s="559"/>
    </row>
    <row r="184" spans="2:11" s="339" customFormat="1" ht="16.5" customHeight="1">
      <c r="B184" s="554" t="s">
        <v>60</v>
      </c>
      <c r="C184" s="631" t="s">
        <v>2454</v>
      </c>
      <c r="D184" s="631" t="s">
        <v>11683</v>
      </c>
      <c r="E184" s="631" t="s">
        <v>1368</v>
      </c>
      <c r="F184" s="559"/>
      <c r="G184" s="631" t="s">
        <v>57</v>
      </c>
      <c r="H184" s="631" t="s">
        <v>2362</v>
      </c>
      <c r="I184" s="631" t="s">
        <v>11624</v>
      </c>
      <c r="J184" s="631" t="s">
        <v>2133</v>
      </c>
      <c r="K184" s="559"/>
    </row>
    <row r="185" spans="2:11" s="339" customFormat="1" ht="16.5" customHeight="1">
      <c r="B185" s="554" t="s">
        <v>60</v>
      </c>
      <c r="C185" s="631" t="s">
        <v>2455</v>
      </c>
      <c r="D185" s="631" t="s">
        <v>11684</v>
      </c>
      <c r="E185" s="631" t="s">
        <v>1368</v>
      </c>
      <c r="F185" s="559"/>
      <c r="G185" s="631" t="s">
        <v>57</v>
      </c>
      <c r="H185" s="631" t="s">
        <v>2456</v>
      </c>
      <c r="I185" s="631" t="s">
        <v>12509</v>
      </c>
      <c r="J185" s="631" t="s">
        <v>2133</v>
      </c>
      <c r="K185" s="559"/>
    </row>
    <row r="186" spans="2:11" s="339" customFormat="1" ht="16.5" customHeight="1">
      <c r="B186" s="554" t="s">
        <v>60</v>
      </c>
      <c r="C186" s="631" t="s">
        <v>2457</v>
      </c>
      <c r="D186" s="631" t="s">
        <v>11685</v>
      </c>
      <c r="E186" s="631" t="s">
        <v>1368</v>
      </c>
      <c r="F186" s="559"/>
      <c r="G186" s="631" t="s">
        <v>57</v>
      </c>
      <c r="H186" s="631" t="s">
        <v>2458</v>
      </c>
      <c r="I186" s="631" t="s">
        <v>12510</v>
      </c>
      <c r="J186" s="631" t="s">
        <v>2133</v>
      </c>
      <c r="K186" s="559"/>
    </row>
    <row r="187" spans="2:11" s="339" customFormat="1" ht="16.5" customHeight="1">
      <c r="B187" s="554" t="s">
        <v>60</v>
      </c>
      <c r="C187" s="631" t="s">
        <v>2459</v>
      </c>
      <c r="D187" s="631" t="s">
        <v>11686</v>
      </c>
      <c r="E187" s="631" t="s">
        <v>1368</v>
      </c>
      <c r="F187" s="559"/>
      <c r="G187" s="631" t="s">
        <v>57</v>
      </c>
      <c r="H187" s="631" t="s">
        <v>2365</v>
      </c>
      <c r="I187" s="631" t="s">
        <v>11626</v>
      </c>
      <c r="J187" s="631" t="s">
        <v>2133</v>
      </c>
      <c r="K187" s="559"/>
    </row>
    <row r="188" spans="2:11" s="339" customFormat="1" ht="16.5" customHeight="1">
      <c r="B188" s="554" t="s">
        <v>60</v>
      </c>
      <c r="C188" s="631" t="s">
        <v>2460</v>
      </c>
      <c r="D188" s="631" t="s">
        <v>11687</v>
      </c>
      <c r="E188" s="631" t="s">
        <v>1368</v>
      </c>
      <c r="F188" s="559"/>
      <c r="G188" s="631" t="s">
        <v>57</v>
      </c>
      <c r="H188" s="631" t="s">
        <v>2461</v>
      </c>
      <c r="I188" s="631" t="s">
        <v>12511</v>
      </c>
      <c r="J188" s="631" t="s">
        <v>2133</v>
      </c>
      <c r="K188" s="559"/>
    </row>
    <row r="189" spans="2:11" s="339" customFormat="1" ht="16.5" customHeight="1">
      <c r="B189" s="554" t="s">
        <v>60</v>
      </c>
      <c r="C189" s="631" t="s">
        <v>2462</v>
      </c>
      <c r="D189" s="631" t="s">
        <v>11688</v>
      </c>
      <c r="E189" s="631" t="s">
        <v>1368</v>
      </c>
      <c r="F189" s="559"/>
      <c r="G189" s="631" t="s">
        <v>57</v>
      </c>
      <c r="H189" s="631" t="s">
        <v>2366</v>
      </c>
      <c r="I189" s="631" t="s">
        <v>11627</v>
      </c>
      <c r="J189" s="631" t="s">
        <v>2133</v>
      </c>
      <c r="K189" s="559"/>
    </row>
    <row r="190" spans="2:11" s="339" customFormat="1" ht="16.5" customHeight="1">
      <c r="B190" s="554" t="s">
        <v>60</v>
      </c>
      <c r="C190" s="631" t="s">
        <v>2463</v>
      </c>
      <c r="D190" s="631" t="s">
        <v>11689</v>
      </c>
      <c r="E190" s="631" t="s">
        <v>1368</v>
      </c>
      <c r="F190" s="559"/>
      <c r="G190" s="631" t="s">
        <v>57</v>
      </c>
      <c r="H190" s="631" t="s">
        <v>2464</v>
      </c>
      <c r="I190" s="631" t="s">
        <v>12512</v>
      </c>
      <c r="J190" s="631" t="s">
        <v>2133</v>
      </c>
      <c r="K190" s="559"/>
    </row>
    <row r="191" spans="2:11" s="339" customFormat="1" ht="16.5" customHeight="1">
      <c r="B191" s="554" t="s">
        <v>60</v>
      </c>
      <c r="C191" s="631" t="s">
        <v>2465</v>
      </c>
      <c r="D191" s="631" t="s">
        <v>11690</v>
      </c>
      <c r="E191" s="631" t="s">
        <v>1368</v>
      </c>
      <c r="F191" s="559"/>
      <c r="G191" s="631" t="s">
        <v>57</v>
      </c>
      <c r="H191" s="631" t="s">
        <v>2367</v>
      </c>
      <c r="I191" s="631" t="s">
        <v>11628</v>
      </c>
      <c r="J191" s="631" t="s">
        <v>2133</v>
      </c>
      <c r="K191" s="559"/>
    </row>
    <row r="192" spans="2:11" s="339" customFormat="1" ht="16.5" customHeight="1">
      <c r="B192" s="554" t="s">
        <v>60</v>
      </c>
      <c r="C192" s="631" t="s">
        <v>2466</v>
      </c>
      <c r="D192" s="631" t="s">
        <v>11691</v>
      </c>
      <c r="E192" s="631" t="s">
        <v>1368</v>
      </c>
      <c r="F192" s="559"/>
      <c r="G192" s="631" t="s">
        <v>57</v>
      </c>
      <c r="H192" s="631" t="s">
        <v>2368</v>
      </c>
      <c r="I192" s="631" t="s">
        <v>11629</v>
      </c>
      <c r="J192" s="631" t="s">
        <v>2133</v>
      </c>
      <c r="K192" s="559"/>
    </row>
    <row r="193" spans="2:11" s="339" customFormat="1" ht="16.5" customHeight="1">
      <c r="B193" s="554" t="s">
        <v>60</v>
      </c>
      <c r="C193" s="631" t="s">
        <v>2467</v>
      </c>
      <c r="D193" s="631" t="s">
        <v>11692</v>
      </c>
      <c r="E193" s="631" t="s">
        <v>1368</v>
      </c>
      <c r="F193" s="559"/>
      <c r="G193" s="631" t="s">
        <v>57</v>
      </c>
      <c r="H193" s="631" t="s">
        <v>2370</v>
      </c>
      <c r="I193" s="631" t="s">
        <v>11630</v>
      </c>
      <c r="J193" s="631" t="s">
        <v>2133</v>
      </c>
      <c r="K193" s="559"/>
    </row>
    <row r="194" spans="2:11" s="339" customFormat="1" ht="16.5" customHeight="1">
      <c r="B194" s="554" t="s">
        <v>60</v>
      </c>
      <c r="C194" s="631" t="s">
        <v>2468</v>
      </c>
      <c r="D194" s="631" t="s">
        <v>11693</v>
      </c>
      <c r="E194" s="631" t="s">
        <v>1368</v>
      </c>
      <c r="F194" s="559"/>
      <c r="G194" s="631" t="s">
        <v>57</v>
      </c>
      <c r="H194" s="631" t="s">
        <v>2374</v>
      </c>
      <c r="I194" s="631" t="s">
        <v>11633</v>
      </c>
      <c r="J194" s="631" t="s">
        <v>2133</v>
      </c>
      <c r="K194" s="559"/>
    </row>
    <row r="195" spans="2:11" s="339" customFormat="1" ht="16.5" customHeight="1">
      <c r="B195" s="554" t="s">
        <v>60</v>
      </c>
      <c r="C195" s="631" t="s">
        <v>2469</v>
      </c>
      <c r="D195" s="631" t="s">
        <v>11694</v>
      </c>
      <c r="E195" s="631" t="s">
        <v>1368</v>
      </c>
      <c r="F195" s="559"/>
      <c r="G195" s="631" t="s">
        <v>57</v>
      </c>
      <c r="H195" s="631" t="s">
        <v>2375</v>
      </c>
      <c r="I195" s="631" t="s">
        <v>11634</v>
      </c>
      <c r="J195" s="631" t="s">
        <v>2133</v>
      </c>
      <c r="K195" s="559"/>
    </row>
    <row r="196" spans="2:11" s="339" customFormat="1" ht="16.5" customHeight="1">
      <c r="B196" s="554" t="s">
        <v>60</v>
      </c>
      <c r="C196" s="631" t="s">
        <v>2470</v>
      </c>
      <c r="D196" s="631" t="s">
        <v>11695</v>
      </c>
      <c r="E196" s="631" t="s">
        <v>1368</v>
      </c>
      <c r="F196" s="559"/>
      <c r="G196" s="631" t="s">
        <v>57</v>
      </c>
      <c r="H196" s="631" t="s">
        <v>2377</v>
      </c>
      <c r="I196" s="631" t="s">
        <v>11635</v>
      </c>
      <c r="J196" s="631" t="s">
        <v>2133</v>
      </c>
      <c r="K196" s="559"/>
    </row>
    <row r="197" spans="2:11" s="339" customFormat="1" ht="16.5" customHeight="1">
      <c r="B197" s="554" t="s">
        <v>60</v>
      </c>
      <c r="C197" s="631" t="s">
        <v>2471</v>
      </c>
      <c r="D197" s="631" t="s">
        <v>11696</v>
      </c>
      <c r="E197" s="631" t="s">
        <v>1368</v>
      </c>
      <c r="F197" s="559"/>
      <c r="G197" s="631" t="s">
        <v>57</v>
      </c>
      <c r="H197" s="631" t="s">
        <v>2378</v>
      </c>
      <c r="I197" s="631" t="s">
        <v>11636</v>
      </c>
      <c r="J197" s="631" t="s">
        <v>2133</v>
      </c>
      <c r="K197" s="559"/>
    </row>
    <row r="198" spans="2:11" s="339" customFormat="1" ht="16.5" customHeight="1">
      <c r="B198" s="554" t="s">
        <v>60</v>
      </c>
      <c r="C198" s="631" t="s">
        <v>2472</v>
      </c>
      <c r="D198" s="631" t="s">
        <v>11697</v>
      </c>
      <c r="E198" s="631" t="s">
        <v>1368</v>
      </c>
      <c r="F198" s="559"/>
      <c r="G198" s="631" t="s">
        <v>57</v>
      </c>
      <c r="H198" s="631" t="s">
        <v>2379</v>
      </c>
      <c r="I198" s="631" t="s">
        <v>11637</v>
      </c>
      <c r="J198" s="631" t="s">
        <v>2133</v>
      </c>
      <c r="K198" s="559"/>
    </row>
    <row r="199" spans="2:11" s="339" customFormat="1" ht="16.5" customHeight="1">
      <c r="B199" s="554" t="s">
        <v>60</v>
      </c>
      <c r="C199" s="631" t="s">
        <v>2473</v>
      </c>
      <c r="D199" s="631" t="s">
        <v>11698</v>
      </c>
      <c r="E199" s="631" t="s">
        <v>1368</v>
      </c>
      <c r="F199" s="559"/>
      <c r="G199" s="631" t="s">
        <v>57</v>
      </c>
      <c r="H199" s="631" t="s">
        <v>2381</v>
      </c>
      <c r="I199" s="631" t="s">
        <v>11638</v>
      </c>
      <c r="J199" s="631" t="s">
        <v>2133</v>
      </c>
      <c r="K199" s="559"/>
    </row>
    <row r="200" spans="2:11" s="339" customFormat="1" ht="16.5" customHeight="1">
      <c r="B200" s="554" t="s">
        <v>60</v>
      </c>
      <c r="C200" s="631" t="s">
        <v>2474</v>
      </c>
      <c r="D200" s="631" t="s">
        <v>11699</v>
      </c>
      <c r="E200" s="631" t="s">
        <v>1368</v>
      </c>
      <c r="F200" s="559"/>
      <c r="G200" s="631" t="s">
        <v>57</v>
      </c>
      <c r="H200" s="631" t="s">
        <v>2382</v>
      </c>
      <c r="I200" s="631" t="s">
        <v>11639</v>
      </c>
      <c r="J200" s="631" t="s">
        <v>2133</v>
      </c>
      <c r="K200" s="559"/>
    </row>
    <row r="201" spans="2:11" s="339" customFormat="1" ht="16.5" customHeight="1">
      <c r="B201" s="554" t="s">
        <v>60</v>
      </c>
      <c r="C201" s="631" t="s">
        <v>2475</v>
      </c>
      <c r="D201" s="631" t="s">
        <v>11700</v>
      </c>
      <c r="E201" s="631" t="s">
        <v>1368</v>
      </c>
      <c r="F201" s="559"/>
      <c r="G201" s="631" t="s">
        <v>57</v>
      </c>
      <c r="H201" s="631" t="s">
        <v>2383</v>
      </c>
      <c r="I201" s="631" t="s">
        <v>11640</v>
      </c>
      <c r="J201" s="631" t="s">
        <v>2133</v>
      </c>
      <c r="K201" s="559"/>
    </row>
    <row r="202" spans="2:11" s="339" customFormat="1" ht="16.5" customHeight="1">
      <c r="B202" s="554" t="s">
        <v>60</v>
      </c>
      <c r="C202" s="631" t="s">
        <v>2476</v>
      </c>
      <c r="D202" s="631" t="s">
        <v>11701</v>
      </c>
      <c r="E202" s="631" t="s">
        <v>1368</v>
      </c>
      <c r="F202" s="559"/>
      <c r="G202" s="631" t="s">
        <v>57</v>
      </c>
      <c r="H202" s="631" t="s">
        <v>2387</v>
      </c>
      <c r="I202" s="631" t="s">
        <v>11643</v>
      </c>
      <c r="J202" s="631" t="s">
        <v>2133</v>
      </c>
      <c r="K202" s="559"/>
    </row>
    <row r="203" spans="2:11" s="339" customFormat="1" ht="16.5" customHeight="1">
      <c r="B203" s="554" t="s">
        <v>60</v>
      </c>
      <c r="C203" s="631" t="s">
        <v>2477</v>
      </c>
      <c r="D203" s="631" t="s">
        <v>11702</v>
      </c>
      <c r="E203" s="631" t="s">
        <v>1368</v>
      </c>
      <c r="F203" s="559"/>
      <c r="G203" s="631" t="s">
        <v>57</v>
      </c>
      <c r="H203" s="631" t="s">
        <v>2388</v>
      </c>
      <c r="I203" s="631" t="s">
        <v>11644</v>
      </c>
      <c r="J203" s="631" t="s">
        <v>2133</v>
      </c>
      <c r="K203" s="559"/>
    </row>
    <row r="204" spans="2:11" s="339" customFormat="1" ht="16.5" customHeight="1">
      <c r="B204" s="554" t="s">
        <v>60</v>
      </c>
      <c r="C204" s="631" t="s">
        <v>2478</v>
      </c>
      <c r="D204" s="631" t="s">
        <v>11703</v>
      </c>
      <c r="E204" s="631" t="s">
        <v>1368</v>
      </c>
      <c r="F204" s="559"/>
      <c r="G204" s="631" t="s">
        <v>57</v>
      </c>
      <c r="H204" s="631" t="s">
        <v>2389</v>
      </c>
      <c r="I204" s="631" t="s">
        <v>11645</v>
      </c>
      <c r="J204" s="631" t="s">
        <v>2133</v>
      </c>
      <c r="K204" s="559"/>
    </row>
    <row r="205" spans="2:11" s="339" customFormat="1" ht="16.5" customHeight="1">
      <c r="B205" s="554" t="s">
        <v>60</v>
      </c>
      <c r="C205" s="631" t="s">
        <v>2479</v>
      </c>
      <c r="D205" s="631" t="s">
        <v>11704</v>
      </c>
      <c r="E205" s="631" t="s">
        <v>1368</v>
      </c>
      <c r="F205" s="559"/>
      <c r="G205" s="631" t="s">
        <v>57</v>
      </c>
      <c r="H205" s="631" t="s">
        <v>2391</v>
      </c>
      <c r="I205" s="631" t="s">
        <v>11646</v>
      </c>
      <c r="J205" s="631" t="s">
        <v>2133</v>
      </c>
      <c r="K205" s="559"/>
    </row>
    <row r="206" spans="2:11" s="339" customFormat="1" ht="16.5" customHeight="1">
      <c r="B206" s="554" t="s">
        <v>60</v>
      </c>
      <c r="C206" s="631" t="s">
        <v>2480</v>
      </c>
      <c r="D206" s="631" t="s">
        <v>11705</v>
      </c>
      <c r="E206" s="631" t="s">
        <v>1368</v>
      </c>
      <c r="F206" s="559"/>
      <c r="G206" s="631" t="s">
        <v>57</v>
      </c>
      <c r="H206" s="631" t="s">
        <v>2398</v>
      </c>
      <c r="I206" s="631" t="s">
        <v>11651</v>
      </c>
      <c r="J206" s="631" t="s">
        <v>2133</v>
      </c>
      <c r="K206" s="559"/>
    </row>
    <row r="207" spans="2:11" s="339" customFormat="1" ht="16.5" customHeight="1">
      <c r="B207" s="554" t="s">
        <v>60</v>
      </c>
      <c r="C207" s="631" t="s">
        <v>2481</v>
      </c>
      <c r="D207" s="631" t="s">
        <v>11706</v>
      </c>
      <c r="E207" s="631" t="s">
        <v>1368</v>
      </c>
      <c r="F207" s="559"/>
      <c r="G207" s="631" t="s">
        <v>57</v>
      </c>
      <c r="H207" s="631" t="s">
        <v>2399</v>
      </c>
      <c r="I207" s="631" t="s">
        <v>11652</v>
      </c>
      <c r="J207" s="631" t="s">
        <v>2133</v>
      </c>
      <c r="K207" s="559"/>
    </row>
    <row r="208" spans="2:11" s="339" customFormat="1" ht="16.5" customHeight="1">
      <c r="B208" s="554" t="s">
        <v>60</v>
      </c>
      <c r="C208" s="631" t="s">
        <v>2482</v>
      </c>
      <c r="D208" s="631" t="s">
        <v>11707</v>
      </c>
      <c r="E208" s="631" t="s">
        <v>1368</v>
      </c>
      <c r="F208" s="559"/>
      <c r="G208" s="631" t="s">
        <v>57</v>
      </c>
      <c r="H208" s="631" t="s">
        <v>2400</v>
      </c>
      <c r="I208" s="631" t="s">
        <v>11653</v>
      </c>
      <c r="J208" s="631" t="s">
        <v>2133</v>
      </c>
      <c r="K208" s="559"/>
    </row>
    <row r="209" spans="2:11" s="339" customFormat="1" ht="16.5" customHeight="1">
      <c r="B209" s="554" t="s">
        <v>60</v>
      </c>
      <c r="C209" s="631" t="s">
        <v>2483</v>
      </c>
      <c r="D209" s="631" t="s">
        <v>11708</v>
      </c>
      <c r="E209" s="631" t="s">
        <v>1368</v>
      </c>
      <c r="F209" s="559"/>
      <c r="G209" s="631" t="s">
        <v>57</v>
      </c>
      <c r="H209" s="631" t="s">
        <v>2402</v>
      </c>
      <c r="I209" s="631" t="s">
        <v>11654</v>
      </c>
      <c r="J209" s="631" t="s">
        <v>2133</v>
      </c>
      <c r="K209" s="559"/>
    </row>
    <row r="210" spans="2:11" s="339" customFormat="1" ht="16.5" customHeight="1">
      <c r="B210" s="554" t="s">
        <v>60</v>
      </c>
      <c r="C210" s="631" t="s">
        <v>2484</v>
      </c>
      <c r="D210" s="631" t="s">
        <v>11709</v>
      </c>
      <c r="E210" s="631" t="s">
        <v>1368</v>
      </c>
      <c r="F210" s="559"/>
      <c r="G210" s="631" t="s">
        <v>57</v>
      </c>
      <c r="H210" s="631" t="s">
        <v>2403</v>
      </c>
      <c r="I210" s="631" t="s">
        <v>11655</v>
      </c>
      <c r="J210" s="631" t="s">
        <v>2133</v>
      </c>
      <c r="K210" s="559"/>
    </row>
    <row r="211" spans="2:11" s="339" customFormat="1" ht="16.5" customHeight="1">
      <c r="B211" s="554" t="s">
        <v>60</v>
      </c>
      <c r="C211" s="631" t="s">
        <v>2485</v>
      </c>
      <c r="D211" s="631" t="s">
        <v>11710</v>
      </c>
      <c r="E211" s="631" t="s">
        <v>1368</v>
      </c>
      <c r="F211" s="559"/>
      <c r="G211" s="631" t="s">
        <v>57</v>
      </c>
      <c r="H211" s="631" t="s">
        <v>2405</v>
      </c>
      <c r="I211" s="631" t="s">
        <v>11656</v>
      </c>
      <c r="J211" s="631" t="s">
        <v>2133</v>
      </c>
      <c r="K211" s="559"/>
    </row>
    <row r="212" spans="2:11" s="339" customFormat="1" ht="16.5" customHeight="1">
      <c r="B212" s="554" t="s">
        <v>60</v>
      </c>
      <c r="C212" s="631" t="s">
        <v>2486</v>
      </c>
      <c r="D212" s="631" t="s">
        <v>11711</v>
      </c>
      <c r="E212" s="631" t="s">
        <v>1368</v>
      </c>
      <c r="F212" s="559"/>
      <c r="G212" s="631" t="s">
        <v>57</v>
      </c>
      <c r="H212" s="631" t="s">
        <v>2406</v>
      </c>
      <c r="I212" s="631" t="s">
        <v>11657</v>
      </c>
      <c r="J212" s="631" t="s">
        <v>2133</v>
      </c>
      <c r="K212" s="559"/>
    </row>
    <row r="213" spans="2:11" s="339" customFormat="1" ht="16.5" customHeight="1">
      <c r="B213" s="554" t="s">
        <v>60</v>
      </c>
      <c r="C213" s="631" t="s">
        <v>2487</v>
      </c>
      <c r="D213" s="631" t="s">
        <v>11712</v>
      </c>
      <c r="E213" s="631" t="s">
        <v>1368</v>
      </c>
      <c r="F213" s="559"/>
      <c r="G213" s="631" t="s">
        <v>57</v>
      </c>
      <c r="H213" s="631" t="s">
        <v>2408</v>
      </c>
      <c r="I213" s="631" t="s">
        <v>11658</v>
      </c>
      <c r="J213" s="631" t="s">
        <v>2133</v>
      </c>
      <c r="K213" s="559"/>
    </row>
    <row r="214" spans="2:11" s="339" customFormat="1" ht="16.5" customHeight="1">
      <c r="B214" s="554" t="s">
        <v>60</v>
      </c>
      <c r="C214" s="631" t="s">
        <v>2488</v>
      </c>
      <c r="D214" s="631" t="s">
        <v>11713</v>
      </c>
      <c r="E214" s="631" t="s">
        <v>1368</v>
      </c>
      <c r="F214" s="559"/>
      <c r="G214" s="631" t="s">
        <v>57</v>
      </c>
      <c r="H214" s="631" t="s">
        <v>2409</v>
      </c>
      <c r="I214" s="631" t="s">
        <v>11659</v>
      </c>
      <c r="J214" s="631" t="s">
        <v>2133</v>
      </c>
      <c r="K214" s="559"/>
    </row>
    <row r="215" spans="2:11" s="339" customFormat="1" ht="16.5" customHeight="1">
      <c r="B215" s="554" t="s">
        <v>60</v>
      </c>
      <c r="C215" s="631" t="s">
        <v>2489</v>
      </c>
      <c r="D215" s="631" t="s">
        <v>11714</v>
      </c>
      <c r="E215" s="631" t="s">
        <v>1368</v>
      </c>
      <c r="F215" s="559"/>
      <c r="G215" s="631" t="s">
        <v>57</v>
      </c>
      <c r="H215" s="631" t="s">
        <v>2411</v>
      </c>
      <c r="I215" s="631" t="s">
        <v>11660</v>
      </c>
      <c r="J215" s="631" t="s">
        <v>2133</v>
      </c>
      <c r="K215" s="559"/>
    </row>
    <row r="216" spans="2:11" s="339" customFormat="1" ht="16.5" customHeight="1">
      <c r="B216" s="554" t="s">
        <v>60</v>
      </c>
      <c r="C216" s="631" t="s">
        <v>2490</v>
      </c>
      <c r="D216" s="631" t="s">
        <v>11715</v>
      </c>
      <c r="E216" s="631" t="s">
        <v>1368</v>
      </c>
      <c r="F216" s="559"/>
      <c r="G216" s="631" t="s">
        <v>57</v>
      </c>
      <c r="H216" s="631" t="s">
        <v>2426</v>
      </c>
      <c r="I216" s="631" t="s">
        <v>7311</v>
      </c>
      <c r="J216" s="631" t="s">
        <v>2133</v>
      </c>
      <c r="K216" s="559"/>
    </row>
    <row r="217" spans="2:11" s="339" customFormat="1" ht="16.5" customHeight="1">
      <c r="B217" s="554" t="s">
        <v>60</v>
      </c>
      <c r="C217" s="631" t="s">
        <v>2491</v>
      </c>
      <c r="D217" s="631" t="s">
        <v>11716</v>
      </c>
      <c r="E217" s="631" t="s">
        <v>1368</v>
      </c>
      <c r="F217" s="559"/>
      <c r="G217" s="631" t="s">
        <v>57</v>
      </c>
      <c r="H217" s="631" t="s">
        <v>2427</v>
      </c>
      <c r="I217" s="631" t="s">
        <v>7314</v>
      </c>
      <c r="J217" s="631" t="s">
        <v>2133</v>
      </c>
      <c r="K217" s="559"/>
    </row>
    <row r="218" spans="2:11" s="339" customFormat="1" ht="16.5" customHeight="1">
      <c r="B218" s="554" t="s">
        <v>60</v>
      </c>
      <c r="C218" s="631" t="s">
        <v>2492</v>
      </c>
      <c r="D218" s="631" t="s">
        <v>11717</v>
      </c>
      <c r="E218" s="631" t="s">
        <v>1368</v>
      </c>
      <c r="F218" s="559"/>
      <c r="G218" s="631" t="s">
        <v>57</v>
      </c>
      <c r="H218" s="631" t="s">
        <v>2429</v>
      </c>
      <c r="I218" s="631" t="s">
        <v>7317</v>
      </c>
      <c r="J218" s="631" t="s">
        <v>2133</v>
      </c>
      <c r="K218" s="559"/>
    </row>
    <row r="219" spans="2:11" s="339" customFormat="1" ht="16.5" customHeight="1">
      <c r="B219" s="554" t="s">
        <v>60</v>
      </c>
      <c r="C219" s="631" t="s">
        <v>2493</v>
      </c>
      <c r="D219" s="631" t="s">
        <v>11718</v>
      </c>
      <c r="E219" s="631" t="s">
        <v>1368</v>
      </c>
      <c r="F219" s="559"/>
      <c r="G219" s="631" t="s">
        <v>57</v>
      </c>
      <c r="H219" s="631" t="s">
        <v>2430</v>
      </c>
      <c r="I219" s="631" t="s">
        <v>7319</v>
      </c>
      <c r="J219" s="631" t="s">
        <v>2133</v>
      </c>
      <c r="K219" s="559"/>
    </row>
    <row r="220" spans="2:11" s="339" customFormat="1" ht="16.5" customHeight="1">
      <c r="B220" s="554" t="s">
        <v>60</v>
      </c>
      <c r="C220" s="631" t="s">
        <v>2494</v>
      </c>
      <c r="D220" s="631" t="s">
        <v>11719</v>
      </c>
      <c r="E220" s="631" t="s">
        <v>1368</v>
      </c>
      <c r="F220" s="559"/>
      <c r="G220" s="631" t="s">
        <v>57</v>
      </c>
      <c r="H220" s="631" t="s">
        <v>2433</v>
      </c>
      <c r="I220" s="631" t="s">
        <v>11668</v>
      </c>
      <c r="J220" s="631" t="s">
        <v>2133</v>
      </c>
      <c r="K220" s="559"/>
    </row>
    <row r="221" spans="2:11" s="339" customFormat="1" ht="16.5" customHeight="1">
      <c r="B221" s="554" t="s">
        <v>60</v>
      </c>
      <c r="C221" s="631" t="s">
        <v>2495</v>
      </c>
      <c r="D221" s="631" t="s">
        <v>11720</v>
      </c>
      <c r="E221" s="631" t="s">
        <v>1368</v>
      </c>
      <c r="F221" s="559"/>
      <c r="G221" s="631" t="s">
        <v>57</v>
      </c>
      <c r="H221" s="631" t="s">
        <v>2434</v>
      </c>
      <c r="I221" s="631" t="s">
        <v>11669</v>
      </c>
      <c r="J221" s="631" t="s">
        <v>2133</v>
      </c>
      <c r="K221" s="559"/>
    </row>
    <row r="222" spans="2:11" s="339" customFormat="1" ht="16.5" customHeight="1">
      <c r="B222" s="554" t="s">
        <v>60</v>
      </c>
      <c r="C222" s="631" t="s">
        <v>2496</v>
      </c>
      <c r="D222" s="631" t="s">
        <v>11721</v>
      </c>
      <c r="E222" s="631" t="s">
        <v>1368</v>
      </c>
      <c r="F222" s="559"/>
      <c r="G222" s="631" t="s">
        <v>57</v>
      </c>
      <c r="H222" s="631" t="s">
        <v>2436</v>
      </c>
      <c r="I222" s="631" t="s">
        <v>11670</v>
      </c>
      <c r="J222" s="631" t="s">
        <v>2133</v>
      </c>
      <c r="K222" s="559"/>
    </row>
    <row r="223" spans="2:11" s="339" customFormat="1" ht="16.5" customHeight="1">
      <c r="B223" s="554" t="s">
        <v>60</v>
      </c>
      <c r="C223" s="631" t="s">
        <v>2497</v>
      </c>
      <c r="D223" s="631" t="s">
        <v>11722</v>
      </c>
      <c r="E223" s="631" t="s">
        <v>1368</v>
      </c>
      <c r="F223" s="559"/>
      <c r="G223" s="631" t="s">
        <v>57</v>
      </c>
      <c r="H223" s="631" t="s">
        <v>2437</v>
      </c>
      <c r="I223" s="631" t="s">
        <v>11671</v>
      </c>
      <c r="J223" s="631" t="s">
        <v>2133</v>
      </c>
      <c r="K223" s="559"/>
    </row>
    <row r="224" spans="2:11" s="339" customFormat="1" ht="16.5" customHeight="1">
      <c r="B224" s="554" t="s">
        <v>60</v>
      </c>
      <c r="C224" s="631" t="s">
        <v>2498</v>
      </c>
      <c r="D224" s="631" t="s">
        <v>11723</v>
      </c>
      <c r="E224" s="631" t="s">
        <v>1368</v>
      </c>
      <c r="F224" s="559"/>
      <c r="G224" s="631" t="s">
        <v>57</v>
      </c>
      <c r="H224" s="631" t="s">
        <v>2438</v>
      </c>
      <c r="I224" s="631" t="s">
        <v>11672</v>
      </c>
      <c r="J224" s="631" t="s">
        <v>2133</v>
      </c>
      <c r="K224" s="559"/>
    </row>
    <row r="225" spans="2:11" s="339" customFormat="1" ht="16.5" customHeight="1">
      <c r="B225" s="554" t="s">
        <v>60</v>
      </c>
      <c r="C225" s="631" t="s">
        <v>2499</v>
      </c>
      <c r="D225" s="631" t="s">
        <v>11724</v>
      </c>
      <c r="E225" s="631" t="s">
        <v>1368</v>
      </c>
      <c r="F225" s="559"/>
      <c r="G225" s="631" t="s">
        <v>57</v>
      </c>
      <c r="H225" s="631" t="s">
        <v>2440</v>
      </c>
      <c r="I225" s="631" t="s">
        <v>11673</v>
      </c>
      <c r="J225" s="631" t="s">
        <v>2133</v>
      </c>
      <c r="K225" s="559"/>
    </row>
    <row r="226" spans="2:11" s="339" customFormat="1" ht="16.5" customHeight="1">
      <c r="B226" s="554" t="s">
        <v>60</v>
      </c>
      <c r="C226" s="631" t="s">
        <v>2500</v>
      </c>
      <c r="D226" s="631" t="s">
        <v>11725</v>
      </c>
      <c r="E226" s="631" t="s">
        <v>1368</v>
      </c>
      <c r="F226" s="559"/>
      <c r="G226" s="631" t="s">
        <v>57</v>
      </c>
      <c r="H226" s="631" t="s">
        <v>2441</v>
      </c>
      <c r="I226" s="631" t="s">
        <v>11674</v>
      </c>
      <c r="J226" s="631" t="s">
        <v>2133</v>
      </c>
      <c r="K226" s="559"/>
    </row>
    <row r="227" spans="2:11" s="339" customFormat="1" ht="16.5" customHeight="1">
      <c r="B227" s="554" t="s">
        <v>60</v>
      </c>
      <c r="C227" s="631" t="s">
        <v>2501</v>
      </c>
      <c r="D227" s="631" t="s">
        <v>11726</v>
      </c>
      <c r="E227" s="631" t="s">
        <v>1368</v>
      </c>
      <c r="F227" s="559"/>
      <c r="G227" s="631" t="s">
        <v>57</v>
      </c>
      <c r="H227" s="631" t="s">
        <v>2448</v>
      </c>
      <c r="I227" s="631" t="s">
        <v>11679</v>
      </c>
      <c r="J227" s="631" t="s">
        <v>2133</v>
      </c>
      <c r="K227" s="559"/>
    </row>
    <row r="228" spans="2:11" s="339" customFormat="1" ht="16.5" customHeight="1">
      <c r="B228" s="554" t="s">
        <v>60</v>
      </c>
      <c r="C228" s="631" t="s">
        <v>2502</v>
      </c>
      <c r="D228" s="631" t="s">
        <v>11727</v>
      </c>
      <c r="E228" s="631" t="s">
        <v>1368</v>
      </c>
      <c r="F228" s="559"/>
      <c r="G228" s="631" t="s">
        <v>57</v>
      </c>
      <c r="H228" s="631" t="s">
        <v>2449</v>
      </c>
      <c r="I228" s="631" t="s">
        <v>11680</v>
      </c>
      <c r="J228" s="631" t="s">
        <v>2133</v>
      </c>
      <c r="K228" s="559"/>
    </row>
    <row r="229" spans="2:11" s="339" customFormat="1" ht="16.5" customHeight="1">
      <c r="B229" s="554" t="s">
        <v>60</v>
      </c>
      <c r="C229" s="631" t="s">
        <v>2503</v>
      </c>
      <c r="D229" s="631" t="s">
        <v>11728</v>
      </c>
      <c r="E229" s="631" t="s">
        <v>1368</v>
      </c>
      <c r="F229" s="559"/>
      <c r="G229" s="631" t="s">
        <v>57</v>
      </c>
      <c r="H229" s="631" t="s">
        <v>2451</v>
      </c>
      <c r="I229" s="631" t="s">
        <v>11681</v>
      </c>
      <c r="J229" s="631" t="s">
        <v>2133</v>
      </c>
      <c r="K229" s="559"/>
    </row>
    <row r="230" spans="2:11" s="339" customFormat="1" ht="16.5" customHeight="1">
      <c r="B230" s="554" t="s">
        <v>60</v>
      </c>
      <c r="C230" s="631" t="s">
        <v>2504</v>
      </c>
      <c r="D230" s="631" t="s">
        <v>11729</v>
      </c>
      <c r="E230" s="631" t="s">
        <v>1368</v>
      </c>
      <c r="F230" s="559"/>
      <c r="G230" s="631" t="s">
        <v>57</v>
      </c>
      <c r="H230" s="631" t="s">
        <v>2454</v>
      </c>
      <c r="I230" s="631" t="s">
        <v>11683</v>
      </c>
      <c r="J230" s="631" t="s">
        <v>2133</v>
      </c>
      <c r="K230" s="559"/>
    </row>
    <row r="231" spans="2:11" s="339" customFormat="1" ht="16.5" customHeight="1">
      <c r="B231" s="554" t="s">
        <v>60</v>
      </c>
      <c r="C231" s="631" t="s">
        <v>2505</v>
      </c>
      <c r="D231" s="631" t="s">
        <v>11730</v>
      </c>
      <c r="E231" s="631" t="s">
        <v>1368</v>
      </c>
      <c r="F231" s="559"/>
      <c r="G231" s="631" t="s">
        <v>57</v>
      </c>
      <c r="H231" s="631" t="s">
        <v>2455</v>
      </c>
      <c r="I231" s="631" t="s">
        <v>11684</v>
      </c>
      <c r="J231" s="631" t="s">
        <v>2133</v>
      </c>
      <c r="K231" s="559"/>
    </row>
    <row r="232" spans="2:11" s="339" customFormat="1" ht="16.5" customHeight="1">
      <c r="B232" s="554" t="s">
        <v>60</v>
      </c>
      <c r="C232" s="631" t="s">
        <v>2506</v>
      </c>
      <c r="D232" s="631" t="s">
        <v>11731</v>
      </c>
      <c r="E232" s="631" t="s">
        <v>1368</v>
      </c>
      <c r="F232" s="559"/>
      <c r="G232" s="631" t="s">
        <v>57</v>
      </c>
      <c r="H232" s="631" t="s">
        <v>2507</v>
      </c>
      <c r="I232" s="631" t="s">
        <v>12513</v>
      </c>
      <c r="J232" s="631" t="s">
        <v>2133</v>
      </c>
      <c r="K232" s="559"/>
    </row>
    <row r="233" spans="2:11" s="339" customFormat="1" ht="16.5" customHeight="1">
      <c r="B233" s="554" t="s">
        <v>60</v>
      </c>
      <c r="C233" s="631" t="s">
        <v>2508</v>
      </c>
      <c r="D233" s="631" t="s">
        <v>11732</v>
      </c>
      <c r="E233" s="631" t="s">
        <v>1368</v>
      </c>
      <c r="F233" s="559"/>
      <c r="G233" s="631" t="s">
        <v>57</v>
      </c>
      <c r="H233" s="631" t="s">
        <v>2462</v>
      </c>
      <c r="I233" s="631" t="s">
        <v>11688</v>
      </c>
      <c r="J233" s="631" t="s">
        <v>2133</v>
      </c>
      <c r="K233" s="559"/>
    </row>
    <row r="234" spans="2:11" s="339" customFormat="1" ht="16.5" customHeight="1">
      <c r="B234" s="554" t="s">
        <v>60</v>
      </c>
      <c r="C234" s="631" t="s">
        <v>2509</v>
      </c>
      <c r="D234" s="631" t="s">
        <v>11733</v>
      </c>
      <c r="E234" s="631" t="s">
        <v>1368</v>
      </c>
      <c r="F234" s="559"/>
      <c r="G234" s="631" t="s">
        <v>57</v>
      </c>
      <c r="H234" s="631" t="s">
        <v>2463</v>
      </c>
      <c r="I234" s="631" t="s">
        <v>11689</v>
      </c>
      <c r="J234" s="631" t="s">
        <v>2133</v>
      </c>
      <c r="K234" s="559"/>
    </row>
    <row r="235" spans="2:11" s="339" customFormat="1" ht="16.5" customHeight="1">
      <c r="B235" s="554" t="s">
        <v>60</v>
      </c>
      <c r="C235" s="631" t="s">
        <v>2510</v>
      </c>
      <c r="D235" s="631" t="s">
        <v>11734</v>
      </c>
      <c r="E235" s="631" t="s">
        <v>1368</v>
      </c>
      <c r="F235" s="559"/>
      <c r="G235" s="631" t="s">
        <v>57</v>
      </c>
      <c r="H235" s="631" t="s">
        <v>2465</v>
      </c>
      <c r="I235" s="631" t="s">
        <v>11690</v>
      </c>
      <c r="J235" s="631" t="s">
        <v>2133</v>
      </c>
      <c r="K235" s="559"/>
    </row>
    <row r="236" spans="2:11" s="339" customFormat="1" ht="16.5" customHeight="1">
      <c r="B236" s="554" t="s">
        <v>60</v>
      </c>
      <c r="C236" s="631" t="s">
        <v>2511</v>
      </c>
      <c r="D236" s="631" t="s">
        <v>11735</v>
      </c>
      <c r="E236" s="631" t="s">
        <v>1368</v>
      </c>
      <c r="F236" s="559"/>
      <c r="G236" s="631" t="s">
        <v>57</v>
      </c>
      <c r="H236" s="631" t="s">
        <v>2512</v>
      </c>
      <c r="I236" s="631" t="s">
        <v>12514</v>
      </c>
      <c r="J236" s="631" t="s">
        <v>2133</v>
      </c>
      <c r="K236" s="559"/>
    </row>
    <row r="237" spans="2:11" s="339" customFormat="1" ht="16.5" customHeight="1">
      <c r="B237" s="554" t="s">
        <v>60</v>
      </c>
      <c r="C237" s="631" t="s">
        <v>2513</v>
      </c>
      <c r="D237" s="631" t="s">
        <v>11736</v>
      </c>
      <c r="E237" s="631" t="s">
        <v>1368</v>
      </c>
      <c r="F237" s="559"/>
      <c r="G237" s="631" t="s">
        <v>57</v>
      </c>
      <c r="H237" s="631" t="s">
        <v>2514</v>
      </c>
      <c r="I237" s="631" t="s">
        <v>12515</v>
      </c>
      <c r="J237" s="631" t="s">
        <v>2133</v>
      </c>
      <c r="K237" s="559"/>
    </row>
    <row r="238" spans="2:11" s="339" customFormat="1" ht="16.5" customHeight="1">
      <c r="B238" s="554" t="s">
        <v>60</v>
      </c>
      <c r="C238" s="631" t="s">
        <v>2515</v>
      </c>
      <c r="D238" s="631" t="s">
        <v>11737</v>
      </c>
      <c r="E238" s="631" t="s">
        <v>1368</v>
      </c>
      <c r="F238" s="559"/>
      <c r="G238" s="631" t="s">
        <v>57</v>
      </c>
      <c r="H238" s="631" t="s">
        <v>2472</v>
      </c>
      <c r="I238" s="631" t="s">
        <v>11697</v>
      </c>
      <c r="J238" s="631" t="s">
        <v>2133</v>
      </c>
      <c r="K238" s="559"/>
    </row>
    <row r="239" spans="2:11" s="339" customFormat="1" ht="16.5" customHeight="1">
      <c r="B239" s="554" t="s">
        <v>60</v>
      </c>
      <c r="C239" s="631" t="s">
        <v>2516</v>
      </c>
      <c r="D239" s="631" t="s">
        <v>11738</v>
      </c>
      <c r="E239" s="631" t="s">
        <v>1368</v>
      </c>
      <c r="F239" s="559"/>
      <c r="G239" s="631" t="s">
        <v>57</v>
      </c>
      <c r="H239" s="631" t="s">
        <v>2517</v>
      </c>
      <c r="I239" s="631" t="s">
        <v>12516</v>
      </c>
      <c r="J239" s="631" t="s">
        <v>2133</v>
      </c>
      <c r="K239" s="559"/>
    </row>
    <row r="240" spans="2:11" s="339" customFormat="1" ht="16.5" customHeight="1">
      <c r="B240" s="554" t="s">
        <v>60</v>
      </c>
      <c r="C240" s="631" t="s">
        <v>2518</v>
      </c>
      <c r="D240" s="631" t="s">
        <v>11739</v>
      </c>
      <c r="E240" s="631" t="s">
        <v>1368</v>
      </c>
      <c r="F240" s="559"/>
      <c r="G240" s="631" t="s">
        <v>57</v>
      </c>
      <c r="H240" s="631" t="s">
        <v>2473</v>
      </c>
      <c r="I240" s="631" t="s">
        <v>11698</v>
      </c>
      <c r="J240" s="631" t="s">
        <v>2133</v>
      </c>
      <c r="K240" s="559"/>
    </row>
    <row r="241" spans="2:11" s="339" customFormat="1" ht="16.5" customHeight="1">
      <c r="B241" s="554" t="s">
        <v>60</v>
      </c>
      <c r="C241" s="631" t="s">
        <v>2519</v>
      </c>
      <c r="D241" s="631" t="s">
        <v>11740</v>
      </c>
      <c r="E241" s="631" t="s">
        <v>1368</v>
      </c>
      <c r="F241" s="559"/>
      <c r="G241" s="631" t="s">
        <v>57</v>
      </c>
      <c r="H241" s="631" t="s">
        <v>2474</v>
      </c>
      <c r="I241" s="631" t="s">
        <v>11699</v>
      </c>
      <c r="J241" s="631" t="s">
        <v>2133</v>
      </c>
      <c r="K241" s="559"/>
    </row>
    <row r="242" spans="2:11" s="339" customFormat="1" ht="16.5" customHeight="1">
      <c r="B242" s="554" t="s">
        <v>60</v>
      </c>
      <c r="C242" s="631" t="s">
        <v>2520</v>
      </c>
      <c r="D242" s="631" t="s">
        <v>11741</v>
      </c>
      <c r="E242" s="631" t="s">
        <v>1368</v>
      </c>
      <c r="F242" s="559"/>
      <c r="G242" s="631" t="s">
        <v>57</v>
      </c>
      <c r="H242" s="631" t="s">
        <v>2475</v>
      </c>
      <c r="I242" s="631" t="s">
        <v>11700</v>
      </c>
      <c r="J242" s="631" t="s">
        <v>2133</v>
      </c>
      <c r="K242" s="559"/>
    </row>
    <row r="243" spans="2:11" s="339" customFormat="1" ht="16.5" customHeight="1">
      <c r="B243" s="554" t="s">
        <v>60</v>
      </c>
      <c r="C243" s="631" t="s">
        <v>2521</v>
      </c>
      <c r="D243" s="631" t="s">
        <v>11742</v>
      </c>
      <c r="E243" s="631" t="s">
        <v>1368</v>
      </c>
      <c r="F243" s="559"/>
      <c r="G243" s="631" t="s">
        <v>57</v>
      </c>
      <c r="H243" s="631" t="s">
        <v>2522</v>
      </c>
      <c r="I243" s="631" t="s">
        <v>12517</v>
      </c>
      <c r="J243" s="631" t="s">
        <v>2133</v>
      </c>
      <c r="K243" s="559"/>
    </row>
    <row r="244" spans="2:11" s="339" customFormat="1" ht="16.5" customHeight="1">
      <c r="B244" s="554" t="s">
        <v>60</v>
      </c>
      <c r="C244" s="631" t="s">
        <v>2523</v>
      </c>
      <c r="D244" s="631" t="s">
        <v>11743</v>
      </c>
      <c r="E244" s="631" t="s">
        <v>1368</v>
      </c>
      <c r="F244" s="559"/>
      <c r="G244" s="631" t="s">
        <v>57</v>
      </c>
      <c r="H244" s="631" t="s">
        <v>2476</v>
      </c>
      <c r="I244" s="631" t="s">
        <v>11701</v>
      </c>
      <c r="J244" s="631" t="s">
        <v>2133</v>
      </c>
      <c r="K244" s="559"/>
    </row>
    <row r="245" spans="2:11" s="339" customFormat="1" ht="16.5" customHeight="1">
      <c r="B245" s="554" t="s">
        <v>60</v>
      </c>
      <c r="C245" s="631" t="s">
        <v>2524</v>
      </c>
      <c r="D245" s="631" t="s">
        <v>11744</v>
      </c>
      <c r="E245" s="631" t="s">
        <v>1368</v>
      </c>
      <c r="F245" s="559"/>
      <c r="G245" s="631" t="s">
        <v>57</v>
      </c>
      <c r="H245" s="631" t="s">
        <v>2477</v>
      </c>
      <c r="I245" s="631" t="s">
        <v>11702</v>
      </c>
      <c r="J245" s="631" t="s">
        <v>2133</v>
      </c>
      <c r="K245" s="559"/>
    </row>
    <row r="246" spans="2:11" s="339" customFormat="1" ht="16.5" customHeight="1">
      <c r="B246" s="554" t="s">
        <v>60</v>
      </c>
      <c r="C246" s="631" t="s">
        <v>2525</v>
      </c>
      <c r="D246" s="631" t="s">
        <v>11745</v>
      </c>
      <c r="E246" s="631" t="s">
        <v>1368</v>
      </c>
      <c r="F246" s="559"/>
      <c r="G246" s="631" t="s">
        <v>57</v>
      </c>
      <c r="H246" s="631" t="s">
        <v>2478</v>
      </c>
      <c r="I246" s="631" t="s">
        <v>11703</v>
      </c>
      <c r="J246" s="631" t="s">
        <v>2133</v>
      </c>
      <c r="K246" s="559"/>
    </row>
    <row r="247" spans="2:11" s="339" customFormat="1" ht="16.5" customHeight="1">
      <c r="B247" s="554" t="s">
        <v>60</v>
      </c>
      <c r="C247" s="631" t="s">
        <v>2526</v>
      </c>
      <c r="D247" s="631" t="s">
        <v>11746</v>
      </c>
      <c r="E247" s="631" t="s">
        <v>1368</v>
      </c>
      <c r="F247" s="559"/>
      <c r="G247" s="631" t="s">
        <v>57</v>
      </c>
      <c r="H247" s="631" t="s">
        <v>2527</v>
      </c>
      <c r="I247" s="631" t="s">
        <v>12518</v>
      </c>
      <c r="J247" s="631" t="s">
        <v>2133</v>
      </c>
      <c r="K247" s="559"/>
    </row>
    <row r="248" spans="2:11" s="339" customFormat="1" ht="16.5" customHeight="1">
      <c r="B248" s="554" t="s">
        <v>60</v>
      </c>
      <c r="C248" s="631" t="s">
        <v>2528</v>
      </c>
      <c r="D248" s="631" t="s">
        <v>11747</v>
      </c>
      <c r="E248" s="631" t="s">
        <v>1368</v>
      </c>
      <c r="F248" s="559"/>
      <c r="G248" s="631" t="s">
        <v>57</v>
      </c>
      <c r="H248" s="631" t="s">
        <v>2479</v>
      </c>
      <c r="I248" s="631" t="s">
        <v>11704</v>
      </c>
      <c r="J248" s="631" t="s">
        <v>2133</v>
      </c>
      <c r="K248" s="559"/>
    </row>
    <row r="249" spans="2:11" s="339" customFormat="1" ht="16.5" customHeight="1">
      <c r="B249" s="554" t="s">
        <v>60</v>
      </c>
      <c r="C249" s="631" t="s">
        <v>2529</v>
      </c>
      <c r="D249" s="631" t="s">
        <v>11748</v>
      </c>
      <c r="E249" s="631" t="s">
        <v>1368</v>
      </c>
      <c r="F249" s="559"/>
      <c r="G249" s="631" t="s">
        <v>57</v>
      </c>
      <c r="H249" s="631" t="s">
        <v>2480</v>
      </c>
      <c r="I249" s="631" t="s">
        <v>11705</v>
      </c>
      <c r="J249" s="631" t="s">
        <v>2133</v>
      </c>
      <c r="K249" s="559"/>
    </row>
    <row r="250" spans="2:11" s="339" customFormat="1" ht="16.5" customHeight="1">
      <c r="B250" s="554" t="s">
        <v>60</v>
      </c>
      <c r="C250" s="631" t="s">
        <v>2530</v>
      </c>
      <c r="D250" s="631" t="s">
        <v>11749</v>
      </c>
      <c r="E250" s="631" t="s">
        <v>1368</v>
      </c>
      <c r="F250" s="559"/>
      <c r="G250" s="631" t="s">
        <v>57</v>
      </c>
      <c r="H250" s="631" t="s">
        <v>2531</v>
      </c>
      <c r="I250" s="631" t="s">
        <v>12519</v>
      </c>
      <c r="J250" s="631" t="s">
        <v>2133</v>
      </c>
      <c r="K250" s="559"/>
    </row>
    <row r="251" spans="2:11" s="339" customFormat="1" ht="16.5" customHeight="1">
      <c r="B251" s="554" t="s">
        <v>60</v>
      </c>
      <c r="C251" s="631" t="s">
        <v>2532</v>
      </c>
      <c r="D251" s="631" t="s">
        <v>11750</v>
      </c>
      <c r="E251" s="631" t="s">
        <v>1368</v>
      </c>
      <c r="F251" s="559"/>
      <c r="G251" s="631" t="s">
        <v>57</v>
      </c>
      <c r="H251" s="631" t="s">
        <v>2481</v>
      </c>
      <c r="I251" s="631" t="s">
        <v>11706</v>
      </c>
      <c r="J251" s="631" t="s">
        <v>2133</v>
      </c>
      <c r="K251" s="559"/>
    </row>
    <row r="252" spans="2:11" s="339" customFormat="1" ht="16.5" customHeight="1">
      <c r="B252" s="554" t="s">
        <v>60</v>
      </c>
      <c r="C252" s="631" t="s">
        <v>2533</v>
      </c>
      <c r="D252" s="631" t="s">
        <v>7200</v>
      </c>
      <c r="E252" s="631" t="s">
        <v>1368</v>
      </c>
      <c r="F252" s="559"/>
      <c r="G252" s="631" t="s">
        <v>57</v>
      </c>
      <c r="H252" s="631" t="s">
        <v>2482</v>
      </c>
      <c r="I252" s="631" t="s">
        <v>11707</v>
      </c>
      <c r="J252" s="631" t="s">
        <v>2133</v>
      </c>
      <c r="K252" s="559"/>
    </row>
    <row r="253" spans="2:11" s="339" customFormat="1" ht="16.5" customHeight="1">
      <c r="B253" s="554" t="s">
        <v>60</v>
      </c>
      <c r="C253" s="631" t="s">
        <v>2534</v>
      </c>
      <c r="D253" s="631" t="s">
        <v>7213</v>
      </c>
      <c r="E253" s="631" t="s">
        <v>1368</v>
      </c>
      <c r="F253" s="559"/>
      <c r="G253" s="631" t="s">
        <v>57</v>
      </c>
      <c r="H253" s="631" t="s">
        <v>2489</v>
      </c>
      <c r="I253" s="631" t="s">
        <v>11714</v>
      </c>
      <c r="J253" s="631" t="s">
        <v>2133</v>
      </c>
      <c r="K253" s="559"/>
    </row>
    <row r="254" spans="2:11" s="339" customFormat="1" ht="16.5" customHeight="1">
      <c r="B254" s="554" t="s">
        <v>60</v>
      </c>
      <c r="C254" s="631" t="s">
        <v>2535</v>
      </c>
      <c r="D254" s="631" t="s">
        <v>7224</v>
      </c>
      <c r="E254" s="631" t="s">
        <v>1368</v>
      </c>
      <c r="F254" s="559"/>
      <c r="G254" s="631" t="s">
        <v>57</v>
      </c>
      <c r="H254" s="631" t="s">
        <v>2536</v>
      </c>
      <c r="I254" s="631" t="s">
        <v>12520</v>
      </c>
      <c r="J254" s="631" t="s">
        <v>2133</v>
      </c>
      <c r="K254" s="559"/>
    </row>
    <row r="255" spans="2:11" s="339" customFormat="1" ht="16.5" customHeight="1">
      <c r="B255" s="554" t="s">
        <v>60</v>
      </c>
      <c r="C255" s="631" t="s">
        <v>2537</v>
      </c>
      <c r="D255" s="631" t="s">
        <v>11751</v>
      </c>
      <c r="E255" s="631" t="s">
        <v>1368</v>
      </c>
      <c r="F255" s="559"/>
      <c r="G255" s="631" t="s">
        <v>57</v>
      </c>
      <c r="H255" s="631" t="s">
        <v>2490</v>
      </c>
      <c r="I255" s="631" t="s">
        <v>11715</v>
      </c>
      <c r="J255" s="631" t="s">
        <v>2133</v>
      </c>
      <c r="K255" s="559"/>
    </row>
    <row r="256" spans="2:11" s="339" customFormat="1" ht="16.5" customHeight="1">
      <c r="B256" s="554" t="s">
        <v>60</v>
      </c>
      <c r="C256" s="631" t="s">
        <v>2538</v>
      </c>
      <c r="D256" s="631" t="s">
        <v>7236</v>
      </c>
      <c r="E256" s="631" t="s">
        <v>1368</v>
      </c>
      <c r="F256" s="559"/>
      <c r="G256" s="631" t="s">
        <v>57</v>
      </c>
      <c r="H256" s="631" t="s">
        <v>2539</v>
      </c>
      <c r="I256" s="631" t="s">
        <v>12521</v>
      </c>
      <c r="J256" s="631" t="s">
        <v>2133</v>
      </c>
      <c r="K256" s="559"/>
    </row>
    <row r="257" spans="2:11" s="339" customFormat="1" ht="16.5" customHeight="1">
      <c r="B257" s="554" t="s">
        <v>60</v>
      </c>
      <c r="C257" s="631" t="s">
        <v>2540</v>
      </c>
      <c r="D257" s="631" t="s">
        <v>7245</v>
      </c>
      <c r="E257" s="631" t="s">
        <v>1368</v>
      </c>
      <c r="F257" s="559"/>
      <c r="G257" s="631" t="s">
        <v>57</v>
      </c>
      <c r="H257" s="631" t="s">
        <v>2491</v>
      </c>
      <c r="I257" s="631" t="s">
        <v>11716</v>
      </c>
      <c r="J257" s="631" t="s">
        <v>2133</v>
      </c>
      <c r="K257" s="559"/>
    </row>
    <row r="258" spans="2:11" s="339" customFormat="1" ht="16.5" customHeight="1">
      <c r="B258" s="554" t="s">
        <v>60</v>
      </c>
      <c r="C258" s="631" t="s">
        <v>2541</v>
      </c>
      <c r="D258" s="631" t="s">
        <v>11752</v>
      </c>
      <c r="E258" s="631" t="s">
        <v>1368</v>
      </c>
      <c r="F258" s="559"/>
      <c r="G258" s="631" t="s">
        <v>57</v>
      </c>
      <c r="H258" s="631" t="s">
        <v>2542</v>
      </c>
      <c r="I258" s="631" t="s">
        <v>12522</v>
      </c>
      <c r="J258" s="631" t="s">
        <v>2133</v>
      </c>
      <c r="K258" s="559"/>
    </row>
    <row r="259" spans="2:11" s="339" customFormat="1" ht="16.5" customHeight="1">
      <c r="B259" s="554" t="s">
        <v>60</v>
      </c>
      <c r="C259" s="631" t="s">
        <v>2543</v>
      </c>
      <c r="D259" s="631" t="s">
        <v>7252</v>
      </c>
      <c r="E259" s="631" t="s">
        <v>1368</v>
      </c>
      <c r="F259" s="559"/>
      <c r="G259" s="631" t="s">
        <v>57</v>
      </c>
      <c r="H259" s="631" t="s">
        <v>2492</v>
      </c>
      <c r="I259" s="631" t="s">
        <v>11717</v>
      </c>
      <c r="J259" s="631" t="s">
        <v>2133</v>
      </c>
      <c r="K259" s="559"/>
    </row>
    <row r="260" spans="2:11" s="339" customFormat="1" ht="16.5" customHeight="1">
      <c r="B260" s="554" t="s">
        <v>60</v>
      </c>
      <c r="C260" s="631" t="s">
        <v>2544</v>
      </c>
      <c r="D260" s="631" t="s">
        <v>11753</v>
      </c>
      <c r="E260" s="631" t="s">
        <v>1368</v>
      </c>
      <c r="F260" s="559"/>
      <c r="G260" s="631" t="s">
        <v>57</v>
      </c>
      <c r="H260" s="631" t="s">
        <v>2493</v>
      </c>
      <c r="I260" s="631" t="s">
        <v>11718</v>
      </c>
      <c r="J260" s="631" t="s">
        <v>2133</v>
      </c>
      <c r="K260" s="559"/>
    </row>
    <row r="261" spans="2:11" s="339" customFormat="1" ht="16.5" customHeight="1">
      <c r="B261" s="554" t="s">
        <v>60</v>
      </c>
      <c r="C261" s="631" t="s">
        <v>2545</v>
      </c>
      <c r="D261" s="631" t="s">
        <v>7258</v>
      </c>
      <c r="E261" s="631" t="s">
        <v>1368</v>
      </c>
      <c r="F261" s="559"/>
      <c r="G261" s="631" t="s">
        <v>57</v>
      </c>
      <c r="H261" s="631" t="s">
        <v>2494</v>
      </c>
      <c r="I261" s="631" t="s">
        <v>11719</v>
      </c>
      <c r="J261" s="631" t="s">
        <v>2133</v>
      </c>
      <c r="K261" s="559"/>
    </row>
    <row r="262" spans="2:11" s="339" customFormat="1" ht="16.5" customHeight="1">
      <c r="B262" s="554" t="s">
        <v>60</v>
      </c>
      <c r="C262" s="631" t="s">
        <v>2546</v>
      </c>
      <c r="D262" s="631" t="s">
        <v>7264</v>
      </c>
      <c r="E262" s="631" t="s">
        <v>1368</v>
      </c>
      <c r="F262" s="559"/>
      <c r="G262" s="631" t="s">
        <v>57</v>
      </c>
      <c r="H262" s="631" t="s">
        <v>2496</v>
      </c>
      <c r="I262" s="631" t="s">
        <v>11721</v>
      </c>
      <c r="J262" s="631" t="s">
        <v>2133</v>
      </c>
      <c r="K262" s="559"/>
    </row>
    <row r="263" spans="2:11" s="339" customFormat="1" ht="16.5" customHeight="1">
      <c r="B263" s="554" t="s">
        <v>60</v>
      </c>
      <c r="C263" s="631" t="s">
        <v>2547</v>
      </c>
      <c r="D263" s="631" t="s">
        <v>7270</v>
      </c>
      <c r="E263" s="631" t="s">
        <v>1368</v>
      </c>
      <c r="F263" s="559"/>
      <c r="G263" s="631" t="s">
        <v>57</v>
      </c>
      <c r="H263" s="631" t="s">
        <v>2497</v>
      </c>
      <c r="I263" s="631" t="s">
        <v>11722</v>
      </c>
      <c r="J263" s="631" t="s">
        <v>2133</v>
      </c>
      <c r="K263" s="559"/>
    </row>
    <row r="264" spans="2:11" s="339" customFormat="1" ht="16.5" customHeight="1">
      <c r="B264" s="554" t="s">
        <v>60</v>
      </c>
      <c r="C264" s="631" t="s">
        <v>2548</v>
      </c>
      <c r="D264" s="631" t="s">
        <v>7276</v>
      </c>
      <c r="E264" s="631" t="s">
        <v>1368</v>
      </c>
      <c r="F264" s="559"/>
      <c r="G264" s="631" t="s">
        <v>57</v>
      </c>
      <c r="H264" s="631" t="s">
        <v>2549</v>
      </c>
      <c r="I264" s="631" t="s">
        <v>12523</v>
      </c>
      <c r="J264" s="631" t="s">
        <v>2133</v>
      </c>
      <c r="K264" s="559"/>
    </row>
    <row r="265" spans="2:11" s="339" customFormat="1" ht="16.5" customHeight="1">
      <c r="B265" s="554" t="s">
        <v>60</v>
      </c>
      <c r="C265" s="631" t="s">
        <v>2550</v>
      </c>
      <c r="D265" s="631" t="s">
        <v>7282</v>
      </c>
      <c r="E265" s="631" t="s">
        <v>1368</v>
      </c>
      <c r="F265" s="559"/>
      <c r="G265" s="631" t="s">
        <v>57</v>
      </c>
      <c r="H265" s="631" t="s">
        <v>2551</v>
      </c>
      <c r="I265" s="631" t="s">
        <v>12524</v>
      </c>
      <c r="J265" s="631" t="s">
        <v>2133</v>
      </c>
      <c r="K265" s="559"/>
    </row>
    <row r="266" spans="2:11" s="339" customFormat="1" ht="16.5" customHeight="1">
      <c r="B266" s="554" t="s">
        <v>60</v>
      </c>
      <c r="C266" s="631" t="s">
        <v>2552</v>
      </c>
      <c r="D266" s="631" t="s">
        <v>7288</v>
      </c>
      <c r="E266" s="631" t="s">
        <v>1368</v>
      </c>
      <c r="F266" s="559"/>
      <c r="G266" s="631" t="s">
        <v>57</v>
      </c>
      <c r="H266" s="631" t="s">
        <v>2553</v>
      </c>
      <c r="I266" s="631" t="s">
        <v>12525</v>
      </c>
      <c r="J266" s="631" t="s">
        <v>2133</v>
      </c>
      <c r="K266" s="559"/>
    </row>
    <row r="267" spans="2:11" s="339" customFormat="1" ht="16.5" customHeight="1">
      <c r="B267" s="554" t="s">
        <v>60</v>
      </c>
      <c r="C267" s="631" t="s">
        <v>2554</v>
      </c>
      <c r="D267" s="631" t="s">
        <v>7293</v>
      </c>
      <c r="E267" s="631" t="s">
        <v>1368</v>
      </c>
      <c r="F267" s="559"/>
      <c r="G267" s="631" t="s">
        <v>57</v>
      </c>
      <c r="H267" s="631" t="s">
        <v>2555</v>
      </c>
      <c r="I267" s="631" t="s">
        <v>12526</v>
      </c>
      <c r="J267" s="631" t="s">
        <v>2133</v>
      </c>
      <c r="K267" s="559"/>
    </row>
    <row r="268" spans="2:11" s="339" customFormat="1" ht="16.5" customHeight="1">
      <c r="B268" s="554" t="s">
        <v>60</v>
      </c>
      <c r="C268" s="631" t="s">
        <v>2556</v>
      </c>
      <c r="D268" s="631" t="s">
        <v>7298</v>
      </c>
      <c r="E268" s="631" t="s">
        <v>1368</v>
      </c>
      <c r="F268" s="559"/>
      <c r="G268" s="631" t="s">
        <v>57</v>
      </c>
      <c r="H268" s="631" t="s">
        <v>2557</v>
      </c>
      <c r="I268" s="631" t="s">
        <v>12527</v>
      </c>
      <c r="J268" s="631" t="s">
        <v>2133</v>
      </c>
      <c r="K268" s="559"/>
    </row>
    <row r="269" spans="2:11" s="339" customFormat="1" ht="16.5" customHeight="1">
      <c r="B269" s="554" t="s">
        <v>60</v>
      </c>
      <c r="C269" s="631" t="s">
        <v>2558</v>
      </c>
      <c r="D269" s="631" t="s">
        <v>7303</v>
      </c>
      <c r="E269" s="631" t="s">
        <v>1368</v>
      </c>
      <c r="F269" s="559"/>
      <c r="G269" s="631" t="s">
        <v>57</v>
      </c>
      <c r="H269" s="631" t="s">
        <v>2559</v>
      </c>
      <c r="I269" s="631" t="s">
        <v>12528</v>
      </c>
      <c r="J269" s="631" t="s">
        <v>2133</v>
      </c>
      <c r="K269" s="559"/>
    </row>
    <row r="270" spans="2:11" s="339" customFormat="1" ht="16.5" customHeight="1">
      <c r="B270" s="554" t="s">
        <v>60</v>
      </c>
      <c r="C270" s="631" t="s">
        <v>2560</v>
      </c>
      <c r="D270" s="631" t="s">
        <v>7306</v>
      </c>
      <c r="E270" s="631" t="s">
        <v>1368</v>
      </c>
      <c r="F270" s="559"/>
      <c r="G270" s="631" t="s">
        <v>57</v>
      </c>
      <c r="H270" s="631" t="s">
        <v>2499</v>
      </c>
      <c r="I270" s="631" t="s">
        <v>11724</v>
      </c>
      <c r="J270" s="631" t="s">
        <v>2133</v>
      </c>
      <c r="K270" s="559"/>
    </row>
    <row r="271" spans="2:11" s="339" customFormat="1" ht="16.5" customHeight="1">
      <c r="B271" s="554" t="s">
        <v>60</v>
      </c>
      <c r="C271" s="631" t="s">
        <v>2561</v>
      </c>
      <c r="D271" s="631" t="s">
        <v>7309</v>
      </c>
      <c r="E271" s="631" t="s">
        <v>1368</v>
      </c>
      <c r="F271" s="559"/>
      <c r="G271" s="631" t="s">
        <v>57</v>
      </c>
      <c r="H271" s="631" t="s">
        <v>2500</v>
      </c>
      <c r="I271" s="631" t="s">
        <v>11725</v>
      </c>
      <c r="J271" s="631" t="s">
        <v>2133</v>
      </c>
      <c r="K271" s="559"/>
    </row>
    <row r="272" spans="2:11" s="339" customFormat="1" ht="16.5" customHeight="1">
      <c r="B272" s="554" t="s">
        <v>60</v>
      </c>
      <c r="C272" s="631" t="s">
        <v>2562</v>
      </c>
      <c r="D272" s="631" t="s">
        <v>11754</v>
      </c>
      <c r="E272" s="631" t="s">
        <v>1368</v>
      </c>
      <c r="F272" s="559"/>
      <c r="G272" s="631" t="s">
        <v>57</v>
      </c>
      <c r="H272" s="631" t="s">
        <v>2505</v>
      </c>
      <c r="I272" s="631" t="s">
        <v>11730</v>
      </c>
      <c r="J272" s="631" t="s">
        <v>2133</v>
      </c>
      <c r="K272" s="559"/>
    </row>
    <row r="273" spans="2:11" s="339" customFormat="1" ht="16.5" customHeight="1">
      <c r="B273" s="554" t="s">
        <v>60</v>
      </c>
      <c r="C273" s="631" t="s">
        <v>2563</v>
      </c>
      <c r="D273" s="631" t="s">
        <v>11755</v>
      </c>
      <c r="E273" s="631" t="s">
        <v>1368</v>
      </c>
      <c r="F273" s="559"/>
      <c r="G273" s="631" t="s">
        <v>57</v>
      </c>
      <c r="H273" s="631" t="s">
        <v>2506</v>
      </c>
      <c r="I273" s="631" t="s">
        <v>11731</v>
      </c>
      <c r="J273" s="631" t="s">
        <v>2133</v>
      </c>
      <c r="K273" s="559"/>
    </row>
    <row r="274" spans="2:11" s="339" customFormat="1" ht="16.5" customHeight="1">
      <c r="B274" s="554" t="s">
        <v>60</v>
      </c>
      <c r="C274" s="631" t="s">
        <v>2564</v>
      </c>
      <c r="D274" s="631" t="s">
        <v>11756</v>
      </c>
      <c r="E274" s="631" t="s">
        <v>1368</v>
      </c>
      <c r="F274" s="559"/>
      <c r="G274" s="116" t="s">
        <v>57</v>
      </c>
      <c r="H274" s="116" t="s">
        <v>2565</v>
      </c>
      <c r="I274" s="631" t="s">
        <v>12529</v>
      </c>
      <c r="J274" s="116" t="s">
        <v>2133</v>
      </c>
      <c r="K274" s="559"/>
    </row>
    <row r="275" spans="2:11" s="339" customFormat="1" ht="16.5" customHeight="1">
      <c r="B275" s="554" t="s">
        <v>60</v>
      </c>
      <c r="C275" s="631" t="s">
        <v>2566</v>
      </c>
      <c r="D275" s="631" t="s">
        <v>11757</v>
      </c>
      <c r="E275" s="631" t="s">
        <v>1368</v>
      </c>
      <c r="F275" s="559"/>
      <c r="G275" s="116" t="s">
        <v>57</v>
      </c>
      <c r="H275" s="116" t="s">
        <v>2567</v>
      </c>
      <c r="I275" s="631" t="s">
        <v>12530</v>
      </c>
      <c r="J275" s="116" t="s">
        <v>2133</v>
      </c>
      <c r="K275" s="559"/>
    </row>
    <row r="276" spans="2:11" s="339" customFormat="1" ht="16.5" customHeight="1">
      <c r="B276" s="554" t="s">
        <v>60</v>
      </c>
      <c r="C276" s="631" t="s">
        <v>2568</v>
      </c>
      <c r="D276" s="631" t="s">
        <v>11758</v>
      </c>
      <c r="E276" s="631" t="s">
        <v>1368</v>
      </c>
      <c r="F276" s="559"/>
      <c r="G276" s="116" t="s">
        <v>57</v>
      </c>
      <c r="H276" s="116" t="s">
        <v>2569</v>
      </c>
      <c r="I276" s="631" t="s">
        <v>12531</v>
      </c>
      <c r="J276" s="116" t="s">
        <v>2133</v>
      </c>
      <c r="K276" s="559"/>
    </row>
    <row r="277" spans="2:11" s="339" customFormat="1" ht="16.5" customHeight="1">
      <c r="B277" s="554" t="s">
        <v>60</v>
      </c>
      <c r="C277" s="631" t="s">
        <v>2570</v>
      </c>
      <c r="D277" s="631" t="s">
        <v>11759</v>
      </c>
      <c r="E277" s="631" t="s">
        <v>1368</v>
      </c>
      <c r="F277" s="559"/>
      <c r="G277" s="116" t="s">
        <v>57</v>
      </c>
      <c r="H277" s="116" t="s">
        <v>2571</v>
      </c>
      <c r="I277" s="631" t="s">
        <v>12532</v>
      </c>
      <c r="J277" s="116" t="s">
        <v>2133</v>
      </c>
      <c r="K277" s="559"/>
    </row>
    <row r="278" spans="2:11" s="339" customFormat="1" ht="16.5" customHeight="1">
      <c r="B278" s="554" t="s">
        <v>60</v>
      </c>
      <c r="C278" s="631" t="s">
        <v>2572</v>
      </c>
      <c r="D278" s="631" t="s">
        <v>11760</v>
      </c>
      <c r="E278" s="631" t="s">
        <v>1368</v>
      </c>
      <c r="F278" s="559"/>
      <c r="G278" s="116" t="s">
        <v>57</v>
      </c>
      <c r="H278" s="116" t="s">
        <v>2573</v>
      </c>
      <c r="I278" s="631" t="s">
        <v>12533</v>
      </c>
      <c r="J278" s="116" t="s">
        <v>2133</v>
      </c>
      <c r="K278" s="559"/>
    </row>
    <row r="279" spans="2:11" s="339" customFormat="1" ht="16.5" customHeight="1">
      <c r="B279" s="554" t="s">
        <v>60</v>
      </c>
      <c r="C279" s="631" t="s">
        <v>2574</v>
      </c>
      <c r="D279" s="631" t="s">
        <v>11761</v>
      </c>
      <c r="E279" s="631" t="s">
        <v>1368</v>
      </c>
      <c r="F279" s="559"/>
      <c r="G279" s="116" t="s">
        <v>57</v>
      </c>
      <c r="H279" s="116" t="s">
        <v>2575</v>
      </c>
      <c r="I279" s="631" t="s">
        <v>12534</v>
      </c>
      <c r="J279" s="116" t="s">
        <v>2133</v>
      </c>
      <c r="K279" s="559"/>
    </row>
    <row r="280" spans="2:11" s="339" customFormat="1" ht="16.5" customHeight="1">
      <c r="B280" s="554" t="s">
        <v>60</v>
      </c>
      <c r="C280" s="631" t="s">
        <v>2576</v>
      </c>
      <c r="D280" s="631" t="s">
        <v>11762</v>
      </c>
      <c r="E280" s="631" t="s">
        <v>1368</v>
      </c>
      <c r="F280" s="559"/>
      <c r="G280" s="631" t="s">
        <v>57</v>
      </c>
      <c r="H280" s="631" t="s">
        <v>2528</v>
      </c>
      <c r="I280" s="631" t="s">
        <v>11747</v>
      </c>
      <c r="J280" s="631" t="s">
        <v>2133</v>
      </c>
      <c r="K280" s="559"/>
    </row>
    <row r="281" spans="2:11" s="339" customFormat="1" ht="16.5" customHeight="1">
      <c r="B281" s="554" t="s">
        <v>60</v>
      </c>
      <c r="C281" s="631" t="s">
        <v>2577</v>
      </c>
      <c r="D281" s="631" t="s">
        <v>11763</v>
      </c>
      <c r="E281" s="631" t="s">
        <v>1368</v>
      </c>
      <c r="F281" s="559"/>
      <c r="G281" s="631" t="s">
        <v>57</v>
      </c>
      <c r="H281" s="631" t="s">
        <v>2578</v>
      </c>
      <c r="I281" s="631" t="s">
        <v>12535</v>
      </c>
      <c r="J281" s="631" t="s">
        <v>2133</v>
      </c>
      <c r="K281" s="559"/>
    </row>
    <row r="282" spans="2:11" s="339" customFormat="1" ht="16.5" customHeight="1">
      <c r="B282" s="554" t="s">
        <v>60</v>
      </c>
      <c r="C282" s="631" t="s">
        <v>2579</v>
      </c>
      <c r="D282" s="631" t="s">
        <v>11764</v>
      </c>
      <c r="E282" s="631" t="s">
        <v>1368</v>
      </c>
      <c r="F282" s="559"/>
      <c r="G282" s="631" t="s">
        <v>57</v>
      </c>
      <c r="H282" s="631" t="s">
        <v>2580</v>
      </c>
      <c r="I282" s="631" t="s">
        <v>12536</v>
      </c>
      <c r="J282" s="631" t="s">
        <v>2133</v>
      </c>
      <c r="K282" s="559"/>
    </row>
    <row r="283" spans="2:11" s="339" customFormat="1" ht="16.5" customHeight="1">
      <c r="B283" s="554" t="s">
        <v>60</v>
      </c>
      <c r="C283" s="631" t="s">
        <v>2581</v>
      </c>
      <c r="D283" s="631" t="s">
        <v>11765</v>
      </c>
      <c r="E283" s="631" t="s">
        <v>1368</v>
      </c>
      <c r="F283" s="559"/>
      <c r="G283" s="631" t="s">
        <v>57</v>
      </c>
      <c r="H283" s="631" t="s">
        <v>2529</v>
      </c>
      <c r="I283" s="631" t="s">
        <v>11748</v>
      </c>
      <c r="J283" s="631" t="s">
        <v>2133</v>
      </c>
      <c r="K283" s="559"/>
    </row>
    <row r="284" spans="2:11" s="339" customFormat="1" ht="16.5" customHeight="1">
      <c r="B284" s="554" t="s">
        <v>60</v>
      </c>
      <c r="C284" s="631" t="s">
        <v>2582</v>
      </c>
      <c r="D284" s="631" t="s">
        <v>11766</v>
      </c>
      <c r="E284" s="631" t="s">
        <v>1368</v>
      </c>
      <c r="F284" s="559"/>
      <c r="G284" s="631" t="s">
        <v>57</v>
      </c>
      <c r="H284" s="631" t="s">
        <v>2530</v>
      </c>
      <c r="I284" s="631" t="s">
        <v>11749</v>
      </c>
      <c r="J284" s="631" t="s">
        <v>2133</v>
      </c>
      <c r="K284" s="559"/>
    </row>
    <row r="285" spans="2:11" s="339" customFormat="1" ht="16.5" customHeight="1">
      <c r="B285" s="554" t="s">
        <v>60</v>
      </c>
      <c r="C285" s="631" t="s">
        <v>2583</v>
      </c>
      <c r="D285" s="631" t="s">
        <v>11767</v>
      </c>
      <c r="E285" s="631" t="s">
        <v>1368</v>
      </c>
      <c r="F285" s="559"/>
      <c r="G285" s="631" t="s">
        <v>57</v>
      </c>
      <c r="H285" s="631" t="s">
        <v>2532</v>
      </c>
      <c r="I285" s="631" t="s">
        <v>11750</v>
      </c>
      <c r="J285" s="631" t="s">
        <v>2133</v>
      </c>
      <c r="K285" s="559"/>
    </row>
    <row r="286" spans="2:11" s="339" customFormat="1" ht="16.5" customHeight="1">
      <c r="B286" s="554" t="s">
        <v>60</v>
      </c>
      <c r="C286" s="631" t="s">
        <v>2584</v>
      </c>
      <c r="D286" s="631" t="s">
        <v>11768</v>
      </c>
      <c r="E286" s="631" t="s">
        <v>1368</v>
      </c>
      <c r="F286" s="559"/>
      <c r="G286" s="631" t="s">
        <v>57</v>
      </c>
      <c r="H286" s="631" t="s">
        <v>2585</v>
      </c>
      <c r="I286" s="631" t="s">
        <v>12537</v>
      </c>
      <c r="J286" s="631" t="s">
        <v>2133</v>
      </c>
      <c r="K286" s="559"/>
    </row>
    <row r="287" spans="2:11" s="339" customFormat="1" ht="16.5" customHeight="1">
      <c r="B287" s="554" t="s">
        <v>60</v>
      </c>
      <c r="C287" s="631" t="s">
        <v>2586</v>
      </c>
      <c r="D287" s="631" t="s">
        <v>11769</v>
      </c>
      <c r="E287" s="631" t="s">
        <v>1368</v>
      </c>
      <c r="F287" s="559"/>
      <c r="G287" s="631" t="s">
        <v>57</v>
      </c>
      <c r="H287" s="631" t="s">
        <v>2587</v>
      </c>
      <c r="I287" s="631" t="s">
        <v>12538</v>
      </c>
      <c r="J287" s="631" t="s">
        <v>2133</v>
      </c>
      <c r="K287" s="559"/>
    </row>
    <row r="288" spans="2:11" s="339" customFormat="1" ht="16.5" customHeight="1">
      <c r="B288" s="554" t="s">
        <v>60</v>
      </c>
      <c r="C288" s="631" t="s">
        <v>2588</v>
      </c>
      <c r="D288" s="631" t="s">
        <v>11770</v>
      </c>
      <c r="E288" s="631" t="s">
        <v>1368</v>
      </c>
      <c r="F288" s="559"/>
      <c r="G288" s="631" t="s">
        <v>57</v>
      </c>
      <c r="H288" s="631" t="s">
        <v>2589</v>
      </c>
      <c r="I288" s="631" t="s">
        <v>12539</v>
      </c>
      <c r="J288" s="631" t="s">
        <v>2133</v>
      </c>
      <c r="K288" s="559"/>
    </row>
    <row r="289" spans="2:11" s="339" customFormat="1" ht="16.5" customHeight="1">
      <c r="B289" s="554" t="s">
        <v>60</v>
      </c>
      <c r="C289" s="631" t="s">
        <v>2590</v>
      </c>
      <c r="D289" s="631" t="s">
        <v>11771</v>
      </c>
      <c r="E289" s="631" t="s">
        <v>1368</v>
      </c>
      <c r="F289" s="559"/>
      <c r="G289" s="631" t="s">
        <v>57</v>
      </c>
      <c r="H289" s="631" t="s">
        <v>2591</v>
      </c>
      <c r="I289" s="631" t="s">
        <v>12540</v>
      </c>
      <c r="J289" s="631" t="s">
        <v>2133</v>
      </c>
      <c r="K289" s="559"/>
    </row>
    <row r="290" spans="2:11" s="339" customFormat="1" ht="16.5" customHeight="1">
      <c r="B290" s="554" t="s">
        <v>60</v>
      </c>
      <c r="C290" s="631" t="s">
        <v>2592</v>
      </c>
      <c r="D290" s="631" t="s">
        <v>11772</v>
      </c>
      <c r="E290" s="631" t="s">
        <v>1368</v>
      </c>
      <c r="F290" s="559"/>
      <c r="G290" s="631" t="s">
        <v>57</v>
      </c>
      <c r="H290" s="631" t="s">
        <v>2593</v>
      </c>
      <c r="I290" s="631" t="s">
        <v>12541</v>
      </c>
      <c r="J290" s="631" t="s">
        <v>2133</v>
      </c>
      <c r="K290" s="559"/>
    </row>
    <row r="291" spans="2:11" s="339" customFormat="1" ht="16.5" customHeight="1">
      <c r="B291" s="554" t="s">
        <v>60</v>
      </c>
      <c r="C291" s="631" t="s">
        <v>2594</v>
      </c>
      <c r="D291" s="631" t="s">
        <v>11773</v>
      </c>
      <c r="E291" s="631" t="s">
        <v>1368</v>
      </c>
      <c r="F291" s="559"/>
      <c r="G291" s="631" t="s">
        <v>57</v>
      </c>
      <c r="H291" s="631" t="s">
        <v>2595</v>
      </c>
      <c r="I291" s="631" t="s">
        <v>12542</v>
      </c>
      <c r="J291" s="631" t="s">
        <v>2133</v>
      </c>
      <c r="K291" s="559"/>
    </row>
    <row r="292" spans="2:11" s="339" customFormat="1" ht="16.5" customHeight="1">
      <c r="B292" s="554" t="s">
        <v>60</v>
      </c>
      <c r="C292" s="631" t="s">
        <v>2596</v>
      </c>
      <c r="D292" s="631" t="s">
        <v>11774</v>
      </c>
      <c r="E292" s="631" t="s">
        <v>1368</v>
      </c>
      <c r="F292" s="559"/>
      <c r="G292" s="631" t="s">
        <v>57</v>
      </c>
      <c r="H292" s="631" t="s">
        <v>2597</v>
      </c>
      <c r="I292" s="631" t="s">
        <v>12543</v>
      </c>
      <c r="J292" s="631" t="s">
        <v>2133</v>
      </c>
      <c r="K292" s="559"/>
    </row>
    <row r="293" spans="2:11" s="339" customFormat="1" ht="16.5" customHeight="1">
      <c r="B293" s="554" t="s">
        <v>60</v>
      </c>
      <c r="C293" s="631" t="s">
        <v>2598</v>
      </c>
      <c r="D293" s="631" t="s">
        <v>11775</v>
      </c>
      <c r="E293" s="631" t="s">
        <v>1368</v>
      </c>
      <c r="F293" s="559"/>
      <c r="G293" s="631" t="s">
        <v>57</v>
      </c>
      <c r="H293" s="631" t="s">
        <v>2599</v>
      </c>
      <c r="I293" s="631" t="s">
        <v>12544</v>
      </c>
      <c r="J293" s="631" t="s">
        <v>2133</v>
      </c>
      <c r="K293" s="559"/>
    </row>
    <row r="294" spans="2:11" s="339" customFormat="1" ht="16.5" customHeight="1">
      <c r="B294" s="554" t="s">
        <v>60</v>
      </c>
      <c r="C294" s="631" t="s">
        <v>2600</v>
      </c>
      <c r="D294" s="631" t="s">
        <v>7312</v>
      </c>
      <c r="E294" s="631" t="s">
        <v>1368</v>
      </c>
      <c r="F294" s="559"/>
      <c r="G294" s="631" t="s">
        <v>57</v>
      </c>
      <c r="H294" s="631" t="s">
        <v>2601</v>
      </c>
      <c r="I294" s="631" t="s">
        <v>12545</v>
      </c>
      <c r="J294" s="631" t="s">
        <v>2133</v>
      </c>
      <c r="K294" s="559"/>
    </row>
    <row r="295" spans="2:11" s="339" customFormat="1" ht="16.5" customHeight="1">
      <c r="B295" s="554" t="s">
        <v>60</v>
      </c>
      <c r="C295" s="631" t="s">
        <v>2602</v>
      </c>
      <c r="D295" s="631" t="s">
        <v>11776</v>
      </c>
      <c r="E295" s="631" t="s">
        <v>1368</v>
      </c>
      <c r="F295" s="559"/>
      <c r="G295" s="631" t="s">
        <v>57</v>
      </c>
      <c r="H295" s="631" t="s">
        <v>2603</v>
      </c>
      <c r="I295" s="631" t="s">
        <v>12546</v>
      </c>
      <c r="J295" s="631" t="s">
        <v>2133</v>
      </c>
      <c r="K295" s="559"/>
    </row>
    <row r="296" spans="2:11" s="339" customFormat="1" ht="16.5" customHeight="1">
      <c r="B296" s="554" t="s">
        <v>60</v>
      </c>
      <c r="C296" s="631" t="s">
        <v>2604</v>
      </c>
      <c r="D296" s="631" t="s">
        <v>11777</v>
      </c>
      <c r="E296" s="631" t="s">
        <v>1368</v>
      </c>
      <c r="F296" s="559"/>
      <c r="G296" s="631" t="s">
        <v>57</v>
      </c>
      <c r="H296" s="631" t="s">
        <v>2605</v>
      </c>
      <c r="I296" s="631" t="s">
        <v>12547</v>
      </c>
      <c r="J296" s="631" t="s">
        <v>2133</v>
      </c>
      <c r="K296" s="559"/>
    </row>
    <row r="297" spans="2:11" s="339" customFormat="1" ht="16.5" customHeight="1">
      <c r="B297" s="554" t="s">
        <v>60</v>
      </c>
      <c r="C297" s="631" t="s">
        <v>2606</v>
      </c>
      <c r="D297" s="631" t="s">
        <v>11778</v>
      </c>
      <c r="E297" s="631" t="s">
        <v>1368</v>
      </c>
      <c r="F297" s="559"/>
      <c r="G297" s="631" t="s">
        <v>57</v>
      </c>
      <c r="H297" s="631" t="s">
        <v>2607</v>
      </c>
      <c r="I297" s="631" t="s">
        <v>12548</v>
      </c>
      <c r="J297" s="631" t="s">
        <v>2133</v>
      </c>
      <c r="K297" s="559"/>
    </row>
    <row r="298" spans="2:11" s="339" customFormat="1" ht="16.5" customHeight="1">
      <c r="B298" s="554" t="s">
        <v>60</v>
      </c>
      <c r="C298" s="631" t="s">
        <v>2608</v>
      </c>
      <c r="D298" s="631" t="s">
        <v>11779</v>
      </c>
      <c r="E298" s="631" t="s">
        <v>1368</v>
      </c>
      <c r="F298" s="559"/>
      <c r="G298" s="631" t="s">
        <v>57</v>
      </c>
      <c r="H298" s="631" t="s">
        <v>2609</v>
      </c>
      <c r="I298" s="631" t="s">
        <v>12549</v>
      </c>
      <c r="J298" s="631" t="s">
        <v>2133</v>
      </c>
      <c r="K298" s="559"/>
    </row>
    <row r="299" spans="2:11" s="339" customFormat="1" ht="16.5" customHeight="1">
      <c r="B299" s="554" t="s">
        <v>60</v>
      </c>
      <c r="C299" s="631" t="s">
        <v>2610</v>
      </c>
      <c r="D299" s="631" t="s">
        <v>11780</v>
      </c>
      <c r="E299" s="631" t="s">
        <v>1368</v>
      </c>
      <c r="F299" s="559"/>
      <c r="G299" s="631" t="s">
        <v>57</v>
      </c>
      <c r="H299" s="631" t="s">
        <v>2611</v>
      </c>
      <c r="I299" s="631" t="s">
        <v>12550</v>
      </c>
      <c r="J299" s="631" t="s">
        <v>2133</v>
      </c>
      <c r="K299" s="559"/>
    </row>
    <row r="300" spans="2:11" s="339" customFormat="1" ht="16.5" customHeight="1">
      <c r="B300" s="554" t="s">
        <v>60</v>
      </c>
      <c r="C300" s="631" t="s">
        <v>2612</v>
      </c>
      <c r="D300" s="631" t="s">
        <v>11781</v>
      </c>
      <c r="E300" s="631" t="s">
        <v>1368</v>
      </c>
      <c r="F300" s="559"/>
      <c r="G300" s="631" t="s">
        <v>57</v>
      </c>
      <c r="H300" s="631" t="s">
        <v>2613</v>
      </c>
      <c r="I300" s="631" t="s">
        <v>12551</v>
      </c>
      <c r="J300" s="631" t="s">
        <v>2133</v>
      </c>
      <c r="K300" s="559"/>
    </row>
    <row r="301" spans="2:11" s="339" customFormat="1" ht="16.5" customHeight="1">
      <c r="B301" s="554" t="s">
        <v>60</v>
      </c>
      <c r="C301" s="631" t="s">
        <v>2614</v>
      </c>
      <c r="D301" s="631" t="s">
        <v>11782</v>
      </c>
      <c r="E301" s="631" t="s">
        <v>1368</v>
      </c>
      <c r="F301" s="559"/>
      <c r="G301" s="631" t="s">
        <v>57</v>
      </c>
      <c r="H301" s="631" t="s">
        <v>2615</v>
      </c>
      <c r="I301" s="631" t="s">
        <v>12552</v>
      </c>
      <c r="J301" s="631" t="s">
        <v>2133</v>
      </c>
      <c r="K301" s="559"/>
    </row>
    <row r="302" spans="2:11" s="339" customFormat="1" ht="16.5" customHeight="1">
      <c r="B302" s="554" t="s">
        <v>60</v>
      </c>
      <c r="C302" s="631" t="s">
        <v>2616</v>
      </c>
      <c r="D302" s="631" t="s">
        <v>11783</v>
      </c>
      <c r="E302" s="631" t="s">
        <v>1368</v>
      </c>
      <c r="F302" s="559"/>
      <c r="G302" s="631" t="s">
        <v>57</v>
      </c>
      <c r="H302" s="631" t="s">
        <v>2617</v>
      </c>
      <c r="I302" s="631" t="s">
        <v>12553</v>
      </c>
      <c r="J302" s="631" t="s">
        <v>2133</v>
      </c>
      <c r="K302" s="559"/>
    </row>
    <row r="303" spans="2:11" s="339" customFormat="1" ht="16.5" customHeight="1">
      <c r="B303" s="554" t="s">
        <v>60</v>
      </c>
      <c r="C303" s="631" t="s">
        <v>2618</v>
      </c>
      <c r="D303" s="631" t="s">
        <v>11784</v>
      </c>
      <c r="E303" s="631" t="s">
        <v>1368</v>
      </c>
      <c r="F303" s="559"/>
      <c r="G303" s="631" t="s">
        <v>57</v>
      </c>
      <c r="H303" s="631" t="s">
        <v>2619</v>
      </c>
      <c r="I303" s="631" t="s">
        <v>12554</v>
      </c>
      <c r="J303" s="631" t="s">
        <v>2133</v>
      </c>
      <c r="K303" s="559"/>
    </row>
    <row r="304" spans="2:11" s="339" customFormat="1" ht="16.5" customHeight="1">
      <c r="B304" s="554" t="s">
        <v>60</v>
      </c>
      <c r="C304" s="631" t="s">
        <v>2620</v>
      </c>
      <c r="D304" s="631" t="s">
        <v>11785</v>
      </c>
      <c r="E304" s="631" t="s">
        <v>1368</v>
      </c>
      <c r="F304" s="559"/>
      <c r="G304" s="631" t="s">
        <v>57</v>
      </c>
      <c r="H304" s="631" t="s">
        <v>2621</v>
      </c>
      <c r="I304" s="631" t="s">
        <v>12555</v>
      </c>
      <c r="J304" s="631" t="s">
        <v>2133</v>
      </c>
      <c r="K304" s="559"/>
    </row>
    <row r="305" spans="2:11" s="339" customFormat="1" ht="16.5" customHeight="1">
      <c r="B305" s="554" t="s">
        <v>60</v>
      </c>
      <c r="C305" s="631" t="s">
        <v>2622</v>
      </c>
      <c r="D305" s="631" t="s">
        <v>11786</v>
      </c>
      <c r="E305" s="631" t="s">
        <v>1368</v>
      </c>
      <c r="F305" s="559"/>
      <c r="G305" s="631" t="s">
        <v>57</v>
      </c>
      <c r="H305" s="631" t="s">
        <v>2623</v>
      </c>
      <c r="I305" s="631" t="s">
        <v>12556</v>
      </c>
      <c r="J305" s="631" t="s">
        <v>2133</v>
      </c>
      <c r="K305" s="559"/>
    </row>
    <row r="306" spans="2:11" s="339" customFormat="1" ht="16.5" customHeight="1">
      <c r="B306" s="554" t="s">
        <v>60</v>
      </c>
      <c r="C306" s="631" t="s">
        <v>2624</v>
      </c>
      <c r="D306" s="631" t="s">
        <v>11787</v>
      </c>
      <c r="E306" s="631" t="s">
        <v>1368</v>
      </c>
      <c r="F306" s="559"/>
      <c r="G306" s="631" t="s">
        <v>57</v>
      </c>
      <c r="H306" s="631" t="s">
        <v>2625</v>
      </c>
      <c r="I306" s="631" t="s">
        <v>12557</v>
      </c>
      <c r="J306" s="631" t="s">
        <v>2133</v>
      </c>
      <c r="K306" s="559"/>
    </row>
    <row r="307" spans="2:11" s="339" customFormat="1" ht="16.5" customHeight="1">
      <c r="B307" s="554" t="s">
        <v>60</v>
      </c>
      <c r="C307" s="631" t="s">
        <v>2626</v>
      </c>
      <c r="D307" s="631" t="s">
        <v>11788</v>
      </c>
      <c r="E307" s="631" t="s">
        <v>1368</v>
      </c>
      <c r="F307" s="559"/>
      <c r="G307" s="631" t="s">
        <v>57</v>
      </c>
      <c r="H307" s="631" t="s">
        <v>2627</v>
      </c>
      <c r="I307" s="631" t="s">
        <v>12558</v>
      </c>
      <c r="J307" s="631" t="s">
        <v>2133</v>
      </c>
      <c r="K307" s="559"/>
    </row>
    <row r="308" spans="2:11" s="339" customFormat="1" ht="16.5" customHeight="1">
      <c r="B308" s="554" t="s">
        <v>60</v>
      </c>
      <c r="C308" s="631" t="s">
        <v>2628</v>
      </c>
      <c r="D308" s="631" t="s">
        <v>11789</v>
      </c>
      <c r="E308" s="631" t="s">
        <v>1368</v>
      </c>
      <c r="F308" s="559"/>
      <c r="G308" s="631" t="s">
        <v>57</v>
      </c>
      <c r="H308" s="631" t="s">
        <v>2629</v>
      </c>
      <c r="I308" s="631" t="s">
        <v>12559</v>
      </c>
      <c r="J308" s="631" t="s">
        <v>2133</v>
      </c>
      <c r="K308" s="559"/>
    </row>
    <row r="309" spans="2:11" s="339" customFormat="1" ht="16.5" customHeight="1">
      <c r="B309" s="554" t="s">
        <v>60</v>
      </c>
      <c r="C309" s="631" t="s">
        <v>2630</v>
      </c>
      <c r="D309" s="631" t="s">
        <v>11790</v>
      </c>
      <c r="E309" s="631" t="s">
        <v>1368</v>
      </c>
      <c r="F309" s="559"/>
      <c r="G309" s="631" t="s">
        <v>57</v>
      </c>
      <c r="H309" s="631" t="s">
        <v>2631</v>
      </c>
      <c r="I309" s="631" t="s">
        <v>12560</v>
      </c>
      <c r="J309" s="631" t="s">
        <v>2133</v>
      </c>
      <c r="K309" s="559"/>
    </row>
    <row r="310" spans="2:11" s="339" customFormat="1" ht="16.5" customHeight="1">
      <c r="B310" s="554" t="s">
        <v>60</v>
      </c>
      <c r="C310" s="631" t="s">
        <v>2632</v>
      </c>
      <c r="D310" s="631" t="s">
        <v>11791</v>
      </c>
      <c r="E310" s="631" t="s">
        <v>1368</v>
      </c>
      <c r="F310" s="559"/>
      <c r="G310" s="631" t="s">
        <v>57</v>
      </c>
      <c r="H310" s="631" t="s">
        <v>2633</v>
      </c>
      <c r="I310" s="631" t="s">
        <v>12561</v>
      </c>
      <c r="J310" s="631" t="s">
        <v>2133</v>
      </c>
      <c r="K310" s="559"/>
    </row>
    <row r="311" spans="2:11" s="339" customFormat="1" ht="16.5" customHeight="1">
      <c r="B311" s="554" t="s">
        <v>60</v>
      </c>
      <c r="C311" s="631" t="s">
        <v>2634</v>
      </c>
      <c r="D311" s="631" t="s">
        <v>11792</v>
      </c>
      <c r="E311" s="631" t="s">
        <v>1368</v>
      </c>
      <c r="F311" s="559"/>
      <c r="G311" s="631" t="s">
        <v>57</v>
      </c>
      <c r="H311" s="631" t="s">
        <v>2635</v>
      </c>
      <c r="I311" s="631" t="s">
        <v>12562</v>
      </c>
      <c r="J311" s="631" t="s">
        <v>2133</v>
      </c>
      <c r="K311" s="559"/>
    </row>
    <row r="312" spans="2:11" s="339" customFormat="1" ht="16.5" customHeight="1">
      <c r="B312" s="554" t="s">
        <v>60</v>
      </c>
      <c r="C312" s="631" t="s">
        <v>2636</v>
      </c>
      <c r="D312" s="631" t="s">
        <v>11793</v>
      </c>
      <c r="E312" s="631" t="s">
        <v>1368</v>
      </c>
      <c r="F312" s="559"/>
      <c r="G312" s="631" t="s">
        <v>57</v>
      </c>
      <c r="H312" s="631" t="s">
        <v>2637</v>
      </c>
      <c r="I312" s="631" t="s">
        <v>12563</v>
      </c>
      <c r="J312" s="631" t="s">
        <v>2133</v>
      </c>
      <c r="K312" s="559"/>
    </row>
    <row r="313" spans="2:11" s="339" customFormat="1" ht="16.5" customHeight="1">
      <c r="B313" s="554" t="s">
        <v>60</v>
      </c>
      <c r="C313" s="631" t="s">
        <v>2638</v>
      </c>
      <c r="D313" s="631" t="s">
        <v>11794</v>
      </c>
      <c r="E313" s="631" t="s">
        <v>1368</v>
      </c>
      <c r="F313" s="559"/>
      <c r="G313" s="631" t="s">
        <v>57</v>
      </c>
      <c r="H313" s="631" t="s">
        <v>2639</v>
      </c>
      <c r="I313" s="631" t="s">
        <v>12564</v>
      </c>
      <c r="J313" s="631" t="s">
        <v>2133</v>
      </c>
      <c r="K313" s="559"/>
    </row>
    <row r="314" spans="2:11" s="339" customFormat="1" ht="16.5" customHeight="1">
      <c r="B314" s="554" t="s">
        <v>60</v>
      </c>
      <c r="C314" s="631" t="s">
        <v>2640</v>
      </c>
      <c r="D314" s="631" t="s">
        <v>11795</v>
      </c>
      <c r="E314" s="631" t="s">
        <v>1368</v>
      </c>
      <c r="F314" s="559"/>
      <c r="G314" s="631" t="s">
        <v>57</v>
      </c>
      <c r="H314" s="631" t="s">
        <v>2641</v>
      </c>
      <c r="I314" s="631" t="s">
        <v>12565</v>
      </c>
      <c r="J314" s="631" t="s">
        <v>2133</v>
      </c>
      <c r="K314" s="559"/>
    </row>
    <row r="315" spans="2:11" s="339" customFormat="1" ht="16.5" customHeight="1">
      <c r="B315" s="554" t="s">
        <v>60</v>
      </c>
      <c r="C315" s="631" t="s">
        <v>2642</v>
      </c>
      <c r="D315" s="631" t="s">
        <v>11796</v>
      </c>
      <c r="E315" s="631" t="s">
        <v>1368</v>
      </c>
      <c r="F315" s="559"/>
      <c r="G315" s="631" t="s">
        <v>57</v>
      </c>
      <c r="H315" s="631" t="s">
        <v>2643</v>
      </c>
      <c r="I315" s="631" t="s">
        <v>12566</v>
      </c>
      <c r="J315" s="631" t="s">
        <v>2133</v>
      </c>
      <c r="K315" s="559"/>
    </row>
    <row r="316" spans="2:11" s="339" customFormat="1" ht="16.5" customHeight="1">
      <c r="B316" s="554" t="s">
        <v>60</v>
      </c>
      <c r="C316" s="631" t="s">
        <v>2644</v>
      </c>
      <c r="D316" s="631" t="s">
        <v>11797</v>
      </c>
      <c r="E316" s="631" t="s">
        <v>1368</v>
      </c>
      <c r="F316" s="559"/>
      <c r="G316" s="631" t="s">
        <v>57</v>
      </c>
      <c r="H316" s="631" t="s">
        <v>2645</v>
      </c>
      <c r="I316" s="631" t="s">
        <v>12567</v>
      </c>
      <c r="J316" s="631" t="s">
        <v>2133</v>
      </c>
      <c r="K316" s="559"/>
    </row>
    <row r="317" spans="2:11" s="339" customFormat="1" ht="16.5" customHeight="1">
      <c r="B317" s="554" t="s">
        <v>60</v>
      </c>
      <c r="C317" s="631" t="s">
        <v>2646</v>
      </c>
      <c r="D317" s="631" t="s">
        <v>11798</v>
      </c>
      <c r="E317" s="631" t="s">
        <v>1368</v>
      </c>
      <c r="F317" s="559"/>
      <c r="G317" s="631" t="s">
        <v>57</v>
      </c>
      <c r="H317" s="631" t="s">
        <v>2647</v>
      </c>
      <c r="I317" s="631" t="s">
        <v>12568</v>
      </c>
      <c r="J317" s="631" t="s">
        <v>2133</v>
      </c>
      <c r="K317" s="559"/>
    </row>
    <row r="318" spans="2:11" s="339" customFormat="1" ht="16.5" customHeight="1">
      <c r="B318" s="554" t="s">
        <v>60</v>
      </c>
      <c r="C318" s="631" t="s">
        <v>2648</v>
      </c>
      <c r="D318" s="631" t="s">
        <v>11799</v>
      </c>
      <c r="E318" s="631" t="s">
        <v>1368</v>
      </c>
      <c r="F318" s="559"/>
      <c r="G318" s="631" t="s">
        <v>57</v>
      </c>
      <c r="H318" s="631" t="s">
        <v>2649</v>
      </c>
      <c r="I318" s="631" t="s">
        <v>12569</v>
      </c>
      <c r="J318" s="631" t="s">
        <v>2133</v>
      </c>
      <c r="K318" s="559"/>
    </row>
    <row r="319" spans="2:11" s="339" customFormat="1" ht="16.5" customHeight="1">
      <c r="B319" s="554" t="s">
        <v>60</v>
      </c>
      <c r="C319" s="631" t="s">
        <v>2650</v>
      </c>
      <c r="D319" s="631" t="s">
        <v>11800</v>
      </c>
      <c r="E319" s="631" t="s">
        <v>1368</v>
      </c>
      <c r="F319" s="559"/>
      <c r="G319" s="631" t="s">
        <v>57</v>
      </c>
      <c r="H319" s="631" t="s">
        <v>2651</v>
      </c>
      <c r="I319" s="631" t="s">
        <v>12570</v>
      </c>
      <c r="J319" s="631" t="s">
        <v>2133</v>
      </c>
      <c r="K319" s="559"/>
    </row>
    <row r="320" spans="2:11" s="339" customFormat="1" ht="16.5" customHeight="1">
      <c r="B320" s="554" t="s">
        <v>60</v>
      </c>
      <c r="C320" s="631" t="s">
        <v>2652</v>
      </c>
      <c r="D320" s="631" t="s">
        <v>11801</v>
      </c>
      <c r="E320" s="631" t="s">
        <v>1368</v>
      </c>
      <c r="F320" s="559"/>
      <c r="G320" s="631" t="s">
        <v>57</v>
      </c>
      <c r="H320" s="631" t="s">
        <v>2653</v>
      </c>
      <c r="I320" s="631" t="s">
        <v>12571</v>
      </c>
      <c r="J320" s="631" t="s">
        <v>2133</v>
      </c>
      <c r="K320" s="559"/>
    </row>
    <row r="321" spans="2:11" s="339" customFormat="1" ht="16.5" customHeight="1">
      <c r="B321" s="554" t="s">
        <v>60</v>
      </c>
      <c r="C321" s="631" t="s">
        <v>2654</v>
      </c>
      <c r="D321" s="631" t="s">
        <v>11802</v>
      </c>
      <c r="E321" s="631" t="s">
        <v>1368</v>
      </c>
      <c r="F321" s="559"/>
      <c r="G321" s="631" t="s">
        <v>57</v>
      </c>
      <c r="H321" s="631" t="s">
        <v>2655</v>
      </c>
      <c r="I321" s="631" t="s">
        <v>12572</v>
      </c>
      <c r="J321" s="631" t="s">
        <v>2133</v>
      </c>
      <c r="K321" s="559"/>
    </row>
    <row r="322" spans="2:11" s="339" customFormat="1" ht="16.5" customHeight="1">
      <c r="B322" s="554" t="s">
        <v>60</v>
      </c>
      <c r="C322" s="631" t="s">
        <v>2656</v>
      </c>
      <c r="D322" s="631" t="s">
        <v>11803</v>
      </c>
      <c r="E322" s="631" t="s">
        <v>1368</v>
      </c>
      <c r="F322" s="559"/>
      <c r="G322" s="631" t="s">
        <v>57</v>
      </c>
      <c r="H322" s="631" t="s">
        <v>2657</v>
      </c>
      <c r="I322" s="631" t="s">
        <v>12573</v>
      </c>
      <c r="J322" s="631" t="s">
        <v>2133</v>
      </c>
      <c r="K322" s="559"/>
    </row>
    <row r="323" spans="2:11" s="339" customFormat="1" ht="16.5" customHeight="1">
      <c r="B323" s="554" t="s">
        <v>60</v>
      </c>
      <c r="C323" s="631" t="s">
        <v>2658</v>
      </c>
      <c r="D323" s="631" t="s">
        <v>11804</v>
      </c>
      <c r="E323" s="631" t="s">
        <v>1368</v>
      </c>
      <c r="F323" s="559"/>
      <c r="G323" s="631" t="s">
        <v>57</v>
      </c>
      <c r="H323" s="631" t="s">
        <v>2659</v>
      </c>
      <c r="I323" s="631" t="s">
        <v>12574</v>
      </c>
      <c r="J323" s="631" t="s">
        <v>2133</v>
      </c>
      <c r="K323" s="559"/>
    </row>
    <row r="324" spans="2:11" s="339" customFormat="1" ht="16.5" customHeight="1">
      <c r="B324" s="554" t="s">
        <v>60</v>
      </c>
      <c r="C324" s="631" t="s">
        <v>2660</v>
      </c>
      <c r="D324" s="631" t="s">
        <v>11805</v>
      </c>
      <c r="E324" s="631" t="s">
        <v>1368</v>
      </c>
      <c r="F324" s="559"/>
      <c r="G324" s="631" t="s">
        <v>57</v>
      </c>
      <c r="H324" s="631" t="s">
        <v>2661</v>
      </c>
      <c r="I324" s="631" t="s">
        <v>12575</v>
      </c>
      <c r="J324" s="631" t="s">
        <v>2133</v>
      </c>
      <c r="K324" s="559"/>
    </row>
    <row r="325" spans="2:11" s="339" customFormat="1" ht="16.5" customHeight="1">
      <c r="B325" s="554" t="s">
        <v>60</v>
      </c>
      <c r="C325" s="631" t="s">
        <v>2662</v>
      </c>
      <c r="D325" s="631" t="s">
        <v>11806</v>
      </c>
      <c r="E325" s="631" t="s">
        <v>1368</v>
      </c>
      <c r="F325" s="559"/>
      <c r="G325" s="631" t="s">
        <v>57</v>
      </c>
      <c r="H325" s="631" t="s">
        <v>2663</v>
      </c>
      <c r="I325" s="631" t="s">
        <v>12576</v>
      </c>
      <c r="J325" s="631" t="s">
        <v>2133</v>
      </c>
      <c r="K325" s="559"/>
    </row>
    <row r="326" spans="2:11" s="339" customFormat="1" ht="16.5" customHeight="1">
      <c r="B326" s="554" t="s">
        <v>60</v>
      </c>
      <c r="C326" s="631" t="s">
        <v>2664</v>
      </c>
      <c r="D326" s="631" t="s">
        <v>11807</v>
      </c>
      <c r="E326" s="631" t="s">
        <v>1368</v>
      </c>
      <c r="F326" s="559"/>
      <c r="G326" s="631" t="s">
        <v>57</v>
      </c>
      <c r="H326" s="631" t="s">
        <v>2665</v>
      </c>
      <c r="I326" s="631" t="s">
        <v>12577</v>
      </c>
      <c r="J326" s="631" t="s">
        <v>2133</v>
      </c>
      <c r="K326" s="559"/>
    </row>
    <row r="327" spans="2:11" s="339" customFormat="1" ht="16.5" customHeight="1">
      <c r="B327" s="554" t="s">
        <v>60</v>
      </c>
      <c r="C327" s="631" t="s">
        <v>2666</v>
      </c>
      <c r="D327" s="631" t="s">
        <v>11808</v>
      </c>
      <c r="E327" s="631" t="s">
        <v>1368</v>
      </c>
      <c r="F327" s="559"/>
      <c r="G327" s="631" t="s">
        <v>57</v>
      </c>
      <c r="H327" s="631" t="s">
        <v>2667</v>
      </c>
      <c r="I327" s="631" t="s">
        <v>12578</v>
      </c>
      <c r="J327" s="631" t="s">
        <v>2133</v>
      </c>
      <c r="K327" s="559"/>
    </row>
    <row r="328" spans="2:11" s="339" customFormat="1" ht="16.5" customHeight="1">
      <c r="B328" s="554" t="s">
        <v>60</v>
      </c>
      <c r="C328" s="631" t="s">
        <v>2668</v>
      </c>
      <c r="D328" s="631" t="s">
        <v>11809</v>
      </c>
      <c r="E328" s="631" t="s">
        <v>1368</v>
      </c>
      <c r="F328" s="559"/>
      <c r="G328" s="631" t="s">
        <v>57</v>
      </c>
      <c r="H328" s="631" t="s">
        <v>2669</v>
      </c>
      <c r="I328" s="631" t="s">
        <v>12579</v>
      </c>
      <c r="J328" s="631" t="s">
        <v>2133</v>
      </c>
      <c r="K328" s="559"/>
    </row>
    <row r="329" spans="2:11" s="339" customFormat="1" ht="16.5" customHeight="1">
      <c r="B329" s="554" t="s">
        <v>60</v>
      </c>
      <c r="C329" s="631" t="s">
        <v>2670</v>
      </c>
      <c r="D329" s="631" t="s">
        <v>7315</v>
      </c>
      <c r="E329" s="631" t="s">
        <v>1368</v>
      </c>
      <c r="F329" s="559"/>
      <c r="G329" s="631" t="s">
        <v>57</v>
      </c>
      <c r="H329" s="631" t="s">
        <v>2671</v>
      </c>
      <c r="I329" s="631" t="s">
        <v>12580</v>
      </c>
      <c r="J329" s="631" t="s">
        <v>2133</v>
      </c>
      <c r="K329" s="559"/>
    </row>
    <row r="330" spans="2:11" s="339" customFormat="1" ht="16.5" customHeight="1">
      <c r="B330" s="554" t="s">
        <v>60</v>
      </c>
      <c r="C330" s="631" t="s">
        <v>2672</v>
      </c>
      <c r="D330" s="631" t="s">
        <v>11810</v>
      </c>
      <c r="E330" s="631" t="s">
        <v>1368</v>
      </c>
      <c r="F330" s="559"/>
      <c r="G330" s="631" t="s">
        <v>57</v>
      </c>
      <c r="H330" s="631" t="s">
        <v>2673</v>
      </c>
      <c r="I330" s="631" t="s">
        <v>12581</v>
      </c>
      <c r="J330" s="631" t="s">
        <v>2133</v>
      </c>
      <c r="K330" s="559"/>
    </row>
    <row r="331" spans="2:11" s="339" customFormat="1" ht="16.5" customHeight="1">
      <c r="B331" s="554" t="s">
        <v>60</v>
      </c>
      <c r="C331" s="631" t="s">
        <v>2674</v>
      </c>
      <c r="D331" s="631" t="s">
        <v>11811</v>
      </c>
      <c r="E331" s="631" t="s">
        <v>1368</v>
      </c>
      <c r="F331" s="559"/>
      <c r="G331" s="631" t="s">
        <v>57</v>
      </c>
      <c r="H331" s="631" t="s">
        <v>2675</v>
      </c>
      <c r="I331" s="631" t="s">
        <v>12582</v>
      </c>
      <c r="J331" s="631" t="s">
        <v>2133</v>
      </c>
      <c r="K331" s="559"/>
    </row>
    <row r="332" spans="2:11" s="339" customFormat="1" ht="16.5" customHeight="1">
      <c r="B332" s="554" t="s">
        <v>60</v>
      </c>
      <c r="C332" s="631" t="s">
        <v>2676</v>
      </c>
      <c r="D332" s="631" t="s">
        <v>11812</v>
      </c>
      <c r="E332" s="631" t="s">
        <v>1368</v>
      </c>
      <c r="F332" s="559"/>
      <c r="G332" s="631" t="s">
        <v>57</v>
      </c>
      <c r="H332" s="631" t="s">
        <v>2677</v>
      </c>
      <c r="I332" s="631" t="s">
        <v>12583</v>
      </c>
      <c r="J332" s="631" t="s">
        <v>2133</v>
      </c>
      <c r="K332" s="559"/>
    </row>
    <row r="333" spans="2:11" s="339" customFormat="1" ht="16.5" customHeight="1">
      <c r="B333" s="554" t="s">
        <v>60</v>
      </c>
      <c r="C333" s="631" t="s">
        <v>2678</v>
      </c>
      <c r="D333" s="631" t="s">
        <v>11813</v>
      </c>
      <c r="E333" s="631" t="s">
        <v>1368</v>
      </c>
      <c r="F333" s="559"/>
      <c r="G333" s="631" t="s">
        <v>57</v>
      </c>
      <c r="H333" s="631" t="s">
        <v>2679</v>
      </c>
      <c r="I333" s="631" t="s">
        <v>12584</v>
      </c>
      <c r="J333" s="631" t="s">
        <v>2133</v>
      </c>
      <c r="K333" s="559"/>
    </row>
    <row r="334" spans="2:11" s="339" customFormat="1" ht="16.5" customHeight="1">
      <c r="B334" s="554" t="s">
        <v>60</v>
      </c>
      <c r="C334" s="631" t="s">
        <v>2680</v>
      </c>
      <c r="D334" s="631" t="s">
        <v>11814</v>
      </c>
      <c r="E334" s="631" t="s">
        <v>1368</v>
      </c>
      <c r="F334" s="559"/>
      <c r="G334" s="631" t="s">
        <v>57</v>
      </c>
      <c r="H334" s="631" t="s">
        <v>2681</v>
      </c>
      <c r="I334" s="631" t="s">
        <v>12585</v>
      </c>
      <c r="J334" s="631" t="s">
        <v>2133</v>
      </c>
      <c r="K334" s="559"/>
    </row>
    <row r="335" spans="2:11" s="339" customFormat="1" ht="16.5" customHeight="1">
      <c r="B335" s="554" t="s">
        <v>60</v>
      </c>
      <c r="C335" s="631" t="s">
        <v>2682</v>
      </c>
      <c r="D335" s="631" t="s">
        <v>11815</v>
      </c>
      <c r="E335" s="631" t="s">
        <v>1368</v>
      </c>
      <c r="F335" s="559"/>
      <c r="G335" s="631" t="s">
        <v>57</v>
      </c>
      <c r="H335" s="631" t="s">
        <v>2683</v>
      </c>
      <c r="I335" s="631" t="s">
        <v>12586</v>
      </c>
      <c r="J335" s="631" t="s">
        <v>2133</v>
      </c>
      <c r="K335" s="559"/>
    </row>
    <row r="336" spans="2:11" s="339" customFormat="1" ht="16.5" customHeight="1">
      <c r="B336" s="554" t="s">
        <v>60</v>
      </c>
      <c r="C336" s="631" t="s">
        <v>2684</v>
      </c>
      <c r="D336" s="631" t="s">
        <v>11816</v>
      </c>
      <c r="E336" s="631" t="s">
        <v>1368</v>
      </c>
      <c r="F336" s="559"/>
      <c r="G336" s="631" t="s">
        <v>57</v>
      </c>
      <c r="H336" s="631" t="s">
        <v>2685</v>
      </c>
      <c r="I336" s="631" t="s">
        <v>12587</v>
      </c>
      <c r="J336" s="631" t="s">
        <v>2133</v>
      </c>
      <c r="K336" s="559"/>
    </row>
    <row r="337" spans="2:11" s="339" customFormat="1" ht="16.5" customHeight="1">
      <c r="B337" s="554" t="s">
        <v>60</v>
      </c>
      <c r="C337" s="631" t="s">
        <v>2686</v>
      </c>
      <c r="D337" s="631" t="s">
        <v>11817</v>
      </c>
      <c r="E337" s="631" t="s">
        <v>1368</v>
      </c>
      <c r="F337" s="559"/>
      <c r="G337" s="631" t="s">
        <v>57</v>
      </c>
      <c r="H337" s="631" t="s">
        <v>2687</v>
      </c>
      <c r="I337" s="631" t="s">
        <v>12588</v>
      </c>
      <c r="J337" s="631" t="s">
        <v>2133</v>
      </c>
      <c r="K337" s="559"/>
    </row>
    <row r="338" spans="2:11" s="339" customFormat="1" ht="16.5" customHeight="1">
      <c r="B338" s="554" t="s">
        <v>60</v>
      </c>
      <c r="C338" s="631" t="s">
        <v>2688</v>
      </c>
      <c r="D338" s="631" t="s">
        <v>11818</v>
      </c>
      <c r="E338" s="631" t="s">
        <v>1368</v>
      </c>
      <c r="F338" s="559"/>
      <c r="G338" s="631" t="s">
        <v>57</v>
      </c>
      <c r="H338" s="631" t="s">
        <v>2689</v>
      </c>
      <c r="I338" s="631" t="s">
        <v>12589</v>
      </c>
      <c r="J338" s="631" t="s">
        <v>2133</v>
      </c>
      <c r="K338" s="559"/>
    </row>
    <row r="339" spans="2:11" s="339" customFormat="1" ht="16.5" customHeight="1">
      <c r="B339" s="554" t="s">
        <v>60</v>
      </c>
      <c r="C339" s="631" t="s">
        <v>2690</v>
      </c>
      <c r="D339" s="631" t="s">
        <v>11819</v>
      </c>
      <c r="E339" s="631" t="s">
        <v>1368</v>
      </c>
      <c r="F339" s="559"/>
      <c r="G339" s="631" t="s">
        <v>57</v>
      </c>
      <c r="H339" s="631" t="s">
        <v>2691</v>
      </c>
      <c r="I339" s="631" t="s">
        <v>12590</v>
      </c>
      <c r="J339" s="631" t="s">
        <v>2133</v>
      </c>
      <c r="K339" s="559"/>
    </row>
    <row r="340" spans="2:11" s="339" customFormat="1" ht="16.5" customHeight="1">
      <c r="B340" s="554" t="s">
        <v>60</v>
      </c>
      <c r="C340" s="631" t="s">
        <v>2692</v>
      </c>
      <c r="D340" s="631" t="s">
        <v>11820</v>
      </c>
      <c r="E340" s="631" t="s">
        <v>1368</v>
      </c>
      <c r="F340" s="559"/>
      <c r="G340" s="631" t="s">
        <v>57</v>
      </c>
      <c r="H340" s="631" t="s">
        <v>2693</v>
      </c>
      <c r="I340" s="631" t="s">
        <v>12591</v>
      </c>
      <c r="J340" s="631" t="s">
        <v>2133</v>
      </c>
      <c r="K340" s="559"/>
    </row>
    <row r="341" spans="2:11" s="339" customFormat="1" ht="16.5" customHeight="1">
      <c r="B341" s="554" t="s">
        <v>60</v>
      </c>
      <c r="C341" s="631" t="s">
        <v>2694</v>
      </c>
      <c r="D341" s="631" t="s">
        <v>11821</v>
      </c>
      <c r="E341" s="631" t="s">
        <v>1368</v>
      </c>
      <c r="F341" s="559"/>
      <c r="G341" s="631" t="s">
        <v>57</v>
      </c>
      <c r="H341" s="631" t="s">
        <v>2695</v>
      </c>
      <c r="I341" s="631" t="s">
        <v>12592</v>
      </c>
      <c r="J341" s="631" t="s">
        <v>2133</v>
      </c>
      <c r="K341" s="559"/>
    </row>
    <row r="342" spans="2:11" s="339" customFormat="1" ht="16.5" customHeight="1">
      <c r="B342" s="554" t="s">
        <v>60</v>
      </c>
      <c r="C342" s="631" t="s">
        <v>2696</v>
      </c>
      <c r="D342" s="631" t="s">
        <v>11822</v>
      </c>
      <c r="E342" s="631" t="s">
        <v>1368</v>
      </c>
      <c r="F342" s="559"/>
      <c r="G342" s="631" t="s">
        <v>57</v>
      </c>
      <c r="H342" s="631" t="s">
        <v>2697</v>
      </c>
      <c r="I342" s="631" t="s">
        <v>12593</v>
      </c>
      <c r="J342" s="631" t="s">
        <v>2133</v>
      </c>
      <c r="K342" s="559"/>
    </row>
    <row r="343" spans="2:11" s="339" customFormat="1" ht="16.5" customHeight="1">
      <c r="B343" s="554" t="s">
        <v>60</v>
      </c>
      <c r="C343" s="631" t="s">
        <v>2698</v>
      </c>
      <c r="D343" s="631" t="s">
        <v>11823</v>
      </c>
      <c r="E343" s="631" t="s">
        <v>1368</v>
      </c>
      <c r="F343" s="559"/>
      <c r="G343" s="631" t="s">
        <v>57</v>
      </c>
      <c r="H343" s="631" t="s">
        <v>2699</v>
      </c>
      <c r="I343" s="631" t="s">
        <v>12594</v>
      </c>
      <c r="J343" s="631" t="s">
        <v>2133</v>
      </c>
      <c r="K343" s="559"/>
    </row>
    <row r="344" spans="2:11" s="339" customFormat="1" ht="16.5" customHeight="1">
      <c r="B344" s="554" t="s">
        <v>60</v>
      </c>
      <c r="C344" s="631" t="s">
        <v>2700</v>
      </c>
      <c r="D344" s="631" t="s">
        <v>11824</v>
      </c>
      <c r="E344" s="631" t="s">
        <v>1368</v>
      </c>
      <c r="F344" s="559"/>
      <c r="G344" s="631" t="s">
        <v>57</v>
      </c>
      <c r="H344" s="631" t="s">
        <v>2701</v>
      </c>
      <c r="I344" s="631" t="s">
        <v>12595</v>
      </c>
      <c r="J344" s="631" t="s">
        <v>2133</v>
      </c>
      <c r="K344" s="559"/>
    </row>
    <row r="345" spans="2:11" s="339" customFormat="1" ht="16.5" customHeight="1">
      <c r="B345" s="554" t="s">
        <v>60</v>
      </c>
      <c r="C345" s="631" t="s">
        <v>2702</v>
      </c>
      <c r="D345" s="631" t="s">
        <v>11825</v>
      </c>
      <c r="E345" s="631" t="s">
        <v>1368</v>
      </c>
      <c r="F345" s="559"/>
      <c r="G345" s="631" t="s">
        <v>57</v>
      </c>
      <c r="H345" s="631" t="s">
        <v>2703</v>
      </c>
      <c r="I345" s="631" t="s">
        <v>12596</v>
      </c>
      <c r="J345" s="631" t="s">
        <v>2133</v>
      </c>
      <c r="K345" s="559"/>
    </row>
    <row r="346" spans="2:11" s="339" customFormat="1" ht="16.5" customHeight="1">
      <c r="B346" s="554" t="s">
        <v>60</v>
      </c>
      <c r="C346" s="631" t="s">
        <v>2704</v>
      </c>
      <c r="D346" s="631" t="s">
        <v>11826</v>
      </c>
      <c r="E346" s="631" t="s">
        <v>1368</v>
      </c>
      <c r="F346" s="559"/>
      <c r="G346" s="631" t="s">
        <v>57</v>
      </c>
      <c r="H346" s="631" t="s">
        <v>2705</v>
      </c>
      <c r="I346" s="631" t="s">
        <v>12597</v>
      </c>
      <c r="J346" s="631" t="s">
        <v>2133</v>
      </c>
      <c r="K346" s="559"/>
    </row>
    <row r="347" spans="2:11" s="339" customFormat="1" ht="16.5" customHeight="1">
      <c r="B347" s="554" t="s">
        <v>60</v>
      </c>
      <c r="C347" s="631" t="s">
        <v>2706</v>
      </c>
      <c r="D347" s="631" t="s">
        <v>11827</v>
      </c>
      <c r="E347" s="631" t="s">
        <v>1368</v>
      </c>
      <c r="F347" s="559"/>
      <c r="G347" s="631" t="s">
        <v>57</v>
      </c>
      <c r="H347" s="631" t="s">
        <v>2707</v>
      </c>
      <c r="I347" s="631" t="s">
        <v>12598</v>
      </c>
      <c r="J347" s="631" t="s">
        <v>2133</v>
      </c>
      <c r="K347" s="559"/>
    </row>
    <row r="348" spans="2:11" s="339" customFormat="1" ht="16.5" customHeight="1">
      <c r="B348" s="554" t="s">
        <v>60</v>
      </c>
      <c r="C348" s="631" t="s">
        <v>2708</v>
      </c>
      <c r="D348" s="631" t="s">
        <v>7318</v>
      </c>
      <c r="E348" s="631" t="s">
        <v>1368</v>
      </c>
      <c r="F348" s="559"/>
      <c r="G348" s="631" t="s">
        <v>57</v>
      </c>
      <c r="H348" s="631" t="s">
        <v>2709</v>
      </c>
      <c r="I348" s="631" t="s">
        <v>12599</v>
      </c>
      <c r="J348" s="631" t="s">
        <v>2133</v>
      </c>
      <c r="K348" s="559"/>
    </row>
    <row r="349" spans="2:11" s="339" customFormat="1" ht="16.5" customHeight="1">
      <c r="B349" s="554" t="s">
        <v>60</v>
      </c>
      <c r="C349" s="631" t="s">
        <v>2710</v>
      </c>
      <c r="D349" s="631" t="s">
        <v>7320</v>
      </c>
      <c r="E349" s="631" t="s">
        <v>1368</v>
      </c>
      <c r="F349" s="559"/>
      <c r="G349" s="631" t="s">
        <v>57</v>
      </c>
      <c r="H349" s="631" t="s">
        <v>2711</v>
      </c>
      <c r="I349" s="631" t="s">
        <v>12600</v>
      </c>
      <c r="J349" s="631" t="s">
        <v>2133</v>
      </c>
      <c r="K349" s="559"/>
    </row>
    <row r="350" spans="2:11" s="339" customFormat="1" ht="16.5" customHeight="1">
      <c r="B350" s="554" t="s">
        <v>60</v>
      </c>
      <c r="C350" s="631" t="s">
        <v>2712</v>
      </c>
      <c r="D350" s="631" t="s">
        <v>11828</v>
      </c>
      <c r="E350" s="631" t="s">
        <v>1368</v>
      </c>
      <c r="F350" s="559"/>
      <c r="G350" s="631" t="s">
        <v>57</v>
      </c>
      <c r="H350" s="631" t="s">
        <v>2713</v>
      </c>
      <c r="I350" s="631" t="s">
        <v>12601</v>
      </c>
      <c r="J350" s="631" t="s">
        <v>2133</v>
      </c>
      <c r="K350" s="559"/>
    </row>
    <row r="351" spans="2:11" s="339" customFormat="1" ht="16.5" customHeight="1">
      <c r="B351" s="554" t="s">
        <v>60</v>
      </c>
      <c r="C351" s="631" t="s">
        <v>2714</v>
      </c>
      <c r="D351" s="631" t="s">
        <v>11829</v>
      </c>
      <c r="E351" s="631" t="s">
        <v>1368</v>
      </c>
      <c r="F351" s="559"/>
      <c r="G351" s="631" t="s">
        <v>57</v>
      </c>
      <c r="H351" s="631" t="s">
        <v>2715</v>
      </c>
      <c r="I351" s="631" t="s">
        <v>12602</v>
      </c>
      <c r="J351" s="631" t="s">
        <v>2133</v>
      </c>
      <c r="K351" s="559"/>
    </row>
    <row r="352" spans="2:11" s="339" customFormat="1" ht="16.5" customHeight="1">
      <c r="B352" s="554" t="s">
        <v>60</v>
      </c>
      <c r="C352" s="631" t="s">
        <v>2716</v>
      </c>
      <c r="D352" s="631" t="s">
        <v>11830</v>
      </c>
      <c r="E352" s="631" t="s">
        <v>1368</v>
      </c>
      <c r="F352" s="559"/>
      <c r="G352" s="631" t="s">
        <v>57</v>
      </c>
      <c r="H352" s="631" t="s">
        <v>2717</v>
      </c>
      <c r="I352" s="631" t="s">
        <v>12603</v>
      </c>
      <c r="J352" s="631" t="s">
        <v>2133</v>
      </c>
      <c r="K352" s="559"/>
    </row>
    <row r="353" spans="2:11" s="339" customFormat="1" ht="16.5" customHeight="1">
      <c r="B353" s="554" t="s">
        <v>60</v>
      </c>
      <c r="C353" s="631" t="s">
        <v>2718</v>
      </c>
      <c r="D353" s="631" t="s">
        <v>11831</v>
      </c>
      <c r="E353" s="631" t="s">
        <v>1368</v>
      </c>
      <c r="F353" s="559"/>
      <c r="G353" s="631" t="s">
        <v>57</v>
      </c>
      <c r="H353" s="631" t="s">
        <v>2719</v>
      </c>
      <c r="I353" s="631" t="s">
        <v>12604</v>
      </c>
      <c r="J353" s="631" t="s">
        <v>2133</v>
      </c>
      <c r="K353" s="559"/>
    </row>
    <row r="354" spans="2:11" s="339" customFormat="1" ht="16.5" customHeight="1">
      <c r="B354" s="554" t="s">
        <v>60</v>
      </c>
      <c r="C354" s="631" t="s">
        <v>2720</v>
      </c>
      <c r="D354" s="631" t="s">
        <v>11832</v>
      </c>
      <c r="E354" s="631" t="s">
        <v>1368</v>
      </c>
      <c r="F354" s="559"/>
      <c r="G354" s="631" t="s">
        <v>57</v>
      </c>
      <c r="H354" s="631" t="s">
        <v>2562</v>
      </c>
      <c r="I354" s="631" t="s">
        <v>11754</v>
      </c>
      <c r="J354" s="631" t="s">
        <v>2133</v>
      </c>
      <c r="K354" s="559"/>
    </row>
    <row r="355" spans="2:11" s="339" customFormat="1" ht="16.5" customHeight="1">
      <c r="B355" s="554" t="s">
        <v>60</v>
      </c>
      <c r="C355" s="631" t="s">
        <v>2721</v>
      </c>
      <c r="D355" s="631" t="s">
        <v>11833</v>
      </c>
      <c r="E355" s="631" t="s">
        <v>1368</v>
      </c>
      <c r="F355" s="559"/>
      <c r="G355" s="631" t="s">
        <v>57</v>
      </c>
      <c r="H355" s="631" t="s">
        <v>2722</v>
      </c>
      <c r="I355" s="631" t="s">
        <v>12605</v>
      </c>
      <c r="J355" s="631" t="s">
        <v>2133</v>
      </c>
      <c r="K355" s="559"/>
    </row>
    <row r="356" spans="2:11" s="339" customFormat="1" ht="16.5" customHeight="1">
      <c r="B356" s="554" t="s">
        <v>60</v>
      </c>
      <c r="C356" s="631" t="s">
        <v>2723</v>
      </c>
      <c r="D356" s="631" t="s">
        <v>11834</v>
      </c>
      <c r="E356" s="631" t="s">
        <v>1368</v>
      </c>
      <c r="F356" s="559"/>
      <c r="G356" s="631" t="s">
        <v>57</v>
      </c>
      <c r="H356" s="631" t="s">
        <v>2724</v>
      </c>
      <c r="I356" s="631" t="s">
        <v>12606</v>
      </c>
      <c r="J356" s="631" t="s">
        <v>2133</v>
      </c>
      <c r="K356" s="559"/>
    </row>
    <row r="357" spans="2:11" s="339" customFormat="1" ht="16.5" customHeight="1">
      <c r="B357" s="554" t="s">
        <v>60</v>
      </c>
      <c r="C357" s="631" t="s">
        <v>2725</v>
      </c>
      <c r="D357" s="631" t="s">
        <v>11835</v>
      </c>
      <c r="E357" s="631" t="s">
        <v>1368</v>
      </c>
      <c r="F357" s="559"/>
      <c r="G357" s="631" t="s">
        <v>57</v>
      </c>
      <c r="H357" s="631" t="s">
        <v>2563</v>
      </c>
      <c r="I357" s="631" t="s">
        <v>11755</v>
      </c>
      <c r="J357" s="631" t="s">
        <v>2133</v>
      </c>
      <c r="K357" s="559"/>
    </row>
    <row r="358" spans="2:11" s="339" customFormat="1" ht="16.5" customHeight="1">
      <c r="B358" s="554" t="s">
        <v>60</v>
      </c>
      <c r="C358" s="631" t="s">
        <v>2726</v>
      </c>
      <c r="D358" s="631" t="s">
        <v>11836</v>
      </c>
      <c r="E358" s="631" t="s">
        <v>1368</v>
      </c>
      <c r="F358" s="559"/>
      <c r="G358" s="631" t="s">
        <v>57</v>
      </c>
      <c r="H358" s="631" t="s">
        <v>2564</v>
      </c>
      <c r="I358" s="631" t="s">
        <v>11756</v>
      </c>
      <c r="J358" s="631" t="s">
        <v>2133</v>
      </c>
      <c r="K358" s="559"/>
    </row>
    <row r="359" spans="2:11" s="339" customFormat="1" ht="16.5" customHeight="1">
      <c r="B359" s="554" t="s">
        <v>60</v>
      </c>
      <c r="C359" s="631" t="s">
        <v>2727</v>
      </c>
      <c r="D359" s="631" t="s">
        <v>11837</v>
      </c>
      <c r="E359" s="631" t="s">
        <v>1368</v>
      </c>
      <c r="F359" s="559"/>
      <c r="G359" s="631" t="s">
        <v>57</v>
      </c>
      <c r="H359" s="631" t="s">
        <v>2566</v>
      </c>
      <c r="I359" s="631" t="s">
        <v>11757</v>
      </c>
      <c r="J359" s="631" t="s">
        <v>2133</v>
      </c>
      <c r="K359" s="559"/>
    </row>
    <row r="360" spans="2:11" s="339" customFormat="1" ht="16.5" customHeight="1">
      <c r="B360" s="554" t="s">
        <v>60</v>
      </c>
      <c r="C360" s="631" t="s">
        <v>2728</v>
      </c>
      <c r="D360" s="631" t="s">
        <v>11838</v>
      </c>
      <c r="E360" s="631" t="s">
        <v>1368</v>
      </c>
      <c r="F360" s="559"/>
      <c r="G360" s="631" t="s">
        <v>57</v>
      </c>
      <c r="H360" s="631" t="s">
        <v>2729</v>
      </c>
      <c r="I360" s="631" t="s">
        <v>12607</v>
      </c>
      <c r="J360" s="631" t="s">
        <v>2133</v>
      </c>
      <c r="K360" s="559"/>
    </row>
    <row r="361" spans="2:11" s="339" customFormat="1" ht="16.5" customHeight="1">
      <c r="B361" s="554" t="s">
        <v>60</v>
      </c>
      <c r="C361" s="631" t="s">
        <v>2730</v>
      </c>
      <c r="D361" s="631" t="s">
        <v>11839</v>
      </c>
      <c r="E361" s="631" t="s">
        <v>1368</v>
      </c>
      <c r="F361" s="559"/>
      <c r="G361" s="631" t="s">
        <v>57</v>
      </c>
      <c r="H361" s="631" t="s">
        <v>2731</v>
      </c>
      <c r="I361" s="631" t="s">
        <v>12608</v>
      </c>
      <c r="J361" s="631" t="s">
        <v>2133</v>
      </c>
      <c r="K361" s="559"/>
    </row>
    <row r="362" spans="2:11" s="339" customFormat="1" ht="16.5" customHeight="1">
      <c r="B362" s="554" t="s">
        <v>60</v>
      </c>
      <c r="C362" s="631" t="s">
        <v>2732</v>
      </c>
      <c r="D362" s="631" t="s">
        <v>11840</v>
      </c>
      <c r="E362" s="631" t="s">
        <v>1368</v>
      </c>
      <c r="F362" s="559"/>
      <c r="G362" s="631" t="s">
        <v>57</v>
      </c>
      <c r="H362" s="631" t="s">
        <v>2568</v>
      </c>
      <c r="I362" s="631" t="s">
        <v>11758</v>
      </c>
      <c r="J362" s="631" t="s">
        <v>2133</v>
      </c>
      <c r="K362" s="559"/>
    </row>
    <row r="363" spans="2:11" s="339" customFormat="1" ht="16.5" customHeight="1">
      <c r="B363" s="554" t="s">
        <v>60</v>
      </c>
      <c r="C363" s="631" t="s">
        <v>2733</v>
      </c>
      <c r="D363" s="631" t="s">
        <v>11841</v>
      </c>
      <c r="E363" s="631" t="s">
        <v>1368</v>
      </c>
      <c r="F363" s="559"/>
      <c r="G363" s="631" t="s">
        <v>57</v>
      </c>
      <c r="H363" s="631" t="s">
        <v>2570</v>
      </c>
      <c r="I363" s="631" t="s">
        <v>11759</v>
      </c>
      <c r="J363" s="631" t="s">
        <v>2133</v>
      </c>
      <c r="K363" s="559"/>
    </row>
    <row r="364" spans="2:11" s="339" customFormat="1" ht="16.5" customHeight="1">
      <c r="B364" s="554" t="s">
        <v>60</v>
      </c>
      <c r="C364" s="631" t="s">
        <v>2734</v>
      </c>
      <c r="D364" s="631" t="s">
        <v>11842</v>
      </c>
      <c r="E364" s="631" t="s">
        <v>1368</v>
      </c>
      <c r="F364" s="559"/>
      <c r="G364" s="631" t="s">
        <v>57</v>
      </c>
      <c r="H364" s="631" t="s">
        <v>2572</v>
      </c>
      <c r="I364" s="631" t="s">
        <v>11760</v>
      </c>
      <c r="J364" s="631" t="s">
        <v>2133</v>
      </c>
      <c r="K364" s="559"/>
    </row>
    <row r="365" spans="2:11" s="339" customFormat="1" ht="16.5" customHeight="1">
      <c r="B365" s="554" t="s">
        <v>60</v>
      </c>
      <c r="C365" s="631" t="s">
        <v>2735</v>
      </c>
      <c r="D365" s="631" t="s">
        <v>11843</v>
      </c>
      <c r="E365" s="631" t="s">
        <v>1368</v>
      </c>
      <c r="F365" s="559"/>
      <c r="G365" s="631" t="s">
        <v>57</v>
      </c>
      <c r="H365" s="631" t="s">
        <v>2736</v>
      </c>
      <c r="I365" s="631" t="s">
        <v>12609</v>
      </c>
      <c r="J365" s="631" t="s">
        <v>2133</v>
      </c>
      <c r="K365" s="559"/>
    </row>
    <row r="366" spans="2:11" s="339" customFormat="1" ht="16.5" customHeight="1">
      <c r="B366" s="554" t="s">
        <v>60</v>
      </c>
      <c r="C366" s="631" t="s">
        <v>2737</v>
      </c>
      <c r="D366" s="631" t="s">
        <v>11844</v>
      </c>
      <c r="E366" s="631" t="s">
        <v>1368</v>
      </c>
      <c r="F366" s="559"/>
      <c r="G366" s="631" t="s">
        <v>57</v>
      </c>
      <c r="H366" s="631" t="s">
        <v>2738</v>
      </c>
      <c r="I366" s="631" t="s">
        <v>12610</v>
      </c>
      <c r="J366" s="631" t="s">
        <v>2133</v>
      </c>
      <c r="K366" s="559"/>
    </row>
    <row r="367" spans="2:11" s="339" customFormat="1" ht="16.5" customHeight="1">
      <c r="B367" s="554" t="s">
        <v>60</v>
      </c>
      <c r="C367" s="631" t="s">
        <v>2739</v>
      </c>
      <c r="D367" s="631" t="s">
        <v>11845</v>
      </c>
      <c r="E367" s="631" t="s">
        <v>1368</v>
      </c>
      <c r="F367" s="559"/>
      <c r="G367" s="631" t="s">
        <v>57</v>
      </c>
      <c r="H367" s="631" t="s">
        <v>2740</v>
      </c>
      <c r="I367" s="631" t="s">
        <v>12611</v>
      </c>
      <c r="J367" s="631" t="s">
        <v>2133</v>
      </c>
      <c r="K367" s="559"/>
    </row>
    <row r="368" spans="2:11" s="339" customFormat="1" ht="16.5" customHeight="1">
      <c r="B368" s="554" t="s">
        <v>60</v>
      </c>
      <c r="C368" s="631" t="s">
        <v>2741</v>
      </c>
      <c r="D368" s="631" t="s">
        <v>11846</v>
      </c>
      <c r="E368" s="631" t="s">
        <v>1368</v>
      </c>
      <c r="F368" s="559"/>
      <c r="G368" s="631" t="s">
        <v>57</v>
      </c>
      <c r="H368" s="631" t="s">
        <v>2742</v>
      </c>
      <c r="I368" s="631" t="s">
        <v>12612</v>
      </c>
      <c r="J368" s="631" t="s">
        <v>2133</v>
      </c>
      <c r="K368" s="559"/>
    </row>
    <row r="369" spans="2:11" s="339" customFormat="1" ht="16.5" customHeight="1">
      <c r="B369" s="554" t="s">
        <v>60</v>
      </c>
      <c r="C369" s="631" t="s">
        <v>2743</v>
      </c>
      <c r="D369" s="631" t="s">
        <v>11847</v>
      </c>
      <c r="E369" s="631" t="s">
        <v>1368</v>
      </c>
      <c r="F369" s="559"/>
      <c r="G369" s="631" t="s">
        <v>57</v>
      </c>
      <c r="H369" s="631" t="s">
        <v>2574</v>
      </c>
      <c r="I369" s="631" t="s">
        <v>11761</v>
      </c>
      <c r="J369" s="631" t="s">
        <v>2133</v>
      </c>
      <c r="K369" s="559"/>
    </row>
    <row r="370" spans="2:11" s="339" customFormat="1" ht="16.5" customHeight="1">
      <c r="B370" s="554" t="s">
        <v>60</v>
      </c>
      <c r="C370" s="631" t="s">
        <v>2744</v>
      </c>
      <c r="D370" s="631" t="s">
        <v>11848</v>
      </c>
      <c r="E370" s="631" t="s">
        <v>1368</v>
      </c>
      <c r="F370" s="559"/>
      <c r="G370" s="631" t="s">
        <v>57</v>
      </c>
      <c r="H370" s="631" t="s">
        <v>2576</v>
      </c>
      <c r="I370" s="631" t="s">
        <v>11762</v>
      </c>
      <c r="J370" s="631" t="s">
        <v>2133</v>
      </c>
      <c r="K370" s="559"/>
    </row>
    <row r="371" spans="2:11" s="339" customFormat="1" ht="16.5" customHeight="1">
      <c r="B371" s="554" t="s">
        <v>60</v>
      </c>
      <c r="C371" s="631" t="s">
        <v>2745</v>
      </c>
      <c r="D371" s="631" t="s">
        <v>11849</v>
      </c>
      <c r="E371" s="631" t="s">
        <v>1368</v>
      </c>
      <c r="F371" s="559"/>
      <c r="G371" s="631" t="s">
        <v>57</v>
      </c>
      <c r="H371" s="631" t="s">
        <v>2746</v>
      </c>
      <c r="I371" s="631" t="s">
        <v>12613</v>
      </c>
      <c r="J371" s="631" t="s">
        <v>2133</v>
      </c>
      <c r="K371" s="559"/>
    </row>
    <row r="372" spans="2:11" s="339" customFormat="1" ht="16.5" customHeight="1">
      <c r="B372" s="554" t="s">
        <v>60</v>
      </c>
      <c r="C372" s="631" t="s">
        <v>2747</v>
      </c>
      <c r="D372" s="631" t="s">
        <v>11850</v>
      </c>
      <c r="E372" s="631" t="s">
        <v>1368</v>
      </c>
      <c r="F372" s="559"/>
      <c r="G372" s="631" t="s">
        <v>57</v>
      </c>
      <c r="H372" s="631" t="s">
        <v>2748</v>
      </c>
      <c r="I372" s="631" t="s">
        <v>12614</v>
      </c>
      <c r="J372" s="631" t="s">
        <v>2133</v>
      </c>
      <c r="K372" s="559"/>
    </row>
    <row r="373" spans="2:11" s="339" customFormat="1" ht="16.5" customHeight="1">
      <c r="B373" s="554" t="s">
        <v>60</v>
      </c>
      <c r="C373" s="631" t="s">
        <v>2749</v>
      </c>
      <c r="D373" s="631" t="s">
        <v>11851</v>
      </c>
      <c r="E373" s="631" t="s">
        <v>1368</v>
      </c>
      <c r="F373" s="559"/>
      <c r="G373" s="631" t="s">
        <v>57</v>
      </c>
      <c r="H373" s="631" t="s">
        <v>2750</v>
      </c>
      <c r="I373" s="631" t="s">
        <v>12615</v>
      </c>
      <c r="J373" s="631" t="s">
        <v>2133</v>
      </c>
      <c r="K373" s="559"/>
    </row>
    <row r="374" spans="2:11" s="339" customFormat="1" ht="16.5" customHeight="1">
      <c r="B374" s="554" t="s">
        <v>60</v>
      </c>
      <c r="C374" s="631" t="s">
        <v>2751</v>
      </c>
      <c r="D374" s="631" t="s">
        <v>11852</v>
      </c>
      <c r="E374" s="631" t="s">
        <v>1368</v>
      </c>
      <c r="F374" s="559"/>
      <c r="G374" s="631" t="s">
        <v>57</v>
      </c>
      <c r="H374" s="631" t="s">
        <v>2752</v>
      </c>
      <c r="I374" s="631" t="s">
        <v>12616</v>
      </c>
      <c r="J374" s="631" t="s">
        <v>2133</v>
      </c>
      <c r="K374" s="559"/>
    </row>
    <row r="375" spans="2:11" s="339" customFormat="1" ht="16.5" customHeight="1">
      <c r="B375" s="554" t="s">
        <v>60</v>
      </c>
      <c r="C375" s="631" t="s">
        <v>2753</v>
      </c>
      <c r="D375" s="631" t="s">
        <v>11853</v>
      </c>
      <c r="E375" s="631" t="s">
        <v>1368</v>
      </c>
      <c r="F375" s="559"/>
      <c r="G375" s="631" t="s">
        <v>57</v>
      </c>
      <c r="H375" s="631" t="s">
        <v>2754</v>
      </c>
      <c r="I375" s="631" t="s">
        <v>12617</v>
      </c>
      <c r="J375" s="631" t="s">
        <v>2133</v>
      </c>
      <c r="K375" s="559"/>
    </row>
    <row r="376" spans="2:11" s="339" customFormat="1" ht="16.5" customHeight="1">
      <c r="B376" s="554" t="s">
        <v>60</v>
      </c>
      <c r="C376" s="631" t="s">
        <v>2755</v>
      </c>
      <c r="D376" s="631" t="s">
        <v>11854</v>
      </c>
      <c r="E376" s="631" t="s">
        <v>1368</v>
      </c>
      <c r="F376" s="559"/>
      <c r="G376" s="631" t="s">
        <v>57</v>
      </c>
      <c r="H376" s="631" t="s">
        <v>2756</v>
      </c>
      <c r="I376" s="631" t="s">
        <v>12618</v>
      </c>
      <c r="J376" s="631" t="s">
        <v>2133</v>
      </c>
      <c r="K376" s="559"/>
    </row>
    <row r="377" spans="2:11" s="339" customFormat="1" ht="16.5" customHeight="1">
      <c r="B377" s="554" t="s">
        <v>60</v>
      </c>
      <c r="C377" s="631" t="s">
        <v>2757</v>
      </c>
      <c r="D377" s="631" t="s">
        <v>11855</v>
      </c>
      <c r="E377" s="631" t="s">
        <v>1368</v>
      </c>
      <c r="F377" s="559"/>
      <c r="G377" s="631" t="s">
        <v>57</v>
      </c>
      <c r="H377" s="631" t="s">
        <v>2758</v>
      </c>
      <c r="I377" s="631" t="s">
        <v>12619</v>
      </c>
      <c r="J377" s="631" t="s">
        <v>2133</v>
      </c>
      <c r="K377" s="559"/>
    </row>
    <row r="378" spans="2:11" s="339" customFormat="1" ht="16.5" customHeight="1">
      <c r="B378" s="554" t="s">
        <v>60</v>
      </c>
      <c r="C378" s="631" t="s">
        <v>2759</v>
      </c>
      <c r="D378" s="631" t="s">
        <v>11856</v>
      </c>
      <c r="E378" s="631" t="s">
        <v>1368</v>
      </c>
      <c r="F378" s="559"/>
      <c r="G378" s="631" t="s">
        <v>57</v>
      </c>
      <c r="H378" s="631" t="s">
        <v>2760</v>
      </c>
      <c r="I378" s="631" t="s">
        <v>12620</v>
      </c>
      <c r="J378" s="631" t="s">
        <v>2133</v>
      </c>
      <c r="K378" s="559"/>
    </row>
    <row r="379" spans="2:11" s="339" customFormat="1" ht="16.5" customHeight="1">
      <c r="B379" s="554" t="s">
        <v>60</v>
      </c>
      <c r="C379" s="631" t="s">
        <v>2761</v>
      </c>
      <c r="D379" s="631" t="s">
        <v>11857</v>
      </c>
      <c r="E379" s="631" t="s">
        <v>1368</v>
      </c>
      <c r="F379" s="559"/>
      <c r="G379" s="631" t="s">
        <v>57</v>
      </c>
      <c r="H379" s="631" t="s">
        <v>2762</v>
      </c>
      <c r="I379" s="631" t="s">
        <v>12621</v>
      </c>
      <c r="J379" s="631" t="s">
        <v>2133</v>
      </c>
      <c r="K379" s="559"/>
    </row>
    <row r="380" spans="2:11" s="339" customFormat="1" ht="16.5" customHeight="1">
      <c r="B380" s="554" t="s">
        <v>60</v>
      </c>
      <c r="C380" s="631" t="s">
        <v>2763</v>
      </c>
      <c r="D380" s="631" t="s">
        <v>11858</v>
      </c>
      <c r="E380" s="631" t="s">
        <v>1368</v>
      </c>
      <c r="F380" s="559"/>
      <c r="G380" s="631" t="s">
        <v>57</v>
      </c>
      <c r="H380" s="631" t="s">
        <v>2764</v>
      </c>
      <c r="I380" s="631" t="s">
        <v>12622</v>
      </c>
      <c r="J380" s="631" t="s">
        <v>2133</v>
      </c>
      <c r="K380" s="559"/>
    </row>
    <row r="381" spans="2:11" s="339" customFormat="1" ht="16.5" customHeight="1">
      <c r="B381" s="554" t="s">
        <v>60</v>
      </c>
      <c r="C381" s="631" t="s">
        <v>2765</v>
      </c>
      <c r="D381" s="631" t="s">
        <v>11859</v>
      </c>
      <c r="E381" s="631" t="s">
        <v>1368</v>
      </c>
      <c r="F381" s="559"/>
      <c r="G381" s="631" t="s">
        <v>57</v>
      </c>
      <c r="H381" s="631" t="s">
        <v>2766</v>
      </c>
      <c r="I381" s="631" t="s">
        <v>12623</v>
      </c>
      <c r="J381" s="631" t="s">
        <v>2133</v>
      </c>
      <c r="K381" s="559"/>
    </row>
    <row r="382" spans="2:11" s="339" customFormat="1" ht="16.5" customHeight="1">
      <c r="B382" s="554" t="s">
        <v>60</v>
      </c>
      <c r="C382" s="631" t="s">
        <v>2767</v>
      </c>
      <c r="D382" s="631" t="s">
        <v>11860</v>
      </c>
      <c r="E382" s="631" t="s">
        <v>1368</v>
      </c>
      <c r="F382" s="559"/>
      <c r="G382" s="631" t="s">
        <v>57</v>
      </c>
      <c r="H382" s="631" t="s">
        <v>2768</v>
      </c>
      <c r="I382" s="631" t="s">
        <v>12624</v>
      </c>
      <c r="J382" s="631" t="s">
        <v>2133</v>
      </c>
      <c r="K382" s="559"/>
    </row>
    <row r="383" spans="2:11" s="339" customFormat="1" ht="16.5" customHeight="1">
      <c r="B383" s="554" t="s">
        <v>60</v>
      </c>
      <c r="C383" s="631" t="s">
        <v>2769</v>
      </c>
      <c r="D383" s="631" t="s">
        <v>11861</v>
      </c>
      <c r="E383" s="631" t="s">
        <v>1368</v>
      </c>
      <c r="F383" s="559"/>
      <c r="G383" s="631" t="s">
        <v>57</v>
      </c>
      <c r="H383" s="631" t="s">
        <v>2770</v>
      </c>
      <c r="I383" s="631" t="s">
        <v>12625</v>
      </c>
      <c r="J383" s="631" t="s">
        <v>2133</v>
      </c>
      <c r="K383" s="559"/>
    </row>
    <row r="384" spans="2:11" s="339" customFormat="1" ht="16.5" customHeight="1">
      <c r="B384" s="554" t="s">
        <v>60</v>
      </c>
      <c r="C384" s="631" t="s">
        <v>2771</v>
      </c>
      <c r="D384" s="631" t="s">
        <v>11862</v>
      </c>
      <c r="E384" s="631" t="s">
        <v>1368</v>
      </c>
      <c r="F384" s="559"/>
      <c r="G384" s="631" t="s">
        <v>57</v>
      </c>
      <c r="H384" s="631" t="s">
        <v>2772</v>
      </c>
      <c r="I384" s="631" t="s">
        <v>12626</v>
      </c>
      <c r="J384" s="631" t="s">
        <v>2133</v>
      </c>
      <c r="K384" s="559"/>
    </row>
    <row r="385" spans="2:11" s="339" customFormat="1" ht="16.5" customHeight="1">
      <c r="B385" s="554" t="s">
        <v>60</v>
      </c>
      <c r="C385" s="631" t="s">
        <v>2773</v>
      </c>
      <c r="D385" s="631" t="s">
        <v>11863</v>
      </c>
      <c r="E385" s="631" t="s">
        <v>1368</v>
      </c>
      <c r="F385" s="559"/>
      <c r="G385" s="631" t="s">
        <v>57</v>
      </c>
      <c r="H385" s="631" t="s">
        <v>2774</v>
      </c>
      <c r="I385" s="631" t="s">
        <v>12627</v>
      </c>
      <c r="J385" s="631" t="s">
        <v>2133</v>
      </c>
      <c r="K385" s="559"/>
    </row>
    <row r="386" spans="2:11" s="339" customFormat="1" ht="16.5" customHeight="1">
      <c r="B386" s="554" t="s">
        <v>60</v>
      </c>
      <c r="C386" s="631" t="s">
        <v>2775</v>
      </c>
      <c r="D386" s="631" t="s">
        <v>11864</v>
      </c>
      <c r="E386" s="631" t="s">
        <v>1368</v>
      </c>
      <c r="F386" s="559"/>
      <c r="G386" s="631" t="s">
        <v>57</v>
      </c>
      <c r="H386" s="631" t="s">
        <v>2776</v>
      </c>
      <c r="I386" s="631" t="s">
        <v>12628</v>
      </c>
      <c r="J386" s="631" t="s">
        <v>2133</v>
      </c>
      <c r="K386" s="559"/>
    </row>
    <row r="387" spans="2:11" s="339" customFormat="1" ht="16.5" customHeight="1">
      <c r="B387" s="554" t="s">
        <v>60</v>
      </c>
      <c r="C387" s="631" t="s">
        <v>2777</v>
      </c>
      <c r="D387" s="631" t="s">
        <v>11865</v>
      </c>
      <c r="E387" s="631" t="s">
        <v>1368</v>
      </c>
      <c r="F387" s="559"/>
      <c r="G387" s="631" t="s">
        <v>57</v>
      </c>
      <c r="H387" s="631" t="s">
        <v>2778</v>
      </c>
      <c r="I387" s="631" t="s">
        <v>12629</v>
      </c>
      <c r="J387" s="631" t="s">
        <v>2133</v>
      </c>
      <c r="K387" s="559"/>
    </row>
    <row r="388" spans="2:11" s="339" customFormat="1" ht="16.5" customHeight="1">
      <c r="B388" s="554" t="s">
        <v>60</v>
      </c>
      <c r="C388" s="631" t="s">
        <v>2779</v>
      </c>
      <c r="D388" s="631" t="s">
        <v>11866</v>
      </c>
      <c r="E388" s="631" t="s">
        <v>1368</v>
      </c>
      <c r="F388" s="559"/>
      <c r="G388" s="631" t="s">
        <v>57</v>
      </c>
      <c r="H388" s="631" t="s">
        <v>2780</v>
      </c>
      <c r="I388" s="631" t="s">
        <v>12630</v>
      </c>
      <c r="J388" s="631" t="s">
        <v>2133</v>
      </c>
      <c r="K388" s="559"/>
    </row>
    <row r="389" spans="2:11" s="339" customFormat="1" ht="16.5" customHeight="1">
      <c r="B389" s="554" t="s">
        <v>60</v>
      </c>
      <c r="C389" s="631" t="s">
        <v>2781</v>
      </c>
      <c r="D389" s="631" t="s">
        <v>11867</v>
      </c>
      <c r="E389" s="631" t="s">
        <v>1368</v>
      </c>
      <c r="F389" s="559"/>
      <c r="G389" s="631" t="s">
        <v>57</v>
      </c>
      <c r="H389" s="631" t="s">
        <v>2782</v>
      </c>
      <c r="I389" s="631" t="s">
        <v>12631</v>
      </c>
      <c r="J389" s="631" t="s">
        <v>2133</v>
      </c>
      <c r="K389" s="559"/>
    </row>
    <row r="390" spans="2:11" s="339" customFormat="1" ht="16.5" customHeight="1">
      <c r="B390" s="554" t="s">
        <v>60</v>
      </c>
      <c r="C390" s="631" t="s">
        <v>2783</v>
      </c>
      <c r="D390" s="631" t="s">
        <v>11868</v>
      </c>
      <c r="E390" s="631" t="s">
        <v>1368</v>
      </c>
      <c r="F390" s="559"/>
      <c r="G390" s="631" t="s">
        <v>57</v>
      </c>
      <c r="H390" s="631" t="s">
        <v>2784</v>
      </c>
      <c r="I390" s="631" t="s">
        <v>12632</v>
      </c>
      <c r="J390" s="631" t="s">
        <v>2133</v>
      </c>
      <c r="K390" s="559"/>
    </row>
    <row r="391" spans="2:11" s="339" customFormat="1" ht="16.5" customHeight="1">
      <c r="B391" s="554" t="s">
        <v>60</v>
      </c>
      <c r="C391" s="631" t="s">
        <v>2785</v>
      </c>
      <c r="D391" s="631" t="s">
        <v>11869</v>
      </c>
      <c r="E391" s="631" t="s">
        <v>1368</v>
      </c>
      <c r="F391" s="559"/>
      <c r="G391" s="631" t="s">
        <v>57</v>
      </c>
      <c r="H391" s="631" t="s">
        <v>2786</v>
      </c>
      <c r="I391" s="631" t="s">
        <v>12633</v>
      </c>
      <c r="J391" s="631" t="s">
        <v>2133</v>
      </c>
      <c r="K391" s="559"/>
    </row>
    <row r="392" spans="2:11" s="339" customFormat="1" ht="16.5" customHeight="1">
      <c r="B392" s="554" t="s">
        <v>60</v>
      </c>
      <c r="C392" s="631" t="s">
        <v>2787</v>
      </c>
      <c r="D392" s="631" t="s">
        <v>11870</v>
      </c>
      <c r="E392" s="631" t="s">
        <v>1368</v>
      </c>
      <c r="F392" s="559"/>
      <c r="G392" s="631" t="s">
        <v>57</v>
      </c>
      <c r="H392" s="631" t="s">
        <v>2788</v>
      </c>
      <c r="I392" s="631" t="s">
        <v>12634</v>
      </c>
      <c r="J392" s="631" t="s">
        <v>2133</v>
      </c>
      <c r="K392" s="559"/>
    </row>
    <row r="393" spans="2:11" s="339" customFormat="1" ht="16.5" customHeight="1">
      <c r="B393" s="554" t="s">
        <v>60</v>
      </c>
      <c r="C393" s="631" t="s">
        <v>2789</v>
      </c>
      <c r="D393" s="631" t="s">
        <v>11871</v>
      </c>
      <c r="E393" s="631" t="s">
        <v>1368</v>
      </c>
      <c r="F393" s="559"/>
      <c r="G393" s="631" t="s">
        <v>57</v>
      </c>
      <c r="H393" s="631" t="s">
        <v>2790</v>
      </c>
      <c r="I393" s="631" t="s">
        <v>12635</v>
      </c>
      <c r="J393" s="631" t="s">
        <v>2133</v>
      </c>
      <c r="K393" s="559"/>
    </row>
    <row r="394" spans="2:11" s="339" customFormat="1" ht="16.5" customHeight="1">
      <c r="B394" s="554" t="s">
        <v>60</v>
      </c>
      <c r="C394" s="631" t="s">
        <v>2791</v>
      </c>
      <c r="D394" s="631" t="s">
        <v>11872</v>
      </c>
      <c r="E394" s="631" t="s">
        <v>1368</v>
      </c>
      <c r="F394" s="559"/>
      <c r="G394" s="631" t="s">
        <v>57</v>
      </c>
      <c r="H394" s="631" t="s">
        <v>2792</v>
      </c>
      <c r="I394" s="631" t="s">
        <v>12636</v>
      </c>
      <c r="J394" s="631" t="s">
        <v>2133</v>
      </c>
      <c r="K394" s="559"/>
    </row>
    <row r="395" spans="2:11" s="339" customFormat="1" ht="16.5" customHeight="1">
      <c r="B395" s="554" t="s">
        <v>60</v>
      </c>
      <c r="C395" s="631" t="s">
        <v>2793</v>
      </c>
      <c r="D395" s="631" t="s">
        <v>11873</v>
      </c>
      <c r="E395" s="631" t="s">
        <v>1368</v>
      </c>
      <c r="F395" s="559"/>
      <c r="G395" s="631" t="s">
        <v>57</v>
      </c>
      <c r="H395" s="631" t="s">
        <v>2794</v>
      </c>
      <c r="I395" s="631" t="s">
        <v>12637</v>
      </c>
      <c r="J395" s="631" t="s">
        <v>2133</v>
      </c>
      <c r="K395" s="559"/>
    </row>
    <row r="396" spans="2:11" s="339" customFormat="1" ht="16.5" customHeight="1">
      <c r="B396" s="554" t="s">
        <v>60</v>
      </c>
      <c r="C396" s="631" t="s">
        <v>2795</v>
      </c>
      <c r="D396" s="631" t="s">
        <v>11874</v>
      </c>
      <c r="E396" s="631" t="s">
        <v>1368</v>
      </c>
      <c r="F396" s="559"/>
      <c r="G396" s="631" t="s">
        <v>57</v>
      </c>
      <c r="H396" s="631" t="s">
        <v>2796</v>
      </c>
      <c r="I396" s="631" t="s">
        <v>12638</v>
      </c>
      <c r="J396" s="631" t="s">
        <v>2133</v>
      </c>
      <c r="K396" s="559"/>
    </row>
    <row r="397" spans="2:11" s="339" customFormat="1" ht="16.5" customHeight="1">
      <c r="B397" s="554" t="s">
        <v>60</v>
      </c>
      <c r="C397" s="631" t="s">
        <v>2797</v>
      </c>
      <c r="D397" s="631" t="s">
        <v>11875</v>
      </c>
      <c r="E397" s="631" t="s">
        <v>1368</v>
      </c>
      <c r="F397" s="559"/>
      <c r="G397" s="631" t="s">
        <v>57</v>
      </c>
      <c r="H397" s="631" t="s">
        <v>2798</v>
      </c>
      <c r="I397" s="631" t="s">
        <v>12639</v>
      </c>
      <c r="J397" s="631" t="s">
        <v>2133</v>
      </c>
      <c r="K397" s="559"/>
    </row>
    <row r="398" spans="2:11" s="339" customFormat="1" ht="16.5" customHeight="1">
      <c r="B398" s="554" t="s">
        <v>60</v>
      </c>
      <c r="C398" s="631" t="s">
        <v>2799</v>
      </c>
      <c r="D398" s="631" t="s">
        <v>11876</v>
      </c>
      <c r="E398" s="631" t="s">
        <v>1368</v>
      </c>
      <c r="F398" s="559"/>
      <c r="G398" s="631" t="s">
        <v>57</v>
      </c>
      <c r="H398" s="631" t="s">
        <v>2800</v>
      </c>
      <c r="I398" s="631" t="s">
        <v>12640</v>
      </c>
      <c r="J398" s="631" t="s">
        <v>2133</v>
      </c>
      <c r="K398" s="559"/>
    </row>
    <row r="399" spans="2:11" s="339" customFormat="1" ht="16.5" customHeight="1">
      <c r="B399" s="554" t="s">
        <v>60</v>
      </c>
      <c r="C399" s="631" t="s">
        <v>2801</v>
      </c>
      <c r="D399" s="631" t="s">
        <v>11877</v>
      </c>
      <c r="E399" s="631" t="s">
        <v>1368</v>
      </c>
      <c r="F399" s="559"/>
      <c r="G399" s="631" t="s">
        <v>57</v>
      </c>
      <c r="H399" s="631" t="s">
        <v>2802</v>
      </c>
      <c r="I399" s="631" t="s">
        <v>12641</v>
      </c>
      <c r="J399" s="631" t="s">
        <v>2133</v>
      </c>
      <c r="K399" s="559"/>
    </row>
    <row r="400" spans="2:11" s="339" customFormat="1" ht="16.5" customHeight="1">
      <c r="B400" s="554" t="s">
        <v>60</v>
      </c>
      <c r="C400" s="631" t="s">
        <v>2803</v>
      </c>
      <c r="D400" s="631" t="s">
        <v>11878</v>
      </c>
      <c r="E400" s="631" t="s">
        <v>1368</v>
      </c>
      <c r="F400" s="559"/>
      <c r="G400" s="631" t="s">
        <v>57</v>
      </c>
      <c r="H400" s="631" t="s">
        <v>2804</v>
      </c>
      <c r="I400" s="631" t="s">
        <v>12642</v>
      </c>
      <c r="J400" s="631" t="s">
        <v>2133</v>
      </c>
      <c r="K400" s="559"/>
    </row>
    <row r="401" spans="2:11" s="339" customFormat="1" ht="16.5" customHeight="1">
      <c r="B401" s="554" t="s">
        <v>60</v>
      </c>
      <c r="C401" s="631" t="s">
        <v>2805</v>
      </c>
      <c r="D401" s="631" t="s">
        <v>11879</v>
      </c>
      <c r="E401" s="631" t="s">
        <v>1368</v>
      </c>
      <c r="F401" s="559"/>
      <c r="G401" s="631" t="s">
        <v>57</v>
      </c>
      <c r="H401" s="631" t="s">
        <v>2806</v>
      </c>
      <c r="I401" s="631" t="s">
        <v>12643</v>
      </c>
      <c r="J401" s="631" t="s">
        <v>2133</v>
      </c>
      <c r="K401" s="559"/>
    </row>
    <row r="402" spans="2:11" s="339" customFormat="1" ht="16.5" customHeight="1">
      <c r="B402" s="554" t="s">
        <v>60</v>
      </c>
      <c r="C402" s="631" t="s">
        <v>2807</v>
      </c>
      <c r="D402" s="631" t="s">
        <v>11880</v>
      </c>
      <c r="E402" s="631" t="s">
        <v>1368</v>
      </c>
      <c r="F402" s="559"/>
      <c r="G402" s="631" t="s">
        <v>57</v>
      </c>
      <c r="H402" s="631" t="s">
        <v>2808</v>
      </c>
      <c r="I402" s="631" t="s">
        <v>12644</v>
      </c>
      <c r="J402" s="631" t="s">
        <v>2133</v>
      </c>
      <c r="K402" s="559"/>
    </row>
    <row r="403" spans="2:11" s="339" customFormat="1" ht="16.5" customHeight="1">
      <c r="B403" s="554" t="s">
        <v>60</v>
      </c>
      <c r="C403" s="631" t="s">
        <v>2809</v>
      </c>
      <c r="D403" s="631" t="s">
        <v>11881</v>
      </c>
      <c r="E403" s="631" t="s">
        <v>1368</v>
      </c>
      <c r="F403" s="559"/>
      <c r="G403" s="631" t="s">
        <v>57</v>
      </c>
      <c r="H403" s="631" t="s">
        <v>2810</v>
      </c>
      <c r="I403" s="631" t="s">
        <v>12645</v>
      </c>
      <c r="J403" s="631" t="s">
        <v>2133</v>
      </c>
      <c r="K403" s="559"/>
    </row>
    <row r="404" spans="2:11" s="339" customFormat="1" ht="16.5" customHeight="1">
      <c r="B404" s="554" t="s">
        <v>60</v>
      </c>
      <c r="C404" s="631" t="s">
        <v>2811</v>
      </c>
      <c r="D404" s="631" t="s">
        <v>11882</v>
      </c>
      <c r="E404" s="631" t="s">
        <v>1368</v>
      </c>
      <c r="F404" s="559"/>
      <c r="G404" s="631" t="s">
        <v>57</v>
      </c>
      <c r="H404" s="631" t="s">
        <v>2812</v>
      </c>
      <c r="I404" s="631" t="s">
        <v>12646</v>
      </c>
      <c r="J404" s="631" t="s">
        <v>2133</v>
      </c>
      <c r="K404" s="559"/>
    </row>
    <row r="405" spans="2:11" s="339" customFormat="1" ht="16.5" customHeight="1">
      <c r="B405" s="554" t="s">
        <v>60</v>
      </c>
      <c r="C405" s="631" t="s">
        <v>2813</v>
      </c>
      <c r="D405" s="631" t="s">
        <v>11883</v>
      </c>
      <c r="E405" s="631" t="s">
        <v>1368</v>
      </c>
      <c r="F405" s="559"/>
      <c r="G405" s="631" t="s">
        <v>57</v>
      </c>
      <c r="H405" s="631" t="s">
        <v>2814</v>
      </c>
      <c r="I405" s="631" t="s">
        <v>12647</v>
      </c>
      <c r="J405" s="631" t="s">
        <v>2133</v>
      </c>
      <c r="K405" s="559"/>
    </row>
    <row r="406" spans="2:11" s="339" customFormat="1" ht="16.5" customHeight="1">
      <c r="B406" s="554" t="s">
        <v>60</v>
      </c>
      <c r="C406" s="631" t="s">
        <v>2815</v>
      </c>
      <c r="D406" s="631" t="s">
        <v>11884</v>
      </c>
      <c r="E406" s="631" t="s">
        <v>1368</v>
      </c>
      <c r="F406" s="559"/>
      <c r="G406" s="631" t="s">
        <v>57</v>
      </c>
      <c r="H406" s="631" t="s">
        <v>2816</v>
      </c>
      <c r="I406" s="631" t="s">
        <v>12648</v>
      </c>
      <c r="J406" s="631" t="s">
        <v>2133</v>
      </c>
      <c r="K406" s="559"/>
    </row>
    <row r="407" spans="2:11" s="339" customFormat="1" ht="16.5" customHeight="1">
      <c r="B407" s="554" t="s">
        <v>60</v>
      </c>
      <c r="C407" s="631" t="s">
        <v>2817</v>
      </c>
      <c r="D407" s="631" t="s">
        <v>11885</v>
      </c>
      <c r="E407" s="631" t="s">
        <v>1368</v>
      </c>
      <c r="F407" s="559"/>
      <c r="G407" s="631" t="s">
        <v>57</v>
      </c>
      <c r="H407" s="631" t="s">
        <v>2818</v>
      </c>
      <c r="I407" s="631" t="s">
        <v>12649</v>
      </c>
      <c r="J407" s="631" t="s">
        <v>2133</v>
      </c>
      <c r="K407" s="559"/>
    </row>
    <row r="408" spans="2:11" s="339" customFormat="1" ht="16.5" customHeight="1">
      <c r="B408" s="554" t="s">
        <v>60</v>
      </c>
      <c r="C408" s="631" t="s">
        <v>2819</v>
      </c>
      <c r="D408" s="631" t="s">
        <v>11886</v>
      </c>
      <c r="E408" s="631" t="s">
        <v>1368</v>
      </c>
      <c r="F408" s="559"/>
      <c r="G408" s="631" t="s">
        <v>57</v>
      </c>
      <c r="H408" s="631" t="s">
        <v>2820</v>
      </c>
      <c r="I408" s="631" t="s">
        <v>12650</v>
      </c>
      <c r="J408" s="631" t="s">
        <v>2133</v>
      </c>
      <c r="K408" s="559"/>
    </row>
    <row r="409" spans="2:11" s="339" customFormat="1" ht="16.5" customHeight="1">
      <c r="B409" s="554" t="s">
        <v>60</v>
      </c>
      <c r="C409" s="631" t="s">
        <v>2821</v>
      </c>
      <c r="D409" s="631" t="s">
        <v>11887</v>
      </c>
      <c r="E409" s="631" t="s">
        <v>1368</v>
      </c>
      <c r="F409" s="559"/>
      <c r="G409" s="631" t="s">
        <v>57</v>
      </c>
      <c r="H409" s="631" t="s">
        <v>2822</v>
      </c>
      <c r="I409" s="631" t="s">
        <v>12651</v>
      </c>
      <c r="J409" s="631" t="s">
        <v>2133</v>
      </c>
      <c r="K409" s="559"/>
    </row>
    <row r="410" spans="2:11" s="339" customFormat="1" ht="16.5" customHeight="1">
      <c r="B410" s="554" t="s">
        <v>60</v>
      </c>
      <c r="C410" s="631" t="s">
        <v>2823</v>
      </c>
      <c r="D410" s="631" t="s">
        <v>11888</v>
      </c>
      <c r="E410" s="631" t="s">
        <v>1368</v>
      </c>
      <c r="F410" s="559"/>
      <c r="G410" s="631" t="s">
        <v>57</v>
      </c>
      <c r="H410" s="631" t="s">
        <v>2824</v>
      </c>
      <c r="I410" s="631" t="s">
        <v>12652</v>
      </c>
      <c r="J410" s="631" t="s">
        <v>2133</v>
      </c>
      <c r="K410" s="559"/>
    </row>
    <row r="411" spans="2:11" s="339" customFormat="1" ht="16.5" customHeight="1">
      <c r="B411" s="554" t="s">
        <v>60</v>
      </c>
      <c r="C411" s="631" t="s">
        <v>2825</v>
      </c>
      <c r="D411" s="631" t="s">
        <v>11889</v>
      </c>
      <c r="E411" s="631" t="s">
        <v>1368</v>
      </c>
      <c r="F411" s="559"/>
      <c r="G411" s="631" t="s">
        <v>57</v>
      </c>
      <c r="H411" s="631" t="s">
        <v>2826</v>
      </c>
      <c r="I411" s="631" t="s">
        <v>12653</v>
      </c>
      <c r="J411" s="631" t="s">
        <v>2133</v>
      </c>
      <c r="K411" s="559"/>
    </row>
    <row r="412" spans="2:11" s="339" customFormat="1" ht="16.5" customHeight="1">
      <c r="B412" s="554" t="s">
        <v>60</v>
      </c>
      <c r="C412" s="631" t="s">
        <v>2827</v>
      </c>
      <c r="D412" s="631" t="s">
        <v>11890</v>
      </c>
      <c r="E412" s="631" t="s">
        <v>1368</v>
      </c>
      <c r="F412" s="559"/>
      <c r="G412" s="631" t="s">
        <v>57</v>
      </c>
      <c r="H412" s="631" t="s">
        <v>2828</v>
      </c>
      <c r="I412" s="631" t="s">
        <v>12654</v>
      </c>
      <c r="J412" s="631" t="s">
        <v>2133</v>
      </c>
      <c r="K412" s="559"/>
    </row>
    <row r="413" spans="2:11" s="339" customFormat="1" ht="16.5" customHeight="1">
      <c r="B413" s="554" t="s">
        <v>60</v>
      </c>
      <c r="C413" s="631" t="s">
        <v>2829</v>
      </c>
      <c r="D413" s="631" t="s">
        <v>11891</v>
      </c>
      <c r="E413" s="631" t="s">
        <v>1368</v>
      </c>
      <c r="F413" s="559"/>
      <c r="G413" s="631" t="s">
        <v>57</v>
      </c>
      <c r="H413" s="631" t="s">
        <v>2830</v>
      </c>
      <c r="I413" s="631" t="s">
        <v>12655</v>
      </c>
      <c r="J413" s="631" t="s">
        <v>2133</v>
      </c>
      <c r="K413" s="559"/>
    </row>
    <row r="414" spans="2:11" s="339" customFormat="1" ht="16.5" customHeight="1">
      <c r="B414" s="554" t="s">
        <v>60</v>
      </c>
      <c r="C414" s="631" t="s">
        <v>2831</v>
      </c>
      <c r="D414" s="631" t="s">
        <v>11892</v>
      </c>
      <c r="E414" s="631" t="s">
        <v>1368</v>
      </c>
      <c r="F414" s="559"/>
      <c r="G414" s="631" t="s">
        <v>57</v>
      </c>
      <c r="H414" s="631" t="s">
        <v>2832</v>
      </c>
      <c r="I414" s="631" t="s">
        <v>12656</v>
      </c>
      <c r="J414" s="631" t="s">
        <v>2133</v>
      </c>
      <c r="K414" s="559"/>
    </row>
    <row r="415" spans="2:11" s="339" customFormat="1" ht="16.5" customHeight="1">
      <c r="B415" s="554" t="s">
        <v>60</v>
      </c>
      <c r="C415" s="631" t="s">
        <v>2833</v>
      </c>
      <c r="D415" s="631" t="s">
        <v>11893</v>
      </c>
      <c r="E415" s="631" t="s">
        <v>1368</v>
      </c>
      <c r="F415" s="559"/>
      <c r="G415" s="631" t="s">
        <v>57</v>
      </c>
      <c r="H415" s="631" t="s">
        <v>2834</v>
      </c>
      <c r="I415" s="631" t="s">
        <v>12657</v>
      </c>
      <c r="J415" s="631" t="s">
        <v>2133</v>
      </c>
      <c r="K415" s="559"/>
    </row>
    <row r="416" spans="2:11" s="339" customFormat="1" ht="16.5" customHeight="1">
      <c r="B416" s="554" t="s">
        <v>60</v>
      </c>
      <c r="C416" s="631" t="s">
        <v>2835</v>
      </c>
      <c r="D416" s="631" t="s">
        <v>11894</v>
      </c>
      <c r="E416" s="631" t="s">
        <v>1368</v>
      </c>
      <c r="F416" s="559"/>
      <c r="G416" s="631" t="s">
        <v>57</v>
      </c>
      <c r="H416" s="631" t="s">
        <v>2836</v>
      </c>
      <c r="I416" s="631" t="s">
        <v>12658</v>
      </c>
      <c r="J416" s="631" t="s">
        <v>2133</v>
      </c>
      <c r="K416" s="559"/>
    </row>
    <row r="417" spans="2:11" s="339" customFormat="1" ht="16.5" customHeight="1">
      <c r="B417" s="554" t="s">
        <v>60</v>
      </c>
      <c r="C417" s="631" t="s">
        <v>2837</v>
      </c>
      <c r="D417" s="631" t="s">
        <v>11895</v>
      </c>
      <c r="E417" s="631" t="s">
        <v>1368</v>
      </c>
      <c r="F417" s="559"/>
      <c r="G417" s="631" t="s">
        <v>57</v>
      </c>
      <c r="H417" s="631" t="s">
        <v>2838</v>
      </c>
      <c r="I417" s="631" t="s">
        <v>12659</v>
      </c>
      <c r="J417" s="631" t="s">
        <v>2133</v>
      </c>
      <c r="K417" s="559"/>
    </row>
    <row r="418" spans="2:11" s="339" customFormat="1" ht="16.5" customHeight="1">
      <c r="B418" s="554" t="s">
        <v>60</v>
      </c>
      <c r="C418" s="631" t="s">
        <v>2839</v>
      </c>
      <c r="D418" s="631" t="s">
        <v>11896</v>
      </c>
      <c r="E418" s="631" t="s">
        <v>1368</v>
      </c>
      <c r="F418" s="559"/>
      <c r="G418" s="631" t="s">
        <v>57</v>
      </c>
      <c r="H418" s="631" t="s">
        <v>2840</v>
      </c>
      <c r="I418" s="631" t="s">
        <v>12660</v>
      </c>
      <c r="J418" s="631" t="s">
        <v>2133</v>
      </c>
      <c r="K418" s="559"/>
    </row>
    <row r="419" spans="2:11" s="339" customFormat="1" ht="16.5" customHeight="1">
      <c r="B419" s="554" t="s">
        <v>60</v>
      </c>
      <c r="C419" s="631" t="s">
        <v>2841</v>
      </c>
      <c r="D419" s="631" t="s">
        <v>11897</v>
      </c>
      <c r="E419" s="631" t="s">
        <v>1368</v>
      </c>
      <c r="F419" s="559"/>
      <c r="G419" s="631" t="s">
        <v>57</v>
      </c>
      <c r="H419" s="631" t="s">
        <v>2842</v>
      </c>
      <c r="I419" s="631" t="s">
        <v>12661</v>
      </c>
      <c r="J419" s="631" t="s">
        <v>2133</v>
      </c>
      <c r="K419" s="559"/>
    </row>
    <row r="420" spans="2:11" s="339" customFormat="1" ht="16.5" customHeight="1">
      <c r="B420" s="554" t="s">
        <v>60</v>
      </c>
      <c r="C420" s="631" t="s">
        <v>2843</v>
      </c>
      <c r="D420" s="631" t="s">
        <v>11898</v>
      </c>
      <c r="E420" s="631" t="s">
        <v>1368</v>
      </c>
      <c r="F420" s="559"/>
      <c r="G420" s="631" t="s">
        <v>57</v>
      </c>
      <c r="H420" s="631" t="s">
        <v>2844</v>
      </c>
      <c r="I420" s="631" t="s">
        <v>12662</v>
      </c>
      <c r="J420" s="631" t="s">
        <v>2133</v>
      </c>
      <c r="K420" s="559"/>
    </row>
    <row r="421" spans="2:11" s="339" customFormat="1" ht="16.5" customHeight="1">
      <c r="B421" s="554" t="s">
        <v>60</v>
      </c>
      <c r="C421" s="631" t="s">
        <v>2845</v>
      </c>
      <c r="D421" s="631" t="s">
        <v>11899</v>
      </c>
      <c r="E421" s="631" t="s">
        <v>1368</v>
      </c>
      <c r="F421" s="559"/>
      <c r="G421" s="631" t="s">
        <v>57</v>
      </c>
      <c r="H421" s="631" t="s">
        <v>2584</v>
      </c>
      <c r="I421" s="631" t="s">
        <v>11768</v>
      </c>
      <c r="J421" s="631" t="s">
        <v>2133</v>
      </c>
      <c r="K421" s="559"/>
    </row>
    <row r="422" spans="2:11" s="339" customFormat="1" ht="16.5" customHeight="1">
      <c r="B422" s="554" t="s">
        <v>60</v>
      </c>
      <c r="C422" s="631" t="s">
        <v>2846</v>
      </c>
      <c r="D422" s="631" t="s">
        <v>11900</v>
      </c>
      <c r="E422" s="631" t="s">
        <v>1368</v>
      </c>
      <c r="F422" s="559"/>
      <c r="G422" s="631" t="s">
        <v>57</v>
      </c>
      <c r="H422" s="631" t="s">
        <v>2847</v>
      </c>
      <c r="I422" s="631" t="s">
        <v>12663</v>
      </c>
      <c r="J422" s="631" t="s">
        <v>2133</v>
      </c>
      <c r="K422" s="559"/>
    </row>
    <row r="423" spans="2:11" s="339" customFormat="1" ht="16.5" customHeight="1">
      <c r="B423" s="554" t="s">
        <v>60</v>
      </c>
      <c r="C423" s="631" t="s">
        <v>2848</v>
      </c>
      <c r="D423" s="631" t="s">
        <v>11901</v>
      </c>
      <c r="E423" s="631" t="s">
        <v>1368</v>
      </c>
      <c r="F423" s="559"/>
      <c r="G423" s="631" t="s">
        <v>57</v>
      </c>
      <c r="H423" s="631" t="s">
        <v>2849</v>
      </c>
      <c r="I423" s="631" t="s">
        <v>12664</v>
      </c>
      <c r="J423" s="631" t="s">
        <v>2133</v>
      </c>
      <c r="K423" s="559"/>
    </row>
    <row r="424" spans="2:11" s="339" customFormat="1" ht="16.5" customHeight="1">
      <c r="B424" s="554" t="s">
        <v>60</v>
      </c>
      <c r="C424" s="631" t="s">
        <v>2850</v>
      </c>
      <c r="D424" s="631" t="s">
        <v>11902</v>
      </c>
      <c r="E424" s="631" t="s">
        <v>1368</v>
      </c>
      <c r="F424" s="559"/>
      <c r="G424" s="631" t="s">
        <v>57</v>
      </c>
      <c r="H424" s="631" t="s">
        <v>2586</v>
      </c>
      <c r="I424" s="631" t="s">
        <v>11769</v>
      </c>
      <c r="J424" s="631" t="s">
        <v>2133</v>
      </c>
      <c r="K424" s="559"/>
    </row>
    <row r="425" spans="2:11" s="339" customFormat="1" ht="16.5" customHeight="1">
      <c r="B425" s="554" t="s">
        <v>60</v>
      </c>
      <c r="C425" s="631" t="s">
        <v>2851</v>
      </c>
      <c r="D425" s="631" t="s">
        <v>11903</v>
      </c>
      <c r="E425" s="631" t="s">
        <v>1368</v>
      </c>
      <c r="F425" s="559"/>
      <c r="G425" s="631" t="s">
        <v>57</v>
      </c>
      <c r="H425" s="631" t="s">
        <v>2852</v>
      </c>
      <c r="I425" s="631" t="s">
        <v>12665</v>
      </c>
      <c r="J425" s="631" t="s">
        <v>2133</v>
      </c>
      <c r="K425" s="559"/>
    </row>
    <row r="426" spans="2:11" s="339" customFormat="1" ht="16.5" customHeight="1">
      <c r="B426" s="554" t="s">
        <v>60</v>
      </c>
      <c r="C426" s="631" t="s">
        <v>2853</v>
      </c>
      <c r="D426" s="631" t="s">
        <v>11904</v>
      </c>
      <c r="E426" s="631" t="s">
        <v>1368</v>
      </c>
      <c r="F426" s="559"/>
      <c r="G426" s="631" t="s">
        <v>57</v>
      </c>
      <c r="H426" s="631" t="s">
        <v>2854</v>
      </c>
      <c r="I426" s="631" t="s">
        <v>12666</v>
      </c>
      <c r="J426" s="631" t="s">
        <v>2133</v>
      </c>
      <c r="K426" s="559"/>
    </row>
    <row r="427" spans="2:11" s="339" customFormat="1" ht="16.5" customHeight="1">
      <c r="B427" s="554" t="s">
        <v>60</v>
      </c>
      <c r="C427" s="631" t="s">
        <v>2855</v>
      </c>
      <c r="D427" s="631" t="s">
        <v>11905</v>
      </c>
      <c r="E427" s="631" t="s">
        <v>1368</v>
      </c>
      <c r="F427" s="559"/>
      <c r="G427" s="631" t="s">
        <v>57</v>
      </c>
      <c r="H427" s="631" t="s">
        <v>2588</v>
      </c>
      <c r="I427" s="631" t="s">
        <v>11770</v>
      </c>
      <c r="J427" s="631" t="s">
        <v>2133</v>
      </c>
      <c r="K427" s="559"/>
    </row>
    <row r="428" spans="2:11" s="339" customFormat="1" ht="16.5" customHeight="1">
      <c r="B428" s="554" t="s">
        <v>60</v>
      </c>
      <c r="C428" s="631" t="s">
        <v>2856</v>
      </c>
      <c r="D428" s="631" t="s">
        <v>11906</v>
      </c>
      <c r="E428" s="631" t="s">
        <v>1368</v>
      </c>
      <c r="F428" s="559"/>
      <c r="G428" s="631" t="s">
        <v>57</v>
      </c>
      <c r="H428" s="631" t="s">
        <v>2857</v>
      </c>
      <c r="I428" s="631" t="s">
        <v>12667</v>
      </c>
      <c r="J428" s="631" t="s">
        <v>2133</v>
      </c>
      <c r="K428" s="559"/>
    </row>
    <row r="429" spans="2:11" s="339" customFormat="1" ht="16.5" customHeight="1">
      <c r="B429" s="554" t="s">
        <v>60</v>
      </c>
      <c r="C429" s="631" t="s">
        <v>2858</v>
      </c>
      <c r="D429" s="631" t="s">
        <v>11907</v>
      </c>
      <c r="E429" s="631" t="s">
        <v>1368</v>
      </c>
      <c r="F429" s="559"/>
      <c r="G429" s="631" t="s">
        <v>57</v>
      </c>
      <c r="H429" s="631" t="s">
        <v>2859</v>
      </c>
      <c r="I429" s="631" t="s">
        <v>12668</v>
      </c>
      <c r="J429" s="631" t="s">
        <v>2133</v>
      </c>
      <c r="K429" s="559"/>
    </row>
    <row r="430" spans="2:11" s="339" customFormat="1" ht="16.5" customHeight="1">
      <c r="B430" s="554" t="s">
        <v>60</v>
      </c>
      <c r="C430" s="631" t="s">
        <v>2860</v>
      </c>
      <c r="D430" s="631" t="s">
        <v>11908</v>
      </c>
      <c r="E430" s="631" t="s">
        <v>1368</v>
      </c>
      <c r="F430" s="559"/>
      <c r="G430" s="631" t="s">
        <v>57</v>
      </c>
      <c r="H430" s="631" t="s">
        <v>2590</v>
      </c>
      <c r="I430" s="631" t="s">
        <v>11771</v>
      </c>
      <c r="J430" s="631" t="s">
        <v>2133</v>
      </c>
      <c r="K430" s="559"/>
    </row>
    <row r="431" spans="2:11" s="339" customFormat="1" ht="16.5" customHeight="1">
      <c r="B431" s="554" t="s">
        <v>60</v>
      </c>
      <c r="C431" s="631" t="s">
        <v>2861</v>
      </c>
      <c r="D431" s="631" t="s">
        <v>11909</v>
      </c>
      <c r="E431" s="631" t="s">
        <v>1368</v>
      </c>
      <c r="F431" s="559"/>
      <c r="G431" s="631" t="s">
        <v>57</v>
      </c>
      <c r="H431" s="631" t="s">
        <v>2862</v>
      </c>
      <c r="I431" s="631" t="s">
        <v>12669</v>
      </c>
      <c r="J431" s="631" t="s">
        <v>2133</v>
      </c>
      <c r="K431" s="559"/>
    </row>
    <row r="432" spans="2:11" s="339" customFormat="1" ht="16.5" customHeight="1">
      <c r="B432" s="554" t="s">
        <v>60</v>
      </c>
      <c r="C432" s="631" t="s">
        <v>2863</v>
      </c>
      <c r="D432" s="631" t="s">
        <v>11910</v>
      </c>
      <c r="E432" s="631" t="s">
        <v>1368</v>
      </c>
      <c r="F432" s="559"/>
      <c r="G432" s="631" t="s">
        <v>57</v>
      </c>
      <c r="H432" s="631" t="s">
        <v>2864</v>
      </c>
      <c r="I432" s="631" t="s">
        <v>12670</v>
      </c>
      <c r="J432" s="631" t="s">
        <v>2133</v>
      </c>
      <c r="K432" s="559"/>
    </row>
    <row r="433" spans="2:11" s="339" customFormat="1" ht="16.5" customHeight="1">
      <c r="B433" s="554" t="s">
        <v>60</v>
      </c>
      <c r="C433" s="631" t="s">
        <v>2865</v>
      </c>
      <c r="D433" s="631" t="s">
        <v>11911</v>
      </c>
      <c r="E433" s="631" t="s">
        <v>1368</v>
      </c>
      <c r="F433" s="559"/>
      <c r="G433" s="631" t="s">
        <v>57</v>
      </c>
      <c r="H433" s="631" t="s">
        <v>2592</v>
      </c>
      <c r="I433" s="631" t="s">
        <v>11772</v>
      </c>
      <c r="J433" s="631" t="s">
        <v>2133</v>
      </c>
      <c r="K433" s="559"/>
    </row>
    <row r="434" spans="2:11" s="339" customFormat="1" ht="16.5" customHeight="1">
      <c r="B434" s="554" t="s">
        <v>60</v>
      </c>
      <c r="C434" s="631" t="s">
        <v>2866</v>
      </c>
      <c r="D434" s="631" t="s">
        <v>11912</v>
      </c>
      <c r="E434" s="631" t="s">
        <v>1368</v>
      </c>
      <c r="F434" s="559"/>
      <c r="G434" s="631" t="s">
        <v>57</v>
      </c>
      <c r="H434" s="631" t="s">
        <v>2867</v>
      </c>
      <c r="I434" s="631" t="s">
        <v>12671</v>
      </c>
      <c r="J434" s="631" t="s">
        <v>2133</v>
      </c>
      <c r="K434" s="559"/>
    </row>
    <row r="435" spans="2:11" s="339" customFormat="1" ht="16.5" customHeight="1">
      <c r="B435" s="554" t="s">
        <v>60</v>
      </c>
      <c r="C435" s="631" t="s">
        <v>2868</v>
      </c>
      <c r="D435" s="631" t="s">
        <v>11913</v>
      </c>
      <c r="E435" s="631" t="s">
        <v>1368</v>
      </c>
      <c r="F435" s="559"/>
      <c r="G435" s="631" t="s">
        <v>57</v>
      </c>
      <c r="H435" s="631" t="s">
        <v>2594</v>
      </c>
      <c r="I435" s="631" t="s">
        <v>11773</v>
      </c>
      <c r="J435" s="631" t="s">
        <v>2133</v>
      </c>
      <c r="K435" s="559"/>
    </row>
    <row r="436" spans="2:11" s="339" customFormat="1" ht="16.5" customHeight="1">
      <c r="B436" s="554" t="s">
        <v>60</v>
      </c>
      <c r="C436" s="631" t="s">
        <v>2869</v>
      </c>
      <c r="D436" s="631" t="s">
        <v>11914</v>
      </c>
      <c r="E436" s="631" t="s">
        <v>1368</v>
      </c>
      <c r="F436" s="559"/>
      <c r="G436" s="631" t="s">
        <v>57</v>
      </c>
      <c r="H436" s="631" t="s">
        <v>2870</v>
      </c>
      <c r="I436" s="631" t="s">
        <v>12672</v>
      </c>
      <c r="J436" s="631" t="s">
        <v>2133</v>
      </c>
      <c r="K436" s="559"/>
    </row>
    <row r="437" spans="2:11" s="339" customFormat="1" ht="16.5" customHeight="1">
      <c r="B437" s="554" t="s">
        <v>60</v>
      </c>
      <c r="C437" s="631" t="s">
        <v>2871</v>
      </c>
      <c r="D437" s="631" t="s">
        <v>11915</v>
      </c>
      <c r="E437" s="631" t="s">
        <v>1368</v>
      </c>
      <c r="F437" s="559"/>
      <c r="G437" s="631" t="s">
        <v>57</v>
      </c>
      <c r="H437" s="631" t="s">
        <v>2596</v>
      </c>
      <c r="I437" s="631" t="s">
        <v>11774</v>
      </c>
      <c r="J437" s="631" t="s">
        <v>2133</v>
      </c>
      <c r="K437" s="559"/>
    </row>
    <row r="438" spans="2:11" s="339" customFormat="1" ht="16.5" customHeight="1">
      <c r="B438" s="554" t="s">
        <v>60</v>
      </c>
      <c r="C438" s="631" t="s">
        <v>2872</v>
      </c>
      <c r="D438" s="631" t="s">
        <v>11916</v>
      </c>
      <c r="E438" s="631" t="s">
        <v>1368</v>
      </c>
      <c r="F438" s="559"/>
      <c r="G438" s="631" t="s">
        <v>57</v>
      </c>
      <c r="H438" s="631" t="s">
        <v>2602</v>
      </c>
      <c r="I438" s="631" t="s">
        <v>11776</v>
      </c>
      <c r="J438" s="631" t="s">
        <v>2133</v>
      </c>
      <c r="K438" s="559"/>
    </row>
    <row r="439" spans="2:11" s="339" customFormat="1" ht="16.5" customHeight="1">
      <c r="B439" s="554" t="s">
        <v>60</v>
      </c>
      <c r="C439" s="631" t="s">
        <v>2873</v>
      </c>
      <c r="D439" s="631" t="s">
        <v>11917</v>
      </c>
      <c r="E439" s="631" t="s">
        <v>1368</v>
      </c>
      <c r="F439" s="559"/>
      <c r="G439" s="631" t="s">
        <v>57</v>
      </c>
      <c r="H439" s="631" t="s">
        <v>2604</v>
      </c>
      <c r="I439" s="631" t="s">
        <v>11777</v>
      </c>
      <c r="J439" s="631" t="s">
        <v>2133</v>
      </c>
      <c r="K439" s="559"/>
    </row>
    <row r="440" spans="2:11" s="339" customFormat="1" ht="16.5" customHeight="1">
      <c r="B440" s="554" t="s">
        <v>60</v>
      </c>
      <c r="C440" s="631" t="s">
        <v>2874</v>
      </c>
      <c r="D440" s="631" t="s">
        <v>11918</v>
      </c>
      <c r="E440" s="631" t="s">
        <v>1368</v>
      </c>
      <c r="F440" s="559"/>
      <c r="G440" s="631" t="s">
        <v>57</v>
      </c>
      <c r="H440" s="631" t="s">
        <v>2606</v>
      </c>
      <c r="I440" s="631" t="s">
        <v>11778</v>
      </c>
      <c r="J440" s="631" t="s">
        <v>2133</v>
      </c>
      <c r="K440" s="559"/>
    </row>
    <row r="441" spans="2:11" s="339" customFormat="1" ht="16.5" customHeight="1">
      <c r="B441" s="554" t="s">
        <v>60</v>
      </c>
      <c r="C441" s="631" t="s">
        <v>2875</v>
      </c>
      <c r="D441" s="631" t="s">
        <v>11919</v>
      </c>
      <c r="E441" s="631" t="s">
        <v>1368</v>
      </c>
      <c r="F441" s="559"/>
      <c r="G441" s="631" t="s">
        <v>57</v>
      </c>
      <c r="H441" s="631" t="s">
        <v>2608</v>
      </c>
      <c r="I441" s="631" t="s">
        <v>11779</v>
      </c>
      <c r="J441" s="631" t="s">
        <v>2133</v>
      </c>
      <c r="K441" s="559"/>
    </row>
    <row r="442" spans="2:11" s="339" customFormat="1" ht="16.5" customHeight="1">
      <c r="B442" s="554" t="s">
        <v>60</v>
      </c>
      <c r="C442" s="631" t="s">
        <v>2876</v>
      </c>
      <c r="D442" s="631" t="s">
        <v>11920</v>
      </c>
      <c r="E442" s="631" t="s">
        <v>1368</v>
      </c>
      <c r="F442" s="559"/>
      <c r="G442" s="631" t="s">
        <v>57</v>
      </c>
      <c r="H442" s="631" t="s">
        <v>2610</v>
      </c>
      <c r="I442" s="631" t="s">
        <v>11780</v>
      </c>
      <c r="J442" s="631" t="s">
        <v>2133</v>
      </c>
      <c r="K442" s="559"/>
    </row>
    <row r="443" spans="2:11" s="339" customFormat="1" ht="16.5" customHeight="1">
      <c r="B443" s="554" t="s">
        <v>60</v>
      </c>
      <c r="C443" s="631" t="s">
        <v>2877</v>
      </c>
      <c r="D443" s="631" t="s">
        <v>11921</v>
      </c>
      <c r="E443" s="631" t="s">
        <v>1368</v>
      </c>
      <c r="F443" s="559"/>
      <c r="G443" s="631" t="s">
        <v>57</v>
      </c>
      <c r="H443" s="631" t="s">
        <v>2612</v>
      </c>
      <c r="I443" s="631" t="s">
        <v>11781</v>
      </c>
      <c r="J443" s="631" t="s">
        <v>2133</v>
      </c>
      <c r="K443" s="559"/>
    </row>
    <row r="444" spans="2:11" s="339" customFormat="1" ht="16.5" customHeight="1">
      <c r="B444" s="554" t="s">
        <v>60</v>
      </c>
      <c r="C444" s="631" t="s">
        <v>2878</v>
      </c>
      <c r="D444" s="631" t="s">
        <v>11922</v>
      </c>
      <c r="E444" s="631" t="s">
        <v>1368</v>
      </c>
      <c r="F444" s="559"/>
      <c r="G444" s="631" t="s">
        <v>57</v>
      </c>
      <c r="H444" s="631" t="s">
        <v>2614</v>
      </c>
      <c r="I444" s="631" t="s">
        <v>11782</v>
      </c>
      <c r="J444" s="631" t="s">
        <v>2133</v>
      </c>
      <c r="K444" s="559"/>
    </row>
    <row r="445" spans="2:11" s="339" customFormat="1" ht="16.5" customHeight="1">
      <c r="B445" s="554" t="s">
        <v>60</v>
      </c>
      <c r="C445" s="631" t="s">
        <v>2879</v>
      </c>
      <c r="D445" s="631" t="s">
        <v>11923</v>
      </c>
      <c r="E445" s="631" t="s">
        <v>1368</v>
      </c>
      <c r="F445" s="559"/>
      <c r="G445" s="631" t="s">
        <v>57</v>
      </c>
      <c r="H445" s="631" t="s">
        <v>2616</v>
      </c>
      <c r="I445" s="631" t="s">
        <v>11783</v>
      </c>
      <c r="J445" s="631" t="s">
        <v>2133</v>
      </c>
      <c r="K445" s="559"/>
    </row>
    <row r="446" spans="2:11" s="339" customFormat="1" ht="16.5" customHeight="1">
      <c r="B446" s="554" t="s">
        <v>60</v>
      </c>
      <c r="C446" s="631" t="s">
        <v>2880</v>
      </c>
      <c r="D446" s="631" t="s">
        <v>11924</v>
      </c>
      <c r="E446" s="631" t="s">
        <v>1368</v>
      </c>
      <c r="F446" s="559"/>
      <c r="G446" s="631" t="s">
        <v>57</v>
      </c>
      <c r="H446" s="631" t="s">
        <v>2881</v>
      </c>
      <c r="I446" s="631" t="s">
        <v>12673</v>
      </c>
      <c r="J446" s="631" t="s">
        <v>2133</v>
      </c>
      <c r="K446" s="559"/>
    </row>
    <row r="447" spans="2:11" s="339" customFormat="1" ht="16.5" customHeight="1">
      <c r="B447" s="554" t="s">
        <v>60</v>
      </c>
      <c r="C447" s="631" t="s">
        <v>2882</v>
      </c>
      <c r="D447" s="631" t="s">
        <v>11925</v>
      </c>
      <c r="E447" s="631" t="s">
        <v>1368</v>
      </c>
      <c r="F447" s="559"/>
      <c r="G447" s="631" t="s">
        <v>57</v>
      </c>
      <c r="H447" s="631" t="s">
        <v>2618</v>
      </c>
      <c r="I447" s="631" t="s">
        <v>11784</v>
      </c>
      <c r="J447" s="631" t="s">
        <v>2133</v>
      </c>
      <c r="K447" s="559"/>
    </row>
    <row r="448" spans="2:11" s="339" customFormat="1" ht="16.5" customHeight="1">
      <c r="B448" s="554" t="s">
        <v>60</v>
      </c>
      <c r="C448" s="631" t="s">
        <v>2883</v>
      </c>
      <c r="D448" s="631" t="s">
        <v>11926</v>
      </c>
      <c r="E448" s="631" t="s">
        <v>1368</v>
      </c>
      <c r="F448" s="559"/>
      <c r="G448" s="631" t="s">
        <v>57</v>
      </c>
      <c r="H448" s="631" t="s">
        <v>2884</v>
      </c>
      <c r="I448" s="631" t="s">
        <v>12674</v>
      </c>
      <c r="J448" s="631" t="s">
        <v>2133</v>
      </c>
      <c r="K448" s="559"/>
    </row>
    <row r="449" spans="2:11" s="339" customFormat="1" ht="16.5" customHeight="1">
      <c r="B449" s="554" t="s">
        <v>60</v>
      </c>
      <c r="C449" s="631" t="s">
        <v>2885</v>
      </c>
      <c r="D449" s="631" t="s">
        <v>11927</v>
      </c>
      <c r="E449" s="631" t="s">
        <v>1368</v>
      </c>
      <c r="F449" s="559"/>
      <c r="G449" s="631" t="s">
        <v>57</v>
      </c>
      <c r="H449" s="631" t="s">
        <v>2620</v>
      </c>
      <c r="I449" s="631" t="s">
        <v>11785</v>
      </c>
      <c r="J449" s="631" t="s">
        <v>2133</v>
      </c>
      <c r="K449" s="559"/>
    </row>
    <row r="450" spans="2:11" s="339" customFormat="1" ht="16.5" customHeight="1">
      <c r="B450" s="554" t="s">
        <v>60</v>
      </c>
      <c r="C450" s="631" t="s">
        <v>2886</v>
      </c>
      <c r="D450" s="631" t="s">
        <v>11928</v>
      </c>
      <c r="E450" s="631" t="s">
        <v>1368</v>
      </c>
      <c r="F450" s="559"/>
      <c r="G450" s="631" t="s">
        <v>57</v>
      </c>
      <c r="H450" s="631" t="s">
        <v>2887</v>
      </c>
      <c r="I450" s="631" t="s">
        <v>12675</v>
      </c>
      <c r="J450" s="631" t="s">
        <v>2133</v>
      </c>
      <c r="K450" s="559"/>
    </row>
    <row r="451" spans="2:11" s="339" customFormat="1" ht="16.5" customHeight="1">
      <c r="B451" s="554" t="s">
        <v>60</v>
      </c>
      <c r="C451" s="631" t="s">
        <v>2888</v>
      </c>
      <c r="D451" s="631" t="s">
        <v>11929</v>
      </c>
      <c r="E451" s="631" t="s">
        <v>1368</v>
      </c>
      <c r="F451" s="559"/>
      <c r="G451" s="631" t="s">
        <v>57</v>
      </c>
      <c r="H451" s="631" t="s">
        <v>2622</v>
      </c>
      <c r="I451" s="631" t="s">
        <v>11786</v>
      </c>
      <c r="J451" s="631" t="s">
        <v>2133</v>
      </c>
      <c r="K451" s="559"/>
    </row>
    <row r="452" spans="2:11" s="339" customFormat="1" ht="16.5" customHeight="1">
      <c r="B452" s="554" t="s">
        <v>60</v>
      </c>
      <c r="C452" s="631" t="s">
        <v>2889</v>
      </c>
      <c r="D452" s="631" t="s">
        <v>11930</v>
      </c>
      <c r="E452" s="631" t="s">
        <v>1368</v>
      </c>
      <c r="F452" s="559"/>
      <c r="G452" s="631" t="s">
        <v>57</v>
      </c>
      <c r="H452" s="631" t="s">
        <v>2890</v>
      </c>
      <c r="I452" s="631" t="s">
        <v>12676</v>
      </c>
      <c r="J452" s="631" t="s">
        <v>2133</v>
      </c>
      <c r="K452" s="559"/>
    </row>
    <row r="453" spans="2:11" s="339" customFormat="1" ht="16.5" customHeight="1">
      <c r="B453" s="554" t="s">
        <v>60</v>
      </c>
      <c r="C453" s="631" t="s">
        <v>2891</v>
      </c>
      <c r="D453" s="631" t="s">
        <v>11931</v>
      </c>
      <c r="E453" s="631" t="s">
        <v>1368</v>
      </c>
      <c r="F453" s="559"/>
      <c r="G453" s="631" t="s">
        <v>57</v>
      </c>
      <c r="H453" s="631" t="s">
        <v>2624</v>
      </c>
      <c r="I453" s="631" t="s">
        <v>11787</v>
      </c>
      <c r="J453" s="631" t="s">
        <v>2133</v>
      </c>
      <c r="K453" s="559"/>
    </row>
    <row r="454" spans="2:11" s="339" customFormat="1" ht="16.5" customHeight="1">
      <c r="B454" s="554" t="s">
        <v>60</v>
      </c>
      <c r="C454" s="631" t="s">
        <v>2892</v>
      </c>
      <c r="D454" s="631" t="s">
        <v>11932</v>
      </c>
      <c r="E454" s="631" t="s">
        <v>1368</v>
      </c>
      <c r="F454" s="559"/>
      <c r="G454" s="631" t="s">
        <v>57</v>
      </c>
      <c r="H454" s="631" t="s">
        <v>2626</v>
      </c>
      <c r="I454" s="631" t="s">
        <v>11788</v>
      </c>
      <c r="J454" s="631" t="s">
        <v>2133</v>
      </c>
      <c r="K454" s="559"/>
    </row>
    <row r="455" spans="2:11" s="339" customFormat="1" ht="16.5" customHeight="1">
      <c r="B455" s="554" t="s">
        <v>60</v>
      </c>
      <c r="C455" s="631" t="s">
        <v>2893</v>
      </c>
      <c r="D455" s="631" t="s">
        <v>11933</v>
      </c>
      <c r="E455" s="631" t="s">
        <v>1368</v>
      </c>
      <c r="F455" s="559"/>
      <c r="G455" s="631" t="s">
        <v>57</v>
      </c>
      <c r="H455" s="631" t="s">
        <v>2628</v>
      </c>
      <c r="I455" s="631" t="s">
        <v>11789</v>
      </c>
      <c r="J455" s="631" t="s">
        <v>2133</v>
      </c>
      <c r="K455" s="559"/>
    </row>
    <row r="456" spans="2:11" s="339" customFormat="1" ht="16.5" customHeight="1">
      <c r="B456" s="554" t="s">
        <v>60</v>
      </c>
      <c r="C456" s="631" t="s">
        <v>2894</v>
      </c>
      <c r="D456" s="631" t="s">
        <v>11934</v>
      </c>
      <c r="E456" s="631" t="s">
        <v>1368</v>
      </c>
      <c r="F456" s="559"/>
      <c r="G456" s="631" t="s">
        <v>57</v>
      </c>
      <c r="H456" s="631" t="s">
        <v>2630</v>
      </c>
      <c r="I456" s="631" t="s">
        <v>11790</v>
      </c>
      <c r="J456" s="631" t="s">
        <v>2133</v>
      </c>
      <c r="K456" s="559"/>
    </row>
    <row r="457" spans="2:11" s="339" customFormat="1" ht="16.5" customHeight="1">
      <c r="B457" s="554" t="s">
        <v>60</v>
      </c>
      <c r="C457" s="631" t="s">
        <v>2895</v>
      </c>
      <c r="D457" s="631" t="s">
        <v>11935</v>
      </c>
      <c r="E457" s="631" t="s">
        <v>1368</v>
      </c>
      <c r="F457" s="559"/>
      <c r="G457" s="631" t="s">
        <v>57</v>
      </c>
      <c r="H457" s="631" t="s">
        <v>2896</v>
      </c>
      <c r="I457" s="631" t="s">
        <v>12677</v>
      </c>
      <c r="J457" s="631" t="s">
        <v>2133</v>
      </c>
      <c r="K457" s="559"/>
    </row>
    <row r="458" spans="2:11" s="339" customFormat="1" ht="16.5" customHeight="1">
      <c r="B458" s="554" t="s">
        <v>60</v>
      </c>
      <c r="C458" s="631" t="s">
        <v>2897</v>
      </c>
      <c r="D458" s="631" t="s">
        <v>11936</v>
      </c>
      <c r="E458" s="631" t="s">
        <v>1368</v>
      </c>
      <c r="F458" s="559"/>
      <c r="G458" s="631" t="s">
        <v>57</v>
      </c>
      <c r="H458" s="631" t="s">
        <v>2632</v>
      </c>
      <c r="I458" s="631" t="s">
        <v>11791</v>
      </c>
      <c r="J458" s="631" t="s">
        <v>2133</v>
      </c>
      <c r="K458" s="559"/>
    </row>
    <row r="459" spans="2:11" s="339" customFormat="1" ht="16.5" customHeight="1">
      <c r="B459" s="554" t="s">
        <v>60</v>
      </c>
      <c r="C459" s="631" t="s">
        <v>2898</v>
      </c>
      <c r="D459" s="631" t="s">
        <v>11937</v>
      </c>
      <c r="E459" s="631" t="s">
        <v>1368</v>
      </c>
      <c r="F459" s="559"/>
      <c r="G459" s="631" t="s">
        <v>57</v>
      </c>
      <c r="H459" s="631" t="s">
        <v>2899</v>
      </c>
      <c r="I459" s="631" t="s">
        <v>12678</v>
      </c>
      <c r="J459" s="631" t="s">
        <v>2133</v>
      </c>
      <c r="K459" s="559"/>
    </row>
    <row r="460" spans="2:11" s="339" customFormat="1" ht="16.5" customHeight="1">
      <c r="B460" s="554" t="s">
        <v>60</v>
      </c>
      <c r="C460" s="631" t="s">
        <v>2900</v>
      </c>
      <c r="D460" s="631" t="s">
        <v>11938</v>
      </c>
      <c r="E460" s="631" t="s">
        <v>1368</v>
      </c>
      <c r="F460" s="559"/>
      <c r="G460" s="631" t="s">
        <v>57</v>
      </c>
      <c r="H460" s="631" t="s">
        <v>2634</v>
      </c>
      <c r="I460" s="631" t="s">
        <v>11792</v>
      </c>
      <c r="J460" s="631" t="s">
        <v>2133</v>
      </c>
      <c r="K460" s="559"/>
    </row>
    <row r="461" spans="2:11" s="339" customFormat="1" ht="16.5" customHeight="1">
      <c r="B461" s="554" t="s">
        <v>60</v>
      </c>
      <c r="C461" s="631" t="s">
        <v>2901</v>
      </c>
      <c r="D461" s="631" t="s">
        <v>11939</v>
      </c>
      <c r="E461" s="631" t="s">
        <v>1368</v>
      </c>
      <c r="F461" s="559"/>
      <c r="G461" s="631" t="s">
        <v>57</v>
      </c>
      <c r="H461" s="631" t="s">
        <v>2902</v>
      </c>
      <c r="I461" s="631" t="s">
        <v>12679</v>
      </c>
      <c r="J461" s="631" t="s">
        <v>2133</v>
      </c>
      <c r="K461" s="559"/>
    </row>
    <row r="462" spans="2:11" s="339" customFormat="1" ht="16.5" customHeight="1">
      <c r="B462" s="554" t="s">
        <v>60</v>
      </c>
      <c r="C462" s="631" t="s">
        <v>2903</v>
      </c>
      <c r="D462" s="631" t="s">
        <v>11940</v>
      </c>
      <c r="E462" s="631" t="s">
        <v>1368</v>
      </c>
      <c r="F462" s="559"/>
      <c r="G462" s="631" t="s">
        <v>57</v>
      </c>
      <c r="H462" s="631" t="s">
        <v>2904</v>
      </c>
      <c r="I462" s="631" t="s">
        <v>12680</v>
      </c>
      <c r="J462" s="631" t="s">
        <v>2133</v>
      </c>
      <c r="K462" s="559"/>
    </row>
    <row r="463" spans="2:11" s="339" customFormat="1" ht="16.5" customHeight="1">
      <c r="B463" s="554" t="s">
        <v>60</v>
      </c>
      <c r="C463" s="631" t="s">
        <v>2905</v>
      </c>
      <c r="D463" s="631" t="s">
        <v>11941</v>
      </c>
      <c r="E463" s="631" t="s">
        <v>1368</v>
      </c>
      <c r="F463" s="559"/>
      <c r="G463" s="631" t="s">
        <v>57</v>
      </c>
      <c r="H463" s="631" t="s">
        <v>2636</v>
      </c>
      <c r="I463" s="631" t="s">
        <v>11793</v>
      </c>
      <c r="J463" s="631" t="s">
        <v>2133</v>
      </c>
      <c r="K463" s="559"/>
    </row>
    <row r="464" spans="2:11" s="339" customFormat="1" ht="16.5" customHeight="1">
      <c r="B464" s="554" t="s">
        <v>60</v>
      </c>
      <c r="C464" s="631" t="s">
        <v>2906</v>
      </c>
      <c r="D464" s="631" t="s">
        <v>11942</v>
      </c>
      <c r="E464" s="631" t="s">
        <v>1368</v>
      </c>
      <c r="F464" s="559"/>
      <c r="G464" s="631" t="s">
        <v>57</v>
      </c>
      <c r="H464" s="631" t="s">
        <v>2907</v>
      </c>
      <c r="I464" s="631" t="s">
        <v>12681</v>
      </c>
      <c r="J464" s="631" t="s">
        <v>2133</v>
      </c>
      <c r="K464" s="559"/>
    </row>
    <row r="465" spans="2:11" s="339" customFormat="1" ht="16.5" customHeight="1">
      <c r="B465" s="554" t="s">
        <v>60</v>
      </c>
      <c r="C465" s="631" t="s">
        <v>2908</v>
      </c>
      <c r="D465" s="631" t="s">
        <v>11943</v>
      </c>
      <c r="E465" s="631" t="s">
        <v>1368</v>
      </c>
      <c r="F465" s="559"/>
      <c r="G465" s="631" t="s">
        <v>57</v>
      </c>
      <c r="H465" s="631" t="s">
        <v>2909</v>
      </c>
      <c r="I465" s="631" t="s">
        <v>12682</v>
      </c>
      <c r="J465" s="631" t="s">
        <v>2133</v>
      </c>
      <c r="K465" s="559"/>
    </row>
    <row r="466" spans="2:11" s="339" customFormat="1" ht="16.5" customHeight="1">
      <c r="B466" s="554" t="s">
        <v>60</v>
      </c>
      <c r="C466" s="631" t="s">
        <v>2910</v>
      </c>
      <c r="D466" s="631" t="s">
        <v>11944</v>
      </c>
      <c r="E466" s="631" t="s">
        <v>1368</v>
      </c>
      <c r="F466" s="559"/>
      <c r="G466" s="631" t="s">
        <v>57</v>
      </c>
      <c r="H466" s="631" t="s">
        <v>2638</v>
      </c>
      <c r="I466" s="631" t="s">
        <v>11794</v>
      </c>
      <c r="J466" s="631" t="s">
        <v>2133</v>
      </c>
      <c r="K466" s="559"/>
    </row>
    <row r="467" spans="2:11" s="339" customFormat="1" ht="16.5" customHeight="1">
      <c r="B467" s="554" t="s">
        <v>60</v>
      </c>
      <c r="C467" s="631" t="s">
        <v>2911</v>
      </c>
      <c r="D467" s="631" t="s">
        <v>11945</v>
      </c>
      <c r="E467" s="631" t="s">
        <v>1368</v>
      </c>
      <c r="F467" s="559"/>
      <c r="G467" s="631" t="s">
        <v>57</v>
      </c>
      <c r="H467" s="631" t="s">
        <v>2912</v>
      </c>
      <c r="I467" s="631" t="s">
        <v>12683</v>
      </c>
      <c r="J467" s="631" t="s">
        <v>2133</v>
      </c>
      <c r="K467" s="559"/>
    </row>
    <row r="468" spans="2:11" s="339" customFormat="1" ht="16.5" customHeight="1">
      <c r="B468" s="554" t="s">
        <v>60</v>
      </c>
      <c r="C468" s="631" t="s">
        <v>2913</v>
      </c>
      <c r="D468" s="631" t="s">
        <v>11946</v>
      </c>
      <c r="E468" s="631" t="s">
        <v>1368</v>
      </c>
      <c r="F468" s="559"/>
      <c r="G468" s="631" t="s">
        <v>57</v>
      </c>
      <c r="H468" s="631" t="s">
        <v>2914</v>
      </c>
      <c r="I468" s="631" t="s">
        <v>12684</v>
      </c>
      <c r="J468" s="631" t="s">
        <v>2133</v>
      </c>
      <c r="K468" s="559"/>
    </row>
    <row r="469" spans="2:11" s="339" customFormat="1" ht="16.5" customHeight="1">
      <c r="B469" s="554" t="s">
        <v>60</v>
      </c>
      <c r="C469" s="631" t="s">
        <v>2915</v>
      </c>
      <c r="D469" s="631" t="s">
        <v>11947</v>
      </c>
      <c r="E469" s="631" t="s">
        <v>1368</v>
      </c>
      <c r="F469" s="559"/>
      <c r="G469" s="631" t="s">
        <v>57</v>
      </c>
      <c r="H469" s="631" t="s">
        <v>2640</v>
      </c>
      <c r="I469" s="631" t="s">
        <v>11795</v>
      </c>
      <c r="J469" s="631" t="s">
        <v>2133</v>
      </c>
      <c r="K469" s="559"/>
    </row>
    <row r="470" spans="2:11" s="339" customFormat="1" ht="16.5" customHeight="1">
      <c r="B470" s="554" t="s">
        <v>60</v>
      </c>
      <c r="C470" s="631" t="s">
        <v>2916</v>
      </c>
      <c r="D470" s="631" t="s">
        <v>11948</v>
      </c>
      <c r="E470" s="631" t="s">
        <v>1368</v>
      </c>
      <c r="F470" s="559"/>
      <c r="G470" s="631" t="s">
        <v>57</v>
      </c>
      <c r="H470" s="631" t="s">
        <v>2917</v>
      </c>
      <c r="I470" s="631" t="s">
        <v>12685</v>
      </c>
      <c r="J470" s="631" t="s">
        <v>2133</v>
      </c>
      <c r="K470" s="559"/>
    </row>
    <row r="471" spans="2:11" s="339" customFormat="1" ht="16.5" customHeight="1">
      <c r="B471" s="554" t="s">
        <v>60</v>
      </c>
      <c r="C471" s="631" t="s">
        <v>2918</v>
      </c>
      <c r="D471" s="631" t="s">
        <v>11949</v>
      </c>
      <c r="E471" s="631" t="s">
        <v>1368</v>
      </c>
      <c r="F471" s="559"/>
      <c r="G471" s="631" t="s">
        <v>57</v>
      </c>
      <c r="H471" s="631" t="s">
        <v>2919</v>
      </c>
      <c r="I471" s="631" t="s">
        <v>12686</v>
      </c>
      <c r="J471" s="631" t="s">
        <v>2133</v>
      </c>
      <c r="K471" s="559"/>
    </row>
    <row r="472" spans="2:11" s="339" customFormat="1" ht="16.5" customHeight="1">
      <c r="B472" s="554" t="s">
        <v>60</v>
      </c>
      <c r="C472" s="631" t="s">
        <v>2920</v>
      </c>
      <c r="D472" s="631" t="s">
        <v>11950</v>
      </c>
      <c r="E472" s="631" t="s">
        <v>1368</v>
      </c>
      <c r="F472" s="559"/>
      <c r="G472" s="631" t="s">
        <v>57</v>
      </c>
      <c r="H472" s="631" t="s">
        <v>2642</v>
      </c>
      <c r="I472" s="631" t="s">
        <v>11796</v>
      </c>
      <c r="J472" s="631" t="s">
        <v>2133</v>
      </c>
      <c r="K472" s="559"/>
    </row>
    <row r="473" spans="2:11" s="339" customFormat="1" ht="16.5" customHeight="1">
      <c r="B473" s="554" t="s">
        <v>60</v>
      </c>
      <c r="C473" s="631" t="s">
        <v>2921</v>
      </c>
      <c r="D473" s="631" t="s">
        <v>11951</v>
      </c>
      <c r="E473" s="631" t="s">
        <v>1368</v>
      </c>
      <c r="F473" s="559"/>
      <c r="G473" s="631" t="s">
        <v>57</v>
      </c>
      <c r="H473" s="631" t="s">
        <v>2922</v>
      </c>
      <c r="I473" s="631" t="s">
        <v>12687</v>
      </c>
      <c r="J473" s="631" t="s">
        <v>2133</v>
      </c>
      <c r="K473" s="559"/>
    </row>
    <row r="474" spans="2:11" s="339" customFormat="1" ht="16.5" customHeight="1">
      <c r="B474" s="554" t="s">
        <v>60</v>
      </c>
      <c r="C474" s="631" t="s">
        <v>2923</v>
      </c>
      <c r="D474" s="631" t="s">
        <v>11952</v>
      </c>
      <c r="E474" s="631" t="s">
        <v>1368</v>
      </c>
      <c r="F474" s="559"/>
      <c r="G474" s="631" t="s">
        <v>57</v>
      </c>
      <c r="H474" s="631" t="s">
        <v>2924</v>
      </c>
      <c r="I474" s="631" t="s">
        <v>12688</v>
      </c>
      <c r="J474" s="631" t="s">
        <v>2133</v>
      </c>
      <c r="K474" s="559"/>
    </row>
    <row r="475" spans="2:11" s="339" customFormat="1" ht="16.5" customHeight="1">
      <c r="B475" s="554" t="s">
        <v>60</v>
      </c>
      <c r="C475" s="631" t="s">
        <v>2925</v>
      </c>
      <c r="D475" s="631" t="s">
        <v>11953</v>
      </c>
      <c r="E475" s="631" t="s">
        <v>1368</v>
      </c>
      <c r="F475" s="559"/>
      <c r="G475" s="631" t="s">
        <v>57</v>
      </c>
      <c r="H475" s="631" t="s">
        <v>2644</v>
      </c>
      <c r="I475" s="631" t="s">
        <v>11797</v>
      </c>
      <c r="J475" s="631" t="s">
        <v>2133</v>
      </c>
      <c r="K475" s="559"/>
    </row>
    <row r="476" spans="2:11" s="339" customFormat="1" ht="16.5" customHeight="1">
      <c r="B476" s="554" t="s">
        <v>60</v>
      </c>
      <c r="C476" s="631" t="s">
        <v>2926</v>
      </c>
      <c r="D476" s="631" t="s">
        <v>11954</v>
      </c>
      <c r="E476" s="631" t="s">
        <v>1368</v>
      </c>
      <c r="F476" s="559"/>
      <c r="G476" s="631" t="s">
        <v>57</v>
      </c>
      <c r="H476" s="631" t="s">
        <v>2927</v>
      </c>
      <c r="I476" s="631" t="s">
        <v>12689</v>
      </c>
      <c r="J476" s="631" t="s">
        <v>2133</v>
      </c>
      <c r="K476" s="559"/>
    </row>
    <row r="477" spans="2:11" s="339" customFormat="1" ht="16.5" customHeight="1">
      <c r="B477" s="554" t="s">
        <v>60</v>
      </c>
      <c r="C477" s="631" t="s">
        <v>2928</v>
      </c>
      <c r="D477" s="631" t="s">
        <v>11955</v>
      </c>
      <c r="E477" s="631" t="s">
        <v>1368</v>
      </c>
      <c r="F477" s="559"/>
      <c r="G477" s="631" t="s">
        <v>57</v>
      </c>
      <c r="H477" s="631" t="s">
        <v>2929</v>
      </c>
      <c r="I477" s="631" t="s">
        <v>12690</v>
      </c>
      <c r="J477" s="631" t="s">
        <v>2133</v>
      </c>
      <c r="K477" s="559"/>
    </row>
    <row r="478" spans="2:11" s="339" customFormat="1" ht="16.5" customHeight="1">
      <c r="B478" s="554" t="s">
        <v>60</v>
      </c>
      <c r="C478" s="631" t="s">
        <v>2930</v>
      </c>
      <c r="D478" s="631" t="s">
        <v>11956</v>
      </c>
      <c r="E478" s="631" t="s">
        <v>1368</v>
      </c>
      <c r="F478" s="559"/>
      <c r="G478" s="631" t="s">
        <v>57</v>
      </c>
      <c r="H478" s="631" t="s">
        <v>2646</v>
      </c>
      <c r="I478" s="631" t="s">
        <v>11798</v>
      </c>
      <c r="J478" s="631" t="s">
        <v>2133</v>
      </c>
      <c r="K478" s="559"/>
    </row>
    <row r="479" spans="2:11" s="339" customFormat="1" ht="16.5" customHeight="1">
      <c r="B479" s="554" t="s">
        <v>60</v>
      </c>
      <c r="C479" s="631" t="s">
        <v>2931</v>
      </c>
      <c r="D479" s="631" t="s">
        <v>11957</v>
      </c>
      <c r="E479" s="631" t="s">
        <v>1368</v>
      </c>
      <c r="F479" s="559"/>
      <c r="G479" s="631" t="s">
        <v>57</v>
      </c>
      <c r="H479" s="631" t="s">
        <v>2932</v>
      </c>
      <c r="I479" s="631" t="s">
        <v>12691</v>
      </c>
      <c r="J479" s="631" t="s">
        <v>2133</v>
      </c>
      <c r="K479" s="559"/>
    </row>
    <row r="480" spans="2:11" s="339" customFormat="1" ht="16.5" customHeight="1">
      <c r="B480" s="554" t="s">
        <v>60</v>
      </c>
      <c r="C480" s="631" t="s">
        <v>2933</v>
      </c>
      <c r="D480" s="631" t="s">
        <v>11958</v>
      </c>
      <c r="E480" s="631" t="s">
        <v>1368</v>
      </c>
      <c r="F480" s="559"/>
      <c r="G480" s="631" t="s">
        <v>57</v>
      </c>
      <c r="H480" s="631" t="s">
        <v>2934</v>
      </c>
      <c r="I480" s="631" t="s">
        <v>12692</v>
      </c>
      <c r="J480" s="631" t="s">
        <v>2133</v>
      </c>
      <c r="K480" s="559"/>
    </row>
    <row r="481" spans="2:11" s="339" customFormat="1" ht="16.5" customHeight="1">
      <c r="B481" s="554" t="s">
        <v>60</v>
      </c>
      <c r="C481" s="631" t="s">
        <v>2935</v>
      </c>
      <c r="D481" s="631" t="s">
        <v>11959</v>
      </c>
      <c r="E481" s="631" t="s">
        <v>1368</v>
      </c>
      <c r="F481" s="559"/>
      <c r="G481" s="631" t="s">
        <v>57</v>
      </c>
      <c r="H481" s="631" t="s">
        <v>2648</v>
      </c>
      <c r="I481" s="631" t="s">
        <v>11799</v>
      </c>
      <c r="J481" s="631" t="s">
        <v>2133</v>
      </c>
      <c r="K481" s="559"/>
    </row>
    <row r="482" spans="2:11" s="339" customFormat="1" ht="16.5" customHeight="1">
      <c r="B482" s="554" t="s">
        <v>60</v>
      </c>
      <c r="C482" s="631" t="s">
        <v>2936</v>
      </c>
      <c r="D482" s="631" t="s">
        <v>11960</v>
      </c>
      <c r="E482" s="631" t="s">
        <v>1368</v>
      </c>
      <c r="F482" s="559"/>
      <c r="G482" s="631" t="s">
        <v>57</v>
      </c>
      <c r="H482" s="631" t="s">
        <v>2937</v>
      </c>
      <c r="I482" s="631" t="s">
        <v>12693</v>
      </c>
      <c r="J482" s="631" t="s">
        <v>2133</v>
      </c>
      <c r="K482" s="559"/>
    </row>
    <row r="483" spans="2:11" s="339" customFormat="1" ht="16.5" customHeight="1">
      <c r="B483" s="554" t="s">
        <v>60</v>
      </c>
      <c r="C483" s="631" t="s">
        <v>2938</v>
      </c>
      <c r="D483" s="631" t="s">
        <v>11961</v>
      </c>
      <c r="E483" s="631" t="s">
        <v>1368</v>
      </c>
      <c r="F483" s="559"/>
      <c r="G483" s="631" t="s">
        <v>57</v>
      </c>
      <c r="H483" s="631" t="s">
        <v>2939</v>
      </c>
      <c r="I483" s="631" t="s">
        <v>12694</v>
      </c>
      <c r="J483" s="631" t="s">
        <v>2133</v>
      </c>
      <c r="K483" s="559"/>
    </row>
    <row r="484" spans="2:11" s="339" customFormat="1" ht="16.5" customHeight="1">
      <c r="B484" s="554" t="s">
        <v>60</v>
      </c>
      <c r="C484" s="631" t="s">
        <v>2940</v>
      </c>
      <c r="D484" s="631" t="s">
        <v>11962</v>
      </c>
      <c r="E484" s="631" t="s">
        <v>1368</v>
      </c>
      <c r="F484" s="559"/>
      <c r="G484" s="631" t="s">
        <v>57</v>
      </c>
      <c r="H484" s="631" t="s">
        <v>2650</v>
      </c>
      <c r="I484" s="631" t="s">
        <v>11800</v>
      </c>
      <c r="J484" s="631" t="s">
        <v>2133</v>
      </c>
      <c r="K484" s="559"/>
    </row>
    <row r="485" spans="2:11" s="339" customFormat="1" ht="16.5" customHeight="1">
      <c r="B485" s="554" t="s">
        <v>60</v>
      </c>
      <c r="C485" s="631" t="s">
        <v>2941</v>
      </c>
      <c r="D485" s="631" t="s">
        <v>11963</v>
      </c>
      <c r="E485" s="631" t="s">
        <v>1368</v>
      </c>
      <c r="F485" s="559"/>
      <c r="G485" s="631" t="s">
        <v>57</v>
      </c>
      <c r="H485" s="631" t="s">
        <v>2942</v>
      </c>
      <c r="I485" s="631" t="s">
        <v>12695</v>
      </c>
      <c r="J485" s="631" t="s">
        <v>2133</v>
      </c>
      <c r="K485" s="559"/>
    </row>
    <row r="486" spans="2:11" s="339" customFormat="1" ht="16.5" customHeight="1">
      <c r="B486" s="554" t="s">
        <v>60</v>
      </c>
      <c r="C486" s="631" t="s">
        <v>2943</v>
      </c>
      <c r="D486" s="631" t="s">
        <v>11964</v>
      </c>
      <c r="E486" s="631" t="s">
        <v>1368</v>
      </c>
      <c r="F486" s="559"/>
      <c r="G486" s="631" t="s">
        <v>57</v>
      </c>
      <c r="H486" s="631" t="s">
        <v>2944</v>
      </c>
      <c r="I486" s="631" t="s">
        <v>12696</v>
      </c>
      <c r="J486" s="631" t="s">
        <v>2133</v>
      </c>
      <c r="K486" s="559"/>
    </row>
    <row r="487" spans="2:11" s="339" customFormat="1" ht="16.5" customHeight="1">
      <c r="B487" s="554" t="s">
        <v>60</v>
      </c>
      <c r="C487" s="631" t="s">
        <v>2945</v>
      </c>
      <c r="D487" s="631" t="s">
        <v>11965</v>
      </c>
      <c r="E487" s="631" t="s">
        <v>1368</v>
      </c>
      <c r="F487" s="559"/>
      <c r="G487" s="631" t="s">
        <v>57</v>
      </c>
      <c r="H487" s="631" t="s">
        <v>2652</v>
      </c>
      <c r="I487" s="631" t="s">
        <v>11801</v>
      </c>
      <c r="J487" s="631" t="s">
        <v>2133</v>
      </c>
      <c r="K487" s="559"/>
    </row>
    <row r="488" spans="2:11" s="339" customFormat="1" ht="16.5" customHeight="1">
      <c r="B488" s="554" t="s">
        <v>60</v>
      </c>
      <c r="C488" s="631" t="s">
        <v>2946</v>
      </c>
      <c r="D488" s="631" t="s">
        <v>11966</v>
      </c>
      <c r="E488" s="631" t="s">
        <v>1368</v>
      </c>
      <c r="F488" s="559"/>
      <c r="G488" s="631" t="s">
        <v>57</v>
      </c>
      <c r="H488" s="631" t="s">
        <v>2947</v>
      </c>
      <c r="I488" s="631" t="s">
        <v>12697</v>
      </c>
      <c r="J488" s="631" t="s">
        <v>2133</v>
      </c>
      <c r="K488" s="559"/>
    </row>
    <row r="489" spans="2:11" s="339" customFormat="1" ht="16.5" customHeight="1">
      <c r="B489" s="554" t="s">
        <v>60</v>
      </c>
      <c r="C489" s="631" t="s">
        <v>2948</v>
      </c>
      <c r="D489" s="631" t="s">
        <v>11967</v>
      </c>
      <c r="E489" s="631" t="s">
        <v>1368</v>
      </c>
      <c r="F489" s="559"/>
      <c r="G489" s="631" t="s">
        <v>57</v>
      </c>
      <c r="H489" s="631" t="s">
        <v>2654</v>
      </c>
      <c r="I489" s="631" t="s">
        <v>11802</v>
      </c>
      <c r="J489" s="631" t="s">
        <v>2133</v>
      </c>
      <c r="K489" s="559"/>
    </row>
    <row r="490" spans="2:11" s="339" customFormat="1" ht="16.5" customHeight="1">
      <c r="B490" s="554" t="s">
        <v>60</v>
      </c>
      <c r="C490" s="631" t="s">
        <v>2949</v>
      </c>
      <c r="D490" s="631" t="s">
        <v>11968</v>
      </c>
      <c r="E490" s="631" t="s">
        <v>1368</v>
      </c>
      <c r="F490" s="559"/>
      <c r="G490" s="631" t="s">
        <v>57</v>
      </c>
      <c r="H490" s="631" t="s">
        <v>2950</v>
      </c>
      <c r="I490" s="631" t="s">
        <v>12698</v>
      </c>
      <c r="J490" s="631" t="s">
        <v>2133</v>
      </c>
      <c r="K490" s="559"/>
    </row>
    <row r="491" spans="2:11" s="339" customFormat="1" ht="16.5" customHeight="1">
      <c r="B491" s="554" t="s">
        <v>60</v>
      </c>
      <c r="C491" s="631" t="s">
        <v>2951</v>
      </c>
      <c r="D491" s="631" t="s">
        <v>11969</v>
      </c>
      <c r="E491" s="631" t="s">
        <v>1368</v>
      </c>
      <c r="F491" s="559"/>
      <c r="G491" s="631" t="s">
        <v>57</v>
      </c>
      <c r="H491" s="631" t="s">
        <v>2656</v>
      </c>
      <c r="I491" s="631" t="s">
        <v>11803</v>
      </c>
      <c r="J491" s="631" t="s">
        <v>2133</v>
      </c>
      <c r="K491" s="559"/>
    </row>
    <row r="492" spans="2:11" s="339" customFormat="1" ht="16.5" customHeight="1">
      <c r="B492" s="554" t="s">
        <v>60</v>
      </c>
      <c r="C492" s="631" t="s">
        <v>2952</v>
      </c>
      <c r="D492" s="631" t="s">
        <v>11970</v>
      </c>
      <c r="E492" s="631" t="s">
        <v>1368</v>
      </c>
      <c r="F492" s="559"/>
      <c r="G492" s="631" t="s">
        <v>57</v>
      </c>
      <c r="H492" s="631" t="s">
        <v>2658</v>
      </c>
      <c r="I492" s="631" t="s">
        <v>11804</v>
      </c>
      <c r="J492" s="631" t="s">
        <v>2133</v>
      </c>
      <c r="K492" s="559"/>
    </row>
    <row r="493" spans="2:11" s="339" customFormat="1" ht="16.5" customHeight="1">
      <c r="B493" s="554" t="s">
        <v>60</v>
      </c>
      <c r="C493" s="631" t="s">
        <v>2953</v>
      </c>
      <c r="D493" s="631" t="s">
        <v>11971</v>
      </c>
      <c r="E493" s="631" t="s">
        <v>1368</v>
      </c>
      <c r="F493" s="559"/>
      <c r="G493" s="631" t="s">
        <v>57</v>
      </c>
      <c r="H493" s="631" t="s">
        <v>2954</v>
      </c>
      <c r="I493" s="631" t="s">
        <v>12699</v>
      </c>
      <c r="J493" s="631" t="s">
        <v>2133</v>
      </c>
      <c r="K493" s="559"/>
    </row>
    <row r="494" spans="2:11" s="339" customFormat="1" ht="16.5" customHeight="1">
      <c r="B494" s="554" t="s">
        <v>60</v>
      </c>
      <c r="C494" s="631" t="s">
        <v>2955</v>
      </c>
      <c r="D494" s="631" t="s">
        <v>11972</v>
      </c>
      <c r="E494" s="631" t="s">
        <v>1368</v>
      </c>
      <c r="F494" s="559"/>
      <c r="G494" s="631" t="s">
        <v>57</v>
      </c>
      <c r="H494" s="631" t="s">
        <v>2660</v>
      </c>
      <c r="I494" s="631" t="s">
        <v>11805</v>
      </c>
      <c r="J494" s="631" t="s">
        <v>2133</v>
      </c>
      <c r="K494" s="559"/>
    </row>
    <row r="495" spans="2:11" s="339" customFormat="1" ht="16.5" customHeight="1">
      <c r="B495" s="554" t="s">
        <v>60</v>
      </c>
      <c r="C495" s="631" t="s">
        <v>2956</v>
      </c>
      <c r="D495" s="631" t="s">
        <v>11973</v>
      </c>
      <c r="E495" s="631" t="s">
        <v>1368</v>
      </c>
      <c r="F495" s="559"/>
      <c r="G495" s="631" t="s">
        <v>57</v>
      </c>
      <c r="H495" s="631" t="s">
        <v>2957</v>
      </c>
      <c r="I495" s="631" t="s">
        <v>12700</v>
      </c>
      <c r="J495" s="631" t="s">
        <v>2133</v>
      </c>
      <c r="K495" s="559"/>
    </row>
    <row r="496" spans="2:11" s="339" customFormat="1" ht="16.5" customHeight="1">
      <c r="B496" s="554" t="s">
        <v>60</v>
      </c>
      <c r="C496" s="631" t="s">
        <v>2958</v>
      </c>
      <c r="D496" s="631" t="s">
        <v>11974</v>
      </c>
      <c r="E496" s="631" t="s">
        <v>1368</v>
      </c>
      <c r="F496" s="559"/>
      <c r="G496" s="631" t="s">
        <v>57</v>
      </c>
      <c r="H496" s="631" t="s">
        <v>2662</v>
      </c>
      <c r="I496" s="631" t="s">
        <v>11806</v>
      </c>
      <c r="J496" s="631" t="s">
        <v>2133</v>
      </c>
      <c r="K496" s="559"/>
    </row>
    <row r="497" spans="2:11" s="339" customFormat="1" ht="16.5" customHeight="1">
      <c r="B497" s="554" t="s">
        <v>60</v>
      </c>
      <c r="C497" s="631" t="s">
        <v>2959</v>
      </c>
      <c r="D497" s="631" t="s">
        <v>11975</v>
      </c>
      <c r="E497" s="631" t="s">
        <v>1368</v>
      </c>
      <c r="F497" s="559"/>
      <c r="G497" s="631" t="s">
        <v>57</v>
      </c>
      <c r="H497" s="631" t="s">
        <v>2960</v>
      </c>
      <c r="I497" s="631" t="s">
        <v>12701</v>
      </c>
      <c r="J497" s="631" t="s">
        <v>2133</v>
      </c>
      <c r="K497" s="559"/>
    </row>
    <row r="498" spans="2:11" s="339" customFormat="1" ht="16.5" customHeight="1">
      <c r="B498" s="554" t="s">
        <v>60</v>
      </c>
      <c r="C498" s="631" t="s">
        <v>2961</v>
      </c>
      <c r="D498" s="631" t="s">
        <v>11976</v>
      </c>
      <c r="E498" s="631" t="s">
        <v>1368</v>
      </c>
      <c r="F498" s="559"/>
      <c r="G498" s="631" t="s">
        <v>57</v>
      </c>
      <c r="H498" s="631" t="s">
        <v>2962</v>
      </c>
      <c r="I498" s="631" t="s">
        <v>12702</v>
      </c>
      <c r="J498" s="631" t="s">
        <v>2133</v>
      </c>
      <c r="K498" s="559"/>
    </row>
    <row r="499" spans="2:11" s="339" customFormat="1" ht="16.5" customHeight="1">
      <c r="B499" s="554" t="s">
        <v>60</v>
      </c>
      <c r="C499" s="631" t="s">
        <v>2963</v>
      </c>
      <c r="D499" s="631" t="s">
        <v>11977</v>
      </c>
      <c r="E499" s="631" t="s">
        <v>1368</v>
      </c>
      <c r="F499" s="559"/>
      <c r="G499" s="631" t="s">
        <v>57</v>
      </c>
      <c r="H499" s="631" t="s">
        <v>2964</v>
      </c>
      <c r="I499" s="631" t="s">
        <v>12703</v>
      </c>
      <c r="J499" s="631" t="s">
        <v>2133</v>
      </c>
      <c r="K499" s="559"/>
    </row>
    <row r="500" spans="2:11" s="339" customFormat="1" ht="16.5" customHeight="1">
      <c r="B500" s="554" t="s">
        <v>60</v>
      </c>
      <c r="C500" s="631" t="s">
        <v>2965</v>
      </c>
      <c r="D500" s="631" t="s">
        <v>11978</v>
      </c>
      <c r="E500" s="631" t="s">
        <v>1368</v>
      </c>
      <c r="F500" s="559"/>
      <c r="G500" s="631" t="s">
        <v>57</v>
      </c>
      <c r="H500" s="631" t="s">
        <v>2966</v>
      </c>
      <c r="I500" s="631" t="s">
        <v>12704</v>
      </c>
      <c r="J500" s="631" t="s">
        <v>2133</v>
      </c>
      <c r="K500" s="559"/>
    </row>
    <row r="501" spans="2:11" s="339" customFormat="1" ht="16.5" customHeight="1">
      <c r="B501" s="554" t="s">
        <v>60</v>
      </c>
      <c r="C501" s="631" t="s">
        <v>2967</v>
      </c>
      <c r="D501" s="631" t="s">
        <v>11979</v>
      </c>
      <c r="E501" s="631" t="s">
        <v>1368</v>
      </c>
      <c r="F501" s="559"/>
      <c r="G501" s="631" t="s">
        <v>57</v>
      </c>
      <c r="H501" s="631" t="s">
        <v>2664</v>
      </c>
      <c r="I501" s="631" t="s">
        <v>11807</v>
      </c>
      <c r="J501" s="631" t="s">
        <v>2133</v>
      </c>
      <c r="K501" s="559"/>
    </row>
    <row r="502" spans="2:11" s="339" customFormat="1" ht="16.5" customHeight="1">
      <c r="B502" s="554" t="s">
        <v>60</v>
      </c>
      <c r="C502" s="631" t="s">
        <v>2968</v>
      </c>
      <c r="D502" s="631" t="s">
        <v>11980</v>
      </c>
      <c r="E502" s="631" t="s">
        <v>1368</v>
      </c>
      <c r="F502" s="559"/>
      <c r="G502" s="631" t="s">
        <v>57</v>
      </c>
      <c r="H502" s="631" t="s">
        <v>2969</v>
      </c>
      <c r="I502" s="631" t="s">
        <v>12705</v>
      </c>
      <c r="J502" s="631" t="s">
        <v>2133</v>
      </c>
      <c r="K502" s="559"/>
    </row>
    <row r="503" spans="2:11" s="339" customFormat="1" ht="16.5" customHeight="1">
      <c r="B503" s="554" t="s">
        <v>60</v>
      </c>
      <c r="C503" s="631" t="s">
        <v>2970</v>
      </c>
      <c r="D503" s="631" t="s">
        <v>11981</v>
      </c>
      <c r="E503" s="631" t="s">
        <v>1368</v>
      </c>
      <c r="F503" s="559"/>
      <c r="G503" s="631" t="s">
        <v>57</v>
      </c>
      <c r="H503" s="631" t="s">
        <v>2666</v>
      </c>
      <c r="I503" s="631" t="s">
        <v>11808</v>
      </c>
      <c r="J503" s="631" t="s">
        <v>2133</v>
      </c>
      <c r="K503" s="559"/>
    </row>
    <row r="504" spans="2:11" s="339" customFormat="1" ht="16.5" customHeight="1">
      <c r="B504" s="554" t="s">
        <v>60</v>
      </c>
      <c r="C504" s="631" t="s">
        <v>2971</v>
      </c>
      <c r="D504" s="631" t="s">
        <v>11982</v>
      </c>
      <c r="E504" s="631" t="s">
        <v>1368</v>
      </c>
      <c r="F504" s="559"/>
      <c r="G504" s="631" t="s">
        <v>57</v>
      </c>
      <c r="H504" s="631" t="s">
        <v>2972</v>
      </c>
      <c r="I504" s="631" t="s">
        <v>12706</v>
      </c>
      <c r="J504" s="631" t="s">
        <v>2133</v>
      </c>
      <c r="K504" s="559"/>
    </row>
    <row r="505" spans="2:11" s="339" customFormat="1" ht="16.5" customHeight="1">
      <c r="B505" s="554" t="s">
        <v>60</v>
      </c>
      <c r="C505" s="631" t="s">
        <v>2973</v>
      </c>
      <c r="D505" s="631" t="s">
        <v>11983</v>
      </c>
      <c r="E505" s="631" t="s">
        <v>1368</v>
      </c>
      <c r="F505" s="559"/>
      <c r="G505" s="631" t="s">
        <v>57</v>
      </c>
      <c r="H505" s="631" t="s">
        <v>2974</v>
      </c>
      <c r="I505" s="631" t="s">
        <v>12707</v>
      </c>
      <c r="J505" s="631" t="s">
        <v>2133</v>
      </c>
      <c r="K505" s="559"/>
    </row>
    <row r="506" spans="2:11" s="339" customFormat="1" ht="16.5" customHeight="1">
      <c r="B506" s="554" t="s">
        <v>60</v>
      </c>
      <c r="C506" s="631" t="s">
        <v>2975</v>
      </c>
      <c r="D506" s="631" t="s">
        <v>11984</v>
      </c>
      <c r="E506" s="631" t="s">
        <v>1368</v>
      </c>
      <c r="F506" s="559"/>
      <c r="G506" s="631" t="s">
        <v>57</v>
      </c>
      <c r="H506" s="631" t="s">
        <v>2976</v>
      </c>
      <c r="I506" s="631" t="s">
        <v>12708</v>
      </c>
      <c r="J506" s="631" t="s">
        <v>2133</v>
      </c>
      <c r="K506" s="559"/>
    </row>
    <row r="507" spans="2:11" s="339" customFormat="1" ht="16.5" customHeight="1">
      <c r="B507" s="554" t="s">
        <v>60</v>
      </c>
      <c r="C507" s="631" t="s">
        <v>2977</v>
      </c>
      <c r="D507" s="631" t="s">
        <v>11985</v>
      </c>
      <c r="E507" s="631" t="s">
        <v>1368</v>
      </c>
      <c r="F507" s="559"/>
      <c r="G507" s="631" t="s">
        <v>57</v>
      </c>
      <c r="H507" s="631" t="s">
        <v>2978</v>
      </c>
      <c r="I507" s="631" t="s">
        <v>12709</v>
      </c>
      <c r="J507" s="631" t="s">
        <v>2133</v>
      </c>
      <c r="K507" s="559"/>
    </row>
    <row r="508" spans="2:11" s="339" customFormat="1" ht="16.5" customHeight="1">
      <c r="B508" s="554" t="s">
        <v>60</v>
      </c>
      <c r="C508" s="631" t="s">
        <v>2979</v>
      </c>
      <c r="D508" s="631" t="s">
        <v>11986</v>
      </c>
      <c r="E508" s="631" t="s">
        <v>1368</v>
      </c>
      <c r="F508" s="559"/>
      <c r="G508" s="631" t="s">
        <v>57</v>
      </c>
      <c r="H508" s="631" t="s">
        <v>2668</v>
      </c>
      <c r="I508" s="631" t="s">
        <v>11809</v>
      </c>
      <c r="J508" s="631" t="s">
        <v>2133</v>
      </c>
      <c r="K508" s="559"/>
    </row>
    <row r="509" spans="2:11" s="339" customFormat="1" ht="16.5" customHeight="1">
      <c r="B509" s="554" t="s">
        <v>60</v>
      </c>
      <c r="C509" s="631" t="s">
        <v>2980</v>
      </c>
      <c r="D509" s="631" t="s">
        <v>11987</v>
      </c>
      <c r="E509" s="631" t="s">
        <v>1368</v>
      </c>
      <c r="F509" s="559"/>
      <c r="G509" s="631" t="s">
        <v>57</v>
      </c>
      <c r="H509" s="631" t="s">
        <v>2981</v>
      </c>
      <c r="I509" s="631" t="s">
        <v>12710</v>
      </c>
      <c r="J509" s="631" t="s">
        <v>2133</v>
      </c>
      <c r="K509" s="559"/>
    </row>
    <row r="510" spans="2:11" s="339" customFormat="1" ht="16.5" customHeight="1">
      <c r="B510" s="554" t="s">
        <v>60</v>
      </c>
      <c r="C510" s="631" t="s">
        <v>2982</v>
      </c>
      <c r="D510" s="631" t="s">
        <v>11988</v>
      </c>
      <c r="E510" s="631" t="s">
        <v>1368</v>
      </c>
      <c r="F510" s="559"/>
      <c r="G510" s="631" t="s">
        <v>57</v>
      </c>
      <c r="H510" s="631" t="s">
        <v>2672</v>
      </c>
      <c r="I510" s="631" t="s">
        <v>11810</v>
      </c>
      <c r="J510" s="631" t="s">
        <v>2133</v>
      </c>
      <c r="K510" s="559"/>
    </row>
    <row r="511" spans="2:11" s="339" customFormat="1" ht="16.5" customHeight="1">
      <c r="B511" s="554" t="s">
        <v>60</v>
      </c>
      <c r="C511" s="631" t="s">
        <v>2983</v>
      </c>
      <c r="D511" s="631" t="s">
        <v>11989</v>
      </c>
      <c r="E511" s="631" t="s">
        <v>1368</v>
      </c>
      <c r="F511" s="559"/>
      <c r="G511" s="631" t="s">
        <v>57</v>
      </c>
      <c r="H511" s="631" t="s">
        <v>2984</v>
      </c>
      <c r="I511" s="631" t="s">
        <v>12711</v>
      </c>
      <c r="J511" s="631" t="s">
        <v>2133</v>
      </c>
      <c r="K511" s="559"/>
    </row>
    <row r="512" spans="2:11" s="339" customFormat="1" ht="16.5" customHeight="1">
      <c r="B512" s="554" t="s">
        <v>60</v>
      </c>
      <c r="C512" s="631" t="s">
        <v>2985</v>
      </c>
      <c r="D512" s="631" t="s">
        <v>11990</v>
      </c>
      <c r="E512" s="631" t="s">
        <v>1368</v>
      </c>
      <c r="F512" s="559"/>
      <c r="G512" s="631" t="s">
        <v>57</v>
      </c>
      <c r="H512" s="631" t="s">
        <v>2676</v>
      </c>
      <c r="I512" s="631" t="s">
        <v>11812</v>
      </c>
      <c r="J512" s="631" t="s">
        <v>2133</v>
      </c>
      <c r="K512" s="559"/>
    </row>
    <row r="513" spans="2:11" s="339" customFormat="1" ht="16.5" customHeight="1">
      <c r="B513" s="554" t="s">
        <v>60</v>
      </c>
      <c r="C513" s="631" t="s">
        <v>2986</v>
      </c>
      <c r="D513" s="631" t="s">
        <v>11991</v>
      </c>
      <c r="E513" s="631" t="s">
        <v>1368</v>
      </c>
      <c r="F513" s="559"/>
      <c r="G513" s="631" t="s">
        <v>57</v>
      </c>
      <c r="H513" s="631" t="s">
        <v>2987</v>
      </c>
      <c r="I513" s="631" t="s">
        <v>12712</v>
      </c>
      <c r="J513" s="631" t="s">
        <v>2133</v>
      </c>
      <c r="K513" s="559"/>
    </row>
    <row r="514" spans="2:11" s="339" customFormat="1" ht="16.5" customHeight="1">
      <c r="B514" s="554" t="s">
        <v>60</v>
      </c>
      <c r="C514" s="631" t="s">
        <v>2988</v>
      </c>
      <c r="D514" s="631" t="s">
        <v>11992</v>
      </c>
      <c r="E514" s="631" t="s">
        <v>1368</v>
      </c>
      <c r="F514" s="559"/>
      <c r="G514" s="631" t="s">
        <v>57</v>
      </c>
      <c r="H514" s="631" t="s">
        <v>2678</v>
      </c>
      <c r="I514" s="631" t="s">
        <v>11813</v>
      </c>
      <c r="J514" s="631" t="s">
        <v>2133</v>
      </c>
      <c r="K514" s="559"/>
    </row>
    <row r="515" spans="2:11" s="339" customFormat="1" ht="16.5" customHeight="1">
      <c r="B515" s="554" t="s">
        <v>60</v>
      </c>
      <c r="C515" s="631" t="s">
        <v>2989</v>
      </c>
      <c r="D515" s="631" t="s">
        <v>11993</v>
      </c>
      <c r="E515" s="631" t="s">
        <v>1368</v>
      </c>
      <c r="F515" s="559"/>
      <c r="G515" s="631" t="s">
        <v>57</v>
      </c>
      <c r="H515" s="631" t="s">
        <v>2990</v>
      </c>
      <c r="I515" s="631" t="s">
        <v>12713</v>
      </c>
      <c r="J515" s="631" t="s">
        <v>2133</v>
      </c>
      <c r="K515" s="559"/>
    </row>
    <row r="516" spans="2:11" s="339" customFormat="1" ht="16.5" customHeight="1">
      <c r="B516" s="554" t="s">
        <v>60</v>
      </c>
      <c r="C516" s="631" t="s">
        <v>2991</v>
      </c>
      <c r="D516" s="631" t="s">
        <v>11994</v>
      </c>
      <c r="E516" s="631" t="s">
        <v>1368</v>
      </c>
      <c r="F516" s="559"/>
      <c r="G516" s="631" t="s">
        <v>57</v>
      </c>
      <c r="H516" s="631" t="s">
        <v>2680</v>
      </c>
      <c r="I516" s="631" t="s">
        <v>11814</v>
      </c>
      <c r="J516" s="631" t="s">
        <v>2133</v>
      </c>
      <c r="K516" s="559"/>
    </row>
    <row r="517" spans="2:11" s="339" customFormat="1" ht="16.5" customHeight="1">
      <c r="B517" s="554" t="s">
        <v>60</v>
      </c>
      <c r="C517" s="631" t="s">
        <v>2992</v>
      </c>
      <c r="D517" s="631" t="s">
        <v>11995</v>
      </c>
      <c r="E517" s="631" t="s">
        <v>1368</v>
      </c>
      <c r="F517" s="559"/>
      <c r="G517" s="631" t="s">
        <v>57</v>
      </c>
      <c r="H517" s="631" t="s">
        <v>2993</v>
      </c>
      <c r="I517" s="631" t="s">
        <v>12714</v>
      </c>
      <c r="J517" s="631" t="s">
        <v>2133</v>
      </c>
      <c r="K517" s="559"/>
    </row>
    <row r="518" spans="2:11" s="339" customFormat="1" ht="16.5" customHeight="1">
      <c r="B518" s="554" t="s">
        <v>60</v>
      </c>
      <c r="C518" s="631" t="s">
        <v>2994</v>
      </c>
      <c r="D518" s="631" t="s">
        <v>11996</v>
      </c>
      <c r="E518" s="631" t="s">
        <v>1368</v>
      </c>
      <c r="F518" s="559"/>
      <c r="G518" s="631" t="s">
        <v>57</v>
      </c>
      <c r="H518" s="631" t="s">
        <v>2682</v>
      </c>
      <c r="I518" s="631" t="s">
        <v>11815</v>
      </c>
      <c r="J518" s="631" t="s">
        <v>2133</v>
      </c>
      <c r="K518" s="559"/>
    </row>
    <row r="519" spans="2:11" s="339" customFormat="1" ht="16.5" customHeight="1">
      <c r="B519" s="554" t="s">
        <v>60</v>
      </c>
      <c r="C519" s="631" t="s">
        <v>2995</v>
      </c>
      <c r="D519" s="631" t="s">
        <v>11997</v>
      </c>
      <c r="E519" s="631" t="s">
        <v>1368</v>
      </c>
      <c r="F519" s="559"/>
      <c r="G519" s="631" t="s">
        <v>57</v>
      </c>
      <c r="H519" s="631" t="s">
        <v>2996</v>
      </c>
      <c r="I519" s="631" t="s">
        <v>12715</v>
      </c>
      <c r="J519" s="631" t="s">
        <v>2133</v>
      </c>
      <c r="K519" s="559"/>
    </row>
    <row r="520" spans="2:11" s="339" customFormat="1" ht="16.5" customHeight="1">
      <c r="B520" s="554" t="s">
        <v>60</v>
      </c>
      <c r="C520" s="631" t="s">
        <v>2997</v>
      </c>
      <c r="D520" s="631" t="s">
        <v>11998</v>
      </c>
      <c r="E520" s="631" t="s">
        <v>1368</v>
      </c>
      <c r="F520" s="559"/>
      <c r="G520" s="631" t="s">
        <v>57</v>
      </c>
      <c r="H520" s="631" t="s">
        <v>2684</v>
      </c>
      <c r="I520" s="631" t="s">
        <v>11816</v>
      </c>
      <c r="J520" s="631" t="s">
        <v>2133</v>
      </c>
      <c r="K520" s="559"/>
    </row>
    <row r="521" spans="2:11" s="339" customFormat="1" ht="16.5" customHeight="1">
      <c r="B521" s="554" t="s">
        <v>60</v>
      </c>
      <c r="C521" s="631" t="s">
        <v>2998</v>
      </c>
      <c r="D521" s="631" t="s">
        <v>11999</v>
      </c>
      <c r="E521" s="631" t="s">
        <v>1368</v>
      </c>
      <c r="F521" s="559"/>
      <c r="G521" s="631" t="s">
        <v>57</v>
      </c>
      <c r="H521" s="631" t="s">
        <v>2999</v>
      </c>
      <c r="I521" s="631" t="s">
        <v>12716</v>
      </c>
      <c r="J521" s="631" t="s">
        <v>2133</v>
      </c>
      <c r="K521" s="559"/>
    </row>
    <row r="522" spans="2:11" s="339" customFormat="1" ht="16.5" customHeight="1">
      <c r="B522" s="554" t="s">
        <v>60</v>
      </c>
      <c r="C522" s="631" t="s">
        <v>3000</v>
      </c>
      <c r="D522" s="631" t="s">
        <v>12000</v>
      </c>
      <c r="E522" s="631" t="s">
        <v>1368</v>
      </c>
      <c r="F522" s="559"/>
      <c r="G522" s="631" t="s">
        <v>57</v>
      </c>
      <c r="H522" s="631" t="s">
        <v>2686</v>
      </c>
      <c r="I522" s="631" t="s">
        <v>11817</v>
      </c>
      <c r="J522" s="631" t="s">
        <v>2133</v>
      </c>
      <c r="K522" s="559"/>
    </row>
    <row r="523" spans="2:11" s="339" customFormat="1" ht="16.5" customHeight="1">
      <c r="B523" s="554" t="s">
        <v>60</v>
      </c>
      <c r="C523" s="631" t="s">
        <v>3001</v>
      </c>
      <c r="D523" s="631" t="s">
        <v>12001</v>
      </c>
      <c r="E523" s="631" t="s">
        <v>1368</v>
      </c>
      <c r="F523" s="559"/>
      <c r="G523" s="631" t="s">
        <v>57</v>
      </c>
      <c r="H523" s="631" t="s">
        <v>3002</v>
      </c>
      <c r="I523" s="631" t="s">
        <v>12717</v>
      </c>
      <c r="J523" s="631" t="s">
        <v>2133</v>
      </c>
      <c r="K523" s="559"/>
    </row>
    <row r="524" spans="2:11" s="339" customFormat="1" ht="16.5" customHeight="1">
      <c r="B524" s="554" t="s">
        <v>60</v>
      </c>
      <c r="C524" s="631" t="s">
        <v>3003</v>
      </c>
      <c r="D524" s="631" t="s">
        <v>12002</v>
      </c>
      <c r="E524" s="631" t="s">
        <v>1368</v>
      </c>
      <c r="F524" s="559"/>
      <c r="G524" s="631" t="s">
        <v>57</v>
      </c>
      <c r="H524" s="631" t="s">
        <v>3004</v>
      </c>
      <c r="I524" s="631" t="s">
        <v>12718</v>
      </c>
      <c r="J524" s="631" t="s">
        <v>2133</v>
      </c>
      <c r="K524" s="559"/>
    </row>
    <row r="525" spans="2:11" s="339" customFormat="1" ht="16.5" customHeight="1">
      <c r="B525" s="554" t="s">
        <v>60</v>
      </c>
      <c r="C525" s="631" t="s">
        <v>3005</v>
      </c>
      <c r="D525" s="631" t="s">
        <v>12003</v>
      </c>
      <c r="E525" s="631" t="s">
        <v>1368</v>
      </c>
      <c r="F525" s="559"/>
      <c r="G525" s="631" t="s">
        <v>57</v>
      </c>
      <c r="H525" s="631" t="s">
        <v>2688</v>
      </c>
      <c r="I525" s="631" t="s">
        <v>11818</v>
      </c>
      <c r="J525" s="631" t="s">
        <v>2133</v>
      </c>
      <c r="K525" s="559"/>
    </row>
    <row r="526" spans="2:11" s="339" customFormat="1" ht="16.5" customHeight="1">
      <c r="B526" s="554" t="s">
        <v>60</v>
      </c>
      <c r="C526" s="631" t="s">
        <v>3006</v>
      </c>
      <c r="D526" s="631" t="s">
        <v>12004</v>
      </c>
      <c r="E526" s="631" t="s">
        <v>1368</v>
      </c>
      <c r="F526" s="559"/>
      <c r="G526" s="631" t="s">
        <v>57</v>
      </c>
      <c r="H526" s="631" t="s">
        <v>3007</v>
      </c>
      <c r="I526" s="631" t="s">
        <v>12719</v>
      </c>
      <c r="J526" s="631" t="s">
        <v>2133</v>
      </c>
      <c r="K526" s="559"/>
    </row>
    <row r="527" spans="2:11" s="339" customFormat="1" ht="16.5" customHeight="1">
      <c r="B527" s="554" t="s">
        <v>60</v>
      </c>
      <c r="C527" s="631" t="s">
        <v>3008</v>
      </c>
      <c r="D527" s="631" t="s">
        <v>12005</v>
      </c>
      <c r="E527" s="631" t="s">
        <v>1368</v>
      </c>
      <c r="F527" s="559"/>
      <c r="G527" s="631" t="s">
        <v>57</v>
      </c>
      <c r="H527" s="631" t="s">
        <v>3009</v>
      </c>
      <c r="I527" s="631" t="s">
        <v>12720</v>
      </c>
      <c r="J527" s="631" t="s">
        <v>2133</v>
      </c>
      <c r="K527" s="559"/>
    </row>
    <row r="528" spans="2:11" s="339" customFormat="1" ht="16.5" customHeight="1">
      <c r="B528" s="554" t="s">
        <v>60</v>
      </c>
      <c r="C528" s="631" t="s">
        <v>3010</v>
      </c>
      <c r="D528" s="631" t="s">
        <v>12006</v>
      </c>
      <c r="E528" s="631" t="s">
        <v>1368</v>
      </c>
      <c r="F528" s="559"/>
      <c r="G528" s="631" t="s">
        <v>57</v>
      </c>
      <c r="H528" s="631" t="s">
        <v>2690</v>
      </c>
      <c r="I528" s="631" t="s">
        <v>11819</v>
      </c>
      <c r="J528" s="631" t="s">
        <v>2133</v>
      </c>
      <c r="K528" s="559"/>
    </row>
    <row r="529" spans="2:11" s="339" customFormat="1" ht="16.5" customHeight="1">
      <c r="B529" s="554" t="s">
        <v>60</v>
      </c>
      <c r="C529" s="631" t="s">
        <v>3011</v>
      </c>
      <c r="D529" s="631" t="s">
        <v>12007</v>
      </c>
      <c r="E529" s="631" t="s">
        <v>1368</v>
      </c>
      <c r="F529" s="559"/>
      <c r="G529" s="631" t="s">
        <v>57</v>
      </c>
      <c r="H529" s="631" t="s">
        <v>3012</v>
      </c>
      <c r="I529" s="631" t="s">
        <v>12721</v>
      </c>
      <c r="J529" s="631" t="s">
        <v>2133</v>
      </c>
      <c r="K529" s="559"/>
    </row>
    <row r="530" spans="2:11" s="339" customFormat="1" ht="16.5" customHeight="1">
      <c r="B530" s="554" t="s">
        <v>60</v>
      </c>
      <c r="C530" s="631" t="s">
        <v>3013</v>
      </c>
      <c r="D530" s="631" t="s">
        <v>12008</v>
      </c>
      <c r="E530" s="631" t="s">
        <v>1368</v>
      </c>
      <c r="F530" s="559"/>
      <c r="G530" s="631" t="s">
        <v>57</v>
      </c>
      <c r="H530" s="631" t="s">
        <v>2692</v>
      </c>
      <c r="I530" s="631" t="s">
        <v>11820</v>
      </c>
      <c r="J530" s="631" t="s">
        <v>2133</v>
      </c>
      <c r="K530" s="559"/>
    </row>
    <row r="531" spans="2:11" s="339" customFormat="1" ht="16.5" customHeight="1">
      <c r="B531" s="554" t="s">
        <v>60</v>
      </c>
      <c r="C531" s="631" t="s">
        <v>3014</v>
      </c>
      <c r="D531" s="631" t="s">
        <v>12009</v>
      </c>
      <c r="E531" s="631" t="s">
        <v>1368</v>
      </c>
      <c r="F531" s="559"/>
      <c r="G531" s="631" t="s">
        <v>57</v>
      </c>
      <c r="H531" s="631" t="s">
        <v>3015</v>
      </c>
      <c r="I531" s="631" t="s">
        <v>12722</v>
      </c>
      <c r="J531" s="631" t="s">
        <v>2133</v>
      </c>
      <c r="K531" s="559"/>
    </row>
    <row r="532" spans="2:11" s="339" customFormat="1" ht="16.5" customHeight="1">
      <c r="B532" s="554" t="s">
        <v>60</v>
      </c>
      <c r="C532" s="631" t="s">
        <v>3016</v>
      </c>
      <c r="D532" s="631" t="s">
        <v>12010</v>
      </c>
      <c r="E532" s="631" t="s">
        <v>1368</v>
      </c>
      <c r="F532" s="559"/>
      <c r="G532" s="631" t="s">
        <v>57</v>
      </c>
      <c r="H532" s="631" t="s">
        <v>2694</v>
      </c>
      <c r="I532" s="631" t="s">
        <v>11821</v>
      </c>
      <c r="J532" s="631" t="s">
        <v>2133</v>
      </c>
      <c r="K532" s="559"/>
    </row>
    <row r="533" spans="2:11" s="339" customFormat="1" ht="16.5" customHeight="1">
      <c r="B533" s="554" t="s">
        <v>60</v>
      </c>
      <c r="C533" s="631" t="s">
        <v>3017</v>
      </c>
      <c r="D533" s="631" t="s">
        <v>12011</v>
      </c>
      <c r="E533" s="631" t="s">
        <v>1368</v>
      </c>
      <c r="F533" s="559"/>
      <c r="G533" s="631" t="s">
        <v>57</v>
      </c>
      <c r="H533" s="631" t="s">
        <v>3018</v>
      </c>
      <c r="I533" s="631" t="s">
        <v>12723</v>
      </c>
      <c r="J533" s="631" t="s">
        <v>2133</v>
      </c>
      <c r="K533" s="559"/>
    </row>
    <row r="534" spans="2:11" s="339" customFormat="1" ht="16.5" customHeight="1">
      <c r="B534" s="554" t="s">
        <v>60</v>
      </c>
      <c r="C534" s="631" t="s">
        <v>3019</v>
      </c>
      <c r="D534" s="631" t="s">
        <v>12012</v>
      </c>
      <c r="E534" s="631" t="s">
        <v>1368</v>
      </c>
      <c r="F534" s="559"/>
      <c r="G534" s="631" t="s">
        <v>57</v>
      </c>
      <c r="H534" s="631" t="s">
        <v>2696</v>
      </c>
      <c r="I534" s="631" t="s">
        <v>11822</v>
      </c>
      <c r="J534" s="631" t="s">
        <v>2133</v>
      </c>
      <c r="K534" s="559"/>
    </row>
    <row r="535" spans="2:11" s="339" customFormat="1" ht="16.5" customHeight="1">
      <c r="B535" s="554" t="s">
        <v>60</v>
      </c>
      <c r="C535" s="631" t="s">
        <v>3020</v>
      </c>
      <c r="D535" s="631" t="s">
        <v>12013</v>
      </c>
      <c r="E535" s="631" t="s">
        <v>1368</v>
      </c>
      <c r="F535" s="559"/>
      <c r="G535" s="631" t="s">
        <v>57</v>
      </c>
      <c r="H535" s="631" t="s">
        <v>3021</v>
      </c>
      <c r="I535" s="631" t="s">
        <v>12724</v>
      </c>
      <c r="J535" s="631" t="s">
        <v>2133</v>
      </c>
      <c r="K535" s="559"/>
    </row>
    <row r="536" spans="2:11" s="339" customFormat="1" ht="16.5" customHeight="1">
      <c r="B536" s="554" t="s">
        <v>60</v>
      </c>
      <c r="C536" s="631" t="s">
        <v>3022</v>
      </c>
      <c r="D536" s="631" t="s">
        <v>12014</v>
      </c>
      <c r="E536" s="631" t="s">
        <v>1368</v>
      </c>
      <c r="F536" s="559"/>
      <c r="G536" s="631" t="s">
        <v>57</v>
      </c>
      <c r="H536" s="631" t="s">
        <v>3023</v>
      </c>
      <c r="I536" s="631" t="s">
        <v>12725</v>
      </c>
      <c r="J536" s="631" t="s">
        <v>2133</v>
      </c>
      <c r="K536" s="559"/>
    </row>
    <row r="537" spans="2:11" s="339" customFormat="1" ht="16.5" customHeight="1">
      <c r="B537" s="554" t="s">
        <v>60</v>
      </c>
      <c r="C537" s="631" t="s">
        <v>3024</v>
      </c>
      <c r="D537" s="631" t="s">
        <v>12015</v>
      </c>
      <c r="E537" s="631" t="s">
        <v>1368</v>
      </c>
      <c r="F537" s="559"/>
      <c r="G537" s="631" t="s">
        <v>57</v>
      </c>
      <c r="H537" s="631" t="s">
        <v>3025</v>
      </c>
      <c r="I537" s="631" t="s">
        <v>12726</v>
      </c>
      <c r="J537" s="631" t="s">
        <v>2133</v>
      </c>
      <c r="K537" s="559"/>
    </row>
    <row r="538" spans="2:11" s="339" customFormat="1" ht="16.5" customHeight="1">
      <c r="B538" s="554" t="s">
        <v>60</v>
      </c>
      <c r="C538" s="631" t="s">
        <v>3026</v>
      </c>
      <c r="D538" s="631" t="s">
        <v>12016</v>
      </c>
      <c r="E538" s="631" t="s">
        <v>1368</v>
      </c>
      <c r="F538" s="559"/>
      <c r="G538" s="631" t="s">
        <v>57</v>
      </c>
      <c r="H538" s="631" t="s">
        <v>2698</v>
      </c>
      <c r="I538" s="631" t="s">
        <v>11823</v>
      </c>
      <c r="J538" s="631" t="s">
        <v>2133</v>
      </c>
      <c r="K538" s="559"/>
    </row>
    <row r="539" spans="2:11" s="339" customFormat="1" ht="16.5" customHeight="1">
      <c r="B539" s="554" t="s">
        <v>60</v>
      </c>
      <c r="C539" s="631" t="s">
        <v>3027</v>
      </c>
      <c r="D539" s="631" t="s">
        <v>12017</v>
      </c>
      <c r="E539" s="631" t="s">
        <v>1368</v>
      </c>
      <c r="F539" s="559"/>
      <c r="G539" s="631" t="s">
        <v>57</v>
      </c>
      <c r="H539" s="631" t="s">
        <v>3028</v>
      </c>
      <c r="I539" s="631" t="s">
        <v>12727</v>
      </c>
      <c r="J539" s="631" t="s">
        <v>2133</v>
      </c>
      <c r="K539" s="559"/>
    </row>
    <row r="540" spans="2:11" s="339" customFormat="1" ht="16.5" customHeight="1">
      <c r="B540" s="554" t="s">
        <v>60</v>
      </c>
      <c r="C540" s="631" t="s">
        <v>3029</v>
      </c>
      <c r="D540" s="631" t="s">
        <v>12018</v>
      </c>
      <c r="E540" s="631" t="s">
        <v>1368</v>
      </c>
      <c r="F540" s="559"/>
      <c r="G540" s="631" t="s">
        <v>57</v>
      </c>
      <c r="H540" s="631" t="s">
        <v>3030</v>
      </c>
      <c r="I540" s="631" t="s">
        <v>12728</v>
      </c>
      <c r="J540" s="631" t="s">
        <v>2133</v>
      </c>
      <c r="K540" s="559"/>
    </row>
    <row r="541" spans="2:11" s="339" customFormat="1" ht="16.5" customHeight="1">
      <c r="B541" s="554" t="s">
        <v>60</v>
      </c>
      <c r="C541" s="631" t="s">
        <v>3031</v>
      </c>
      <c r="D541" s="631" t="s">
        <v>12019</v>
      </c>
      <c r="E541" s="631" t="s">
        <v>1368</v>
      </c>
      <c r="F541" s="559"/>
      <c r="G541" s="631" t="s">
        <v>57</v>
      </c>
      <c r="H541" s="631" t="s">
        <v>3032</v>
      </c>
      <c r="I541" s="631" t="s">
        <v>12729</v>
      </c>
      <c r="J541" s="631" t="s">
        <v>2133</v>
      </c>
      <c r="K541" s="559"/>
    </row>
    <row r="542" spans="2:11" s="339" customFormat="1" ht="16.5" customHeight="1">
      <c r="B542" s="554" t="s">
        <v>60</v>
      </c>
      <c r="C542" s="631" t="s">
        <v>3033</v>
      </c>
      <c r="D542" s="631" t="s">
        <v>12020</v>
      </c>
      <c r="E542" s="631" t="s">
        <v>1368</v>
      </c>
      <c r="F542" s="559"/>
      <c r="G542" s="631" t="s">
        <v>57</v>
      </c>
      <c r="H542" s="631" t="s">
        <v>2700</v>
      </c>
      <c r="I542" s="631" t="s">
        <v>11824</v>
      </c>
      <c r="J542" s="631" t="s">
        <v>2133</v>
      </c>
      <c r="K542" s="559"/>
    </row>
    <row r="543" spans="2:11" s="339" customFormat="1" ht="16.5" customHeight="1">
      <c r="B543" s="554" t="s">
        <v>60</v>
      </c>
      <c r="C543" s="631" t="s">
        <v>3034</v>
      </c>
      <c r="D543" s="631" t="s">
        <v>12021</v>
      </c>
      <c r="E543" s="631" t="s">
        <v>1368</v>
      </c>
      <c r="F543" s="559"/>
      <c r="G543" s="631" t="s">
        <v>57</v>
      </c>
      <c r="H543" s="631" t="s">
        <v>3035</v>
      </c>
      <c r="I543" s="631" t="s">
        <v>12730</v>
      </c>
      <c r="J543" s="631" t="s">
        <v>2133</v>
      </c>
      <c r="K543" s="559"/>
    </row>
    <row r="544" spans="2:11" s="339" customFormat="1" ht="16.5" customHeight="1">
      <c r="B544" s="554" t="s">
        <v>60</v>
      </c>
      <c r="C544" s="631" t="s">
        <v>3036</v>
      </c>
      <c r="D544" s="631" t="s">
        <v>12022</v>
      </c>
      <c r="E544" s="631" t="s">
        <v>1368</v>
      </c>
      <c r="F544" s="559"/>
      <c r="G544" s="631" t="s">
        <v>57</v>
      </c>
      <c r="H544" s="631" t="s">
        <v>3037</v>
      </c>
      <c r="I544" s="631" t="s">
        <v>12731</v>
      </c>
      <c r="J544" s="631" t="s">
        <v>2133</v>
      </c>
      <c r="K544" s="559"/>
    </row>
    <row r="545" spans="2:11" s="339" customFormat="1" ht="16.5" customHeight="1">
      <c r="B545" s="554" t="s">
        <v>60</v>
      </c>
      <c r="C545" s="631" t="s">
        <v>3038</v>
      </c>
      <c r="D545" s="631" t="s">
        <v>7323</v>
      </c>
      <c r="E545" s="631" t="s">
        <v>1368</v>
      </c>
      <c r="F545" s="559"/>
      <c r="G545" s="631" t="s">
        <v>57</v>
      </c>
      <c r="H545" s="631" t="s">
        <v>3039</v>
      </c>
      <c r="I545" s="631" t="s">
        <v>12732</v>
      </c>
      <c r="J545" s="631" t="s">
        <v>2133</v>
      </c>
      <c r="K545" s="559"/>
    </row>
    <row r="546" spans="2:11" s="339" customFormat="1" ht="16.5" customHeight="1">
      <c r="B546" s="554" t="s">
        <v>60</v>
      </c>
      <c r="C546" s="631" t="s">
        <v>3040</v>
      </c>
      <c r="D546" s="631" t="s">
        <v>12023</v>
      </c>
      <c r="E546" s="631" t="s">
        <v>1368</v>
      </c>
      <c r="F546" s="559"/>
      <c r="G546" s="631" t="s">
        <v>57</v>
      </c>
      <c r="H546" s="631" t="s">
        <v>2702</v>
      </c>
      <c r="I546" s="631" t="s">
        <v>11825</v>
      </c>
      <c r="J546" s="631" t="s">
        <v>2133</v>
      </c>
      <c r="K546" s="559"/>
    </row>
    <row r="547" spans="2:11" s="339" customFormat="1" ht="16.5" customHeight="1">
      <c r="B547" s="554" t="s">
        <v>60</v>
      </c>
      <c r="C547" s="631" t="s">
        <v>3041</v>
      </c>
      <c r="D547" s="631" t="s">
        <v>7325</v>
      </c>
      <c r="E547" s="631" t="s">
        <v>1368</v>
      </c>
      <c r="F547" s="559"/>
      <c r="G547" s="631" t="s">
        <v>57</v>
      </c>
      <c r="H547" s="631" t="s">
        <v>3042</v>
      </c>
      <c r="I547" s="631" t="s">
        <v>12733</v>
      </c>
      <c r="J547" s="631" t="s">
        <v>2133</v>
      </c>
      <c r="K547" s="559"/>
    </row>
    <row r="548" spans="2:11" s="339" customFormat="1" ht="16.5" customHeight="1">
      <c r="B548" s="554" t="s">
        <v>60</v>
      </c>
      <c r="C548" s="631" t="s">
        <v>3043</v>
      </c>
      <c r="D548" s="631" t="s">
        <v>12024</v>
      </c>
      <c r="E548" s="631" t="s">
        <v>1368</v>
      </c>
      <c r="F548" s="559"/>
      <c r="G548" s="631" t="s">
        <v>57</v>
      </c>
      <c r="H548" s="631" t="s">
        <v>3044</v>
      </c>
      <c r="I548" s="631" t="s">
        <v>12734</v>
      </c>
      <c r="J548" s="631" t="s">
        <v>2133</v>
      </c>
      <c r="K548" s="559"/>
    </row>
    <row r="549" spans="2:11" s="339" customFormat="1" ht="16.5" customHeight="1">
      <c r="B549" s="554" t="s">
        <v>60</v>
      </c>
      <c r="C549" s="631" t="s">
        <v>3045</v>
      </c>
      <c r="D549" s="631" t="s">
        <v>12025</v>
      </c>
      <c r="E549" s="631" t="s">
        <v>1368</v>
      </c>
      <c r="F549" s="559"/>
      <c r="G549" s="631" t="s">
        <v>57</v>
      </c>
      <c r="H549" s="631" t="s">
        <v>3046</v>
      </c>
      <c r="I549" s="631" t="s">
        <v>12735</v>
      </c>
      <c r="J549" s="631" t="s">
        <v>2133</v>
      </c>
      <c r="K549" s="559"/>
    </row>
    <row r="550" spans="2:11" s="339" customFormat="1" ht="16.5" customHeight="1">
      <c r="B550" s="554" t="s">
        <v>60</v>
      </c>
      <c r="C550" s="631" t="s">
        <v>3047</v>
      </c>
      <c r="D550" s="631" t="s">
        <v>12026</v>
      </c>
      <c r="E550" s="631" t="s">
        <v>1368</v>
      </c>
      <c r="F550" s="559"/>
      <c r="G550" s="631" t="s">
        <v>57</v>
      </c>
      <c r="H550" s="631" t="s">
        <v>3048</v>
      </c>
      <c r="I550" s="631" t="s">
        <v>12736</v>
      </c>
      <c r="J550" s="631" t="s">
        <v>2133</v>
      </c>
      <c r="K550" s="559"/>
    </row>
    <row r="551" spans="2:11" s="339" customFormat="1" ht="16.5" customHeight="1">
      <c r="B551" s="554" t="s">
        <v>60</v>
      </c>
      <c r="C551" s="631" t="s">
        <v>3049</v>
      </c>
      <c r="D551" s="631" t="s">
        <v>12027</v>
      </c>
      <c r="E551" s="631" t="s">
        <v>1368</v>
      </c>
      <c r="F551" s="559"/>
      <c r="G551" s="631" t="s">
        <v>57</v>
      </c>
      <c r="H551" s="631" t="s">
        <v>3050</v>
      </c>
      <c r="I551" s="631" t="s">
        <v>12737</v>
      </c>
      <c r="J551" s="631" t="s">
        <v>2133</v>
      </c>
      <c r="K551" s="559"/>
    </row>
    <row r="552" spans="2:11" s="339" customFormat="1" ht="16.5" customHeight="1">
      <c r="B552" s="554" t="s">
        <v>60</v>
      </c>
      <c r="C552" s="631" t="s">
        <v>3051</v>
      </c>
      <c r="D552" s="631" t="s">
        <v>12028</v>
      </c>
      <c r="E552" s="631" t="s">
        <v>1368</v>
      </c>
      <c r="F552" s="559"/>
      <c r="G552" s="631" t="s">
        <v>57</v>
      </c>
      <c r="H552" s="631" t="s">
        <v>2704</v>
      </c>
      <c r="I552" s="631" t="s">
        <v>11826</v>
      </c>
      <c r="J552" s="631" t="s">
        <v>2133</v>
      </c>
      <c r="K552" s="559"/>
    </row>
    <row r="553" spans="2:11" s="339" customFormat="1" ht="16.5" customHeight="1">
      <c r="B553" s="554" t="s">
        <v>60</v>
      </c>
      <c r="C553" s="631" t="s">
        <v>3052</v>
      </c>
      <c r="D553" s="631" t="s">
        <v>12029</v>
      </c>
      <c r="E553" s="631" t="s">
        <v>1368</v>
      </c>
      <c r="F553" s="559"/>
      <c r="G553" s="631" t="s">
        <v>57</v>
      </c>
      <c r="H553" s="631" t="s">
        <v>3053</v>
      </c>
      <c r="I553" s="631" t="s">
        <v>12738</v>
      </c>
      <c r="J553" s="631" t="s">
        <v>2133</v>
      </c>
      <c r="K553" s="559"/>
    </row>
    <row r="554" spans="2:11" s="339" customFormat="1" ht="16.5" customHeight="1">
      <c r="B554" s="554" t="s">
        <v>60</v>
      </c>
      <c r="C554" s="631" t="s">
        <v>3054</v>
      </c>
      <c r="D554" s="631" t="s">
        <v>12030</v>
      </c>
      <c r="E554" s="631" t="s">
        <v>1368</v>
      </c>
      <c r="F554" s="559"/>
      <c r="G554" s="631" t="s">
        <v>57</v>
      </c>
      <c r="H554" s="631" t="s">
        <v>3055</v>
      </c>
      <c r="I554" s="631" t="s">
        <v>12739</v>
      </c>
      <c r="J554" s="631" t="s">
        <v>2133</v>
      </c>
      <c r="K554" s="559"/>
    </row>
    <row r="555" spans="2:11" s="339" customFormat="1" ht="16.5" customHeight="1">
      <c r="B555" s="554" t="s">
        <v>60</v>
      </c>
      <c r="C555" s="631" t="s">
        <v>3056</v>
      </c>
      <c r="D555" s="631" t="s">
        <v>12031</v>
      </c>
      <c r="E555" s="631" t="s">
        <v>1368</v>
      </c>
      <c r="F555" s="559"/>
      <c r="G555" s="631" t="s">
        <v>57</v>
      </c>
      <c r="H555" s="631" t="s">
        <v>3057</v>
      </c>
      <c r="I555" s="631" t="s">
        <v>12740</v>
      </c>
      <c r="J555" s="631" t="s">
        <v>2133</v>
      </c>
      <c r="K555" s="559"/>
    </row>
    <row r="556" spans="2:11" s="339" customFormat="1" ht="16.5" customHeight="1">
      <c r="B556" s="554" t="s">
        <v>60</v>
      </c>
      <c r="C556" s="631" t="s">
        <v>3058</v>
      </c>
      <c r="D556" s="631" t="s">
        <v>12032</v>
      </c>
      <c r="E556" s="631" t="s">
        <v>1368</v>
      </c>
      <c r="F556" s="559"/>
      <c r="G556" s="631" t="s">
        <v>57</v>
      </c>
      <c r="H556" s="631" t="s">
        <v>2706</v>
      </c>
      <c r="I556" s="631" t="s">
        <v>11827</v>
      </c>
      <c r="J556" s="631" t="s">
        <v>2133</v>
      </c>
      <c r="K556" s="559"/>
    </row>
    <row r="557" spans="2:11" s="339" customFormat="1" ht="16.5" customHeight="1">
      <c r="B557" s="554" t="s">
        <v>60</v>
      </c>
      <c r="C557" s="631" t="s">
        <v>3059</v>
      </c>
      <c r="D557" s="631" t="s">
        <v>12033</v>
      </c>
      <c r="E557" s="631" t="s">
        <v>1368</v>
      </c>
      <c r="F557" s="559"/>
      <c r="G557" s="631" t="s">
        <v>57</v>
      </c>
      <c r="H557" s="631" t="s">
        <v>3060</v>
      </c>
      <c r="I557" s="631" t="s">
        <v>12741</v>
      </c>
      <c r="J557" s="631" t="s">
        <v>2133</v>
      </c>
      <c r="K557" s="559"/>
    </row>
    <row r="558" spans="2:11" s="339" customFormat="1" ht="16.5" customHeight="1">
      <c r="B558" s="554" t="s">
        <v>60</v>
      </c>
      <c r="C558" s="631" t="s">
        <v>3061</v>
      </c>
      <c r="D558" s="631" t="s">
        <v>12034</v>
      </c>
      <c r="E558" s="631" t="s">
        <v>1368</v>
      </c>
      <c r="F558" s="559"/>
      <c r="G558" s="631" t="s">
        <v>57</v>
      </c>
      <c r="H558" s="631" t="s">
        <v>3062</v>
      </c>
      <c r="I558" s="631" t="s">
        <v>12742</v>
      </c>
      <c r="J558" s="631" t="s">
        <v>2133</v>
      </c>
      <c r="K558" s="559"/>
    </row>
    <row r="559" spans="2:11" s="339" customFormat="1" ht="16.5" customHeight="1">
      <c r="B559" s="554" t="s">
        <v>60</v>
      </c>
      <c r="C559" s="631" t="s">
        <v>3063</v>
      </c>
      <c r="D559" s="631" t="s">
        <v>12035</v>
      </c>
      <c r="E559" s="631" t="s">
        <v>1368</v>
      </c>
      <c r="F559" s="559"/>
      <c r="G559" s="631" t="s">
        <v>57</v>
      </c>
      <c r="H559" s="631" t="s">
        <v>3064</v>
      </c>
      <c r="I559" s="631" t="s">
        <v>12743</v>
      </c>
      <c r="J559" s="631" t="s">
        <v>2133</v>
      </c>
      <c r="K559" s="559"/>
    </row>
    <row r="560" spans="2:11" s="339" customFormat="1" ht="16.5" customHeight="1">
      <c r="B560" s="554" t="s">
        <v>60</v>
      </c>
      <c r="C560" s="631" t="s">
        <v>3065</v>
      </c>
      <c r="D560" s="631" t="s">
        <v>12036</v>
      </c>
      <c r="E560" s="631" t="s">
        <v>1368</v>
      </c>
      <c r="F560" s="559"/>
      <c r="G560" s="631" t="s">
        <v>57</v>
      </c>
      <c r="H560" s="631" t="s">
        <v>3066</v>
      </c>
      <c r="I560" s="631" t="s">
        <v>12744</v>
      </c>
      <c r="J560" s="631" t="s">
        <v>2133</v>
      </c>
      <c r="K560" s="559"/>
    </row>
    <row r="561" spans="2:11" s="339" customFormat="1" ht="16.5" customHeight="1">
      <c r="B561" s="554" t="s">
        <v>60</v>
      </c>
      <c r="C561" s="631" t="s">
        <v>3067</v>
      </c>
      <c r="D561" s="631" t="s">
        <v>12037</v>
      </c>
      <c r="E561" s="631" t="s">
        <v>1368</v>
      </c>
      <c r="F561" s="559"/>
      <c r="G561" s="631" t="s">
        <v>57</v>
      </c>
      <c r="H561" s="631" t="s">
        <v>3068</v>
      </c>
      <c r="I561" s="631" t="s">
        <v>12745</v>
      </c>
      <c r="J561" s="631" t="s">
        <v>2133</v>
      </c>
      <c r="K561" s="559"/>
    </row>
    <row r="562" spans="2:11" s="339" customFormat="1" ht="16.5" customHeight="1">
      <c r="B562" s="554" t="s">
        <v>60</v>
      </c>
      <c r="C562" s="631" t="s">
        <v>3069</v>
      </c>
      <c r="D562" s="631" t="s">
        <v>12038</v>
      </c>
      <c r="E562" s="631" t="s">
        <v>1368</v>
      </c>
      <c r="F562" s="559"/>
      <c r="G562" s="631" t="s">
        <v>57</v>
      </c>
      <c r="H562" s="631" t="s">
        <v>3070</v>
      </c>
      <c r="I562" s="631" t="s">
        <v>12746</v>
      </c>
      <c r="J562" s="631" t="s">
        <v>2133</v>
      </c>
      <c r="K562" s="559"/>
    </row>
    <row r="563" spans="2:11" s="339" customFormat="1" ht="16.5" customHeight="1">
      <c r="B563" s="554" t="s">
        <v>60</v>
      </c>
      <c r="C563" s="631" t="s">
        <v>3071</v>
      </c>
      <c r="D563" s="631" t="s">
        <v>12039</v>
      </c>
      <c r="E563" s="631" t="s">
        <v>1368</v>
      </c>
      <c r="F563" s="559"/>
      <c r="G563" s="631" t="s">
        <v>57</v>
      </c>
      <c r="H563" s="631" t="s">
        <v>3072</v>
      </c>
      <c r="I563" s="631" t="s">
        <v>12747</v>
      </c>
      <c r="J563" s="631" t="s">
        <v>2133</v>
      </c>
      <c r="K563" s="559"/>
    </row>
    <row r="564" spans="2:11" s="339" customFormat="1" ht="16.5" customHeight="1">
      <c r="B564" s="554" t="s">
        <v>60</v>
      </c>
      <c r="C564" s="631" t="s">
        <v>3073</v>
      </c>
      <c r="D564" s="631" t="s">
        <v>12040</v>
      </c>
      <c r="E564" s="631" t="s">
        <v>1368</v>
      </c>
      <c r="F564" s="559"/>
      <c r="G564" s="631" t="s">
        <v>57</v>
      </c>
      <c r="H564" s="631" t="s">
        <v>3074</v>
      </c>
      <c r="I564" s="631" t="s">
        <v>12748</v>
      </c>
      <c r="J564" s="631" t="s">
        <v>2133</v>
      </c>
      <c r="K564" s="559"/>
    </row>
    <row r="565" spans="2:11" s="339" customFormat="1" ht="16.5" customHeight="1">
      <c r="B565" s="554" t="s">
        <v>60</v>
      </c>
      <c r="C565" s="631" t="s">
        <v>3075</v>
      </c>
      <c r="D565" s="631" t="s">
        <v>7327</v>
      </c>
      <c r="E565" s="631" t="s">
        <v>1368</v>
      </c>
      <c r="F565" s="559"/>
      <c r="G565" s="631" t="s">
        <v>57</v>
      </c>
      <c r="H565" s="631" t="s">
        <v>3076</v>
      </c>
      <c r="I565" s="631" t="s">
        <v>12749</v>
      </c>
      <c r="J565" s="631" t="s">
        <v>2133</v>
      </c>
      <c r="K565" s="559"/>
    </row>
    <row r="566" spans="2:11" s="339" customFormat="1" ht="16.5" customHeight="1">
      <c r="B566" s="554" t="s">
        <v>60</v>
      </c>
      <c r="C566" s="631" t="s">
        <v>3077</v>
      </c>
      <c r="D566" s="631" t="s">
        <v>12041</v>
      </c>
      <c r="E566" s="631" t="s">
        <v>1368</v>
      </c>
      <c r="F566" s="559"/>
      <c r="G566" s="631" t="s">
        <v>57</v>
      </c>
      <c r="H566" s="631" t="s">
        <v>3078</v>
      </c>
      <c r="I566" s="631" t="s">
        <v>12750</v>
      </c>
      <c r="J566" s="631" t="s">
        <v>2133</v>
      </c>
      <c r="K566" s="559"/>
    </row>
    <row r="567" spans="2:11" s="339" customFormat="1" ht="16.5" customHeight="1">
      <c r="B567" s="554" t="s">
        <v>60</v>
      </c>
      <c r="C567" s="631" t="s">
        <v>3079</v>
      </c>
      <c r="D567" s="631" t="s">
        <v>12042</v>
      </c>
      <c r="E567" s="631" t="s">
        <v>1368</v>
      </c>
      <c r="F567" s="559"/>
      <c r="G567" s="631" t="s">
        <v>57</v>
      </c>
      <c r="H567" s="631" t="s">
        <v>3080</v>
      </c>
      <c r="I567" s="631" t="s">
        <v>12751</v>
      </c>
      <c r="J567" s="631" t="s">
        <v>2133</v>
      </c>
      <c r="K567" s="559"/>
    </row>
    <row r="568" spans="2:11" s="339" customFormat="1" ht="16.5" customHeight="1">
      <c r="B568" s="554" t="s">
        <v>60</v>
      </c>
      <c r="C568" s="631" t="s">
        <v>3081</v>
      </c>
      <c r="D568" s="631" t="s">
        <v>12043</v>
      </c>
      <c r="E568" s="631" t="s">
        <v>1368</v>
      </c>
      <c r="F568" s="559"/>
      <c r="G568" s="631" t="s">
        <v>57</v>
      </c>
      <c r="H568" s="631" t="s">
        <v>3082</v>
      </c>
      <c r="I568" s="631" t="s">
        <v>12752</v>
      </c>
      <c r="J568" s="631" t="s">
        <v>2133</v>
      </c>
      <c r="K568" s="559"/>
    </row>
    <row r="569" spans="2:11" s="339" customFormat="1" ht="16.5" customHeight="1">
      <c r="B569" s="554" t="s">
        <v>60</v>
      </c>
      <c r="C569" s="631" t="s">
        <v>3083</v>
      </c>
      <c r="D569" s="631" t="s">
        <v>12044</v>
      </c>
      <c r="E569" s="631" t="s">
        <v>1368</v>
      </c>
      <c r="F569" s="559"/>
      <c r="G569" s="631" t="s">
        <v>57</v>
      </c>
      <c r="H569" s="631" t="s">
        <v>3084</v>
      </c>
      <c r="I569" s="631" t="s">
        <v>12753</v>
      </c>
      <c r="J569" s="631" t="s">
        <v>2133</v>
      </c>
      <c r="K569" s="559"/>
    </row>
    <row r="570" spans="2:11" s="339" customFormat="1" ht="16.5" customHeight="1">
      <c r="B570" s="554" t="s">
        <v>60</v>
      </c>
      <c r="C570" s="631" t="s">
        <v>3085</v>
      </c>
      <c r="D570" s="631" t="s">
        <v>12045</v>
      </c>
      <c r="E570" s="631" t="s">
        <v>1368</v>
      </c>
      <c r="F570" s="559"/>
      <c r="G570" s="631" t="s">
        <v>57</v>
      </c>
      <c r="H570" s="631" t="s">
        <v>3086</v>
      </c>
      <c r="I570" s="631" t="s">
        <v>12754</v>
      </c>
      <c r="J570" s="631" t="s">
        <v>2133</v>
      </c>
      <c r="K570" s="559"/>
    </row>
    <row r="571" spans="2:11" s="339" customFormat="1" ht="16.5" customHeight="1">
      <c r="B571" s="554" t="s">
        <v>60</v>
      </c>
      <c r="C571" s="631" t="s">
        <v>3087</v>
      </c>
      <c r="D571" s="631" t="s">
        <v>12046</v>
      </c>
      <c r="E571" s="631" t="s">
        <v>1368</v>
      </c>
      <c r="F571" s="559"/>
      <c r="G571" s="631" t="s">
        <v>57</v>
      </c>
      <c r="H571" s="631" t="s">
        <v>3088</v>
      </c>
      <c r="I571" s="631" t="s">
        <v>12755</v>
      </c>
      <c r="J571" s="631" t="s">
        <v>2133</v>
      </c>
      <c r="K571" s="559"/>
    </row>
    <row r="572" spans="2:11" s="339" customFormat="1" ht="16.5" customHeight="1">
      <c r="B572" s="554" t="s">
        <v>60</v>
      </c>
      <c r="C572" s="631" t="s">
        <v>3089</v>
      </c>
      <c r="D572" s="631" t="s">
        <v>12047</v>
      </c>
      <c r="E572" s="631" t="s">
        <v>1368</v>
      </c>
      <c r="F572" s="559"/>
      <c r="G572" s="631" t="s">
        <v>57</v>
      </c>
      <c r="H572" s="631" t="s">
        <v>3090</v>
      </c>
      <c r="I572" s="631" t="s">
        <v>12756</v>
      </c>
      <c r="J572" s="631" t="s">
        <v>2133</v>
      </c>
      <c r="K572" s="559"/>
    </row>
    <row r="573" spans="2:11" s="339" customFormat="1" ht="16.5" customHeight="1">
      <c r="B573" s="554" t="s">
        <v>60</v>
      </c>
      <c r="C573" s="631" t="s">
        <v>3091</v>
      </c>
      <c r="D573" s="631" t="s">
        <v>12048</v>
      </c>
      <c r="E573" s="631" t="s">
        <v>1368</v>
      </c>
      <c r="F573" s="559"/>
      <c r="G573" s="631" t="s">
        <v>57</v>
      </c>
      <c r="H573" s="631" t="s">
        <v>3092</v>
      </c>
      <c r="I573" s="631" t="s">
        <v>12757</v>
      </c>
      <c r="J573" s="631" t="s">
        <v>2133</v>
      </c>
      <c r="K573" s="559"/>
    </row>
    <row r="574" spans="2:11" s="339" customFormat="1" ht="16.5" customHeight="1">
      <c r="B574" s="554" t="s">
        <v>60</v>
      </c>
      <c r="C574" s="631" t="s">
        <v>3093</v>
      </c>
      <c r="D574" s="631" t="s">
        <v>12049</v>
      </c>
      <c r="E574" s="631" t="s">
        <v>1368</v>
      </c>
      <c r="F574" s="559"/>
      <c r="G574" s="631" t="s">
        <v>57</v>
      </c>
      <c r="H574" s="631" t="s">
        <v>3094</v>
      </c>
      <c r="I574" s="631" t="s">
        <v>12758</v>
      </c>
      <c r="J574" s="631" t="s">
        <v>2133</v>
      </c>
      <c r="K574" s="559"/>
    </row>
    <row r="575" spans="2:11" s="339" customFormat="1" ht="16.5" customHeight="1">
      <c r="B575" s="554" t="s">
        <v>60</v>
      </c>
      <c r="C575" s="631" t="s">
        <v>3095</v>
      </c>
      <c r="D575" s="631" t="s">
        <v>12050</v>
      </c>
      <c r="E575" s="631" t="s">
        <v>1368</v>
      </c>
      <c r="F575" s="559"/>
      <c r="G575" s="631" t="s">
        <v>57</v>
      </c>
      <c r="H575" s="631" t="s">
        <v>3096</v>
      </c>
      <c r="I575" s="631" t="s">
        <v>12759</v>
      </c>
      <c r="J575" s="631" t="s">
        <v>2133</v>
      </c>
      <c r="K575" s="559"/>
    </row>
    <row r="576" spans="2:11" s="339" customFormat="1" ht="16.5" customHeight="1">
      <c r="B576" s="554" t="s">
        <v>60</v>
      </c>
      <c r="C576" s="631" t="s">
        <v>3097</v>
      </c>
      <c r="D576" s="631" t="s">
        <v>12051</v>
      </c>
      <c r="E576" s="631" t="s">
        <v>1368</v>
      </c>
      <c r="F576" s="559"/>
      <c r="G576" s="631" t="s">
        <v>57</v>
      </c>
      <c r="H576" s="631" t="s">
        <v>3098</v>
      </c>
      <c r="I576" s="631" t="s">
        <v>12760</v>
      </c>
      <c r="J576" s="631" t="s">
        <v>2133</v>
      </c>
      <c r="K576" s="559"/>
    </row>
    <row r="577" spans="2:11" s="339" customFormat="1" ht="16.5" customHeight="1">
      <c r="B577" s="554" t="s">
        <v>60</v>
      </c>
      <c r="C577" s="631" t="s">
        <v>3099</v>
      </c>
      <c r="D577" s="631" t="s">
        <v>12052</v>
      </c>
      <c r="E577" s="631" t="s">
        <v>1368</v>
      </c>
      <c r="F577" s="559"/>
      <c r="G577" s="631" t="s">
        <v>57</v>
      </c>
      <c r="H577" s="631" t="s">
        <v>3100</v>
      </c>
      <c r="I577" s="631" t="s">
        <v>12761</v>
      </c>
      <c r="J577" s="631" t="s">
        <v>2133</v>
      </c>
      <c r="K577" s="559"/>
    </row>
    <row r="578" spans="2:11" s="339" customFormat="1" ht="16.5" customHeight="1">
      <c r="B578" s="554" t="s">
        <v>60</v>
      </c>
      <c r="C578" s="631" t="s">
        <v>3101</v>
      </c>
      <c r="D578" s="631" t="s">
        <v>12053</v>
      </c>
      <c r="E578" s="631" t="s">
        <v>1368</v>
      </c>
      <c r="F578" s="559"/>
      <c r="G578" s="631" t="s">
        <v>57</v>
      </c>
      <c r="H578" s="631" t="s">
        <v>3102</v>
      </c>
      <c r="I578" s="631" t="s">
        <v>12762</v>
      </c>
      <c r="J578" s="631" t="s">
        <v>2133</v>
      </c>
      <c r="K578" s="559"/>
    </row>
    <row r="579" spans="2:11" s="339" customFormat="1" ht="16.5" customHeight="1">
      <c r="B579" s="554" t="s">
        <v>60</v>
      </c>
      <c r="C579" s="631" t="s">
        <v>3103</v>
      </c>
      <c r="D579" s="631" t="s">
        <v>12054</v>
      </c>
      <c r="E579" s="631" t="s">
        <v>1368</v>
      </c>
      <c r="F579" s="559"/>
      <c r="G579" s="631" t="s">
        <v>57</v>
      </c>
      <c r="H579" s="631" t="s">
        <v>3104</v>
      </c>
      <c r="I579" s="631" t="s">
        <v>12763</v>
      </c>
      <c r="J579" s="631" t="s">
        <v>2133</v>
      </c>
      <c r="K579" s="559"/>
    </row>
    <row r="580" spans="2:11" s="339" customFormat="1" ht="16.5" customHeight="1">
      <c r="B580" s="554" t="s">
        <v>60</v>
      </c>
      <c r="C580" s="631" t="s">
        <v>3105</v>
      </c>
      <c r="D580" s="631" t="s">
        <v>12055</v>
      </c>
      <c r="E580" s="631" t="s">
        <v>1368</v>
      </c>
      <c r="F580" s="559"/>
      <c r="G580" s="631" t="s">
        <v>57</v>
      </c>
      <c r="H580" s="631" t="s">
        <v>2712</v>
      </c>
      <c r="I580" s="631" t="s">
        <v>11828</v>
      </c>
      <c r="J580" s="631" t="s">
        <v>2133</v>
      </c>
      <c r="K580" s="559"/>
    </row>
    <row r="581" spans="2:11" s="339" customFormat="1" ht="16.5" customHeight="1">
      <c r="B581" s="554" t="s">
        <v>60</v>
      </c>
      <c r="C581" s="631" t="s">
        <v>3106</v>
      </c>
      <c r="D581" s="631" t="s">
        <v>12056</v>
      </c>
      <c r="E581" s="631" t="s">
        <v>1368</v>
      </c>
      <c r="F581" s="559"/>
      <c r="G581" s="631" t="s">
        <v>57</v>
      </c>
      <c r="H581" s="631" t="s">
        <v>3107</v>
      </c>
      <c r="I581" s="631" t="s">
        <v>12764</v>
      </c>
      <c r="J581" s="631" t="s">
        <v>2133</v>
      </c>
      <c r="K581" s="559"/>
    </row>
    <row r="582" spans="2:11" s="339" customFormat="1" ht="16.5" customHeight="1">
      <c r="B582" s="554" t="s">
        <v>60</v>
      </c>
      <c r="C582" s="631" t="s">
        <v>3108</v>
      </c>
      <c r="D582" s="631" t="s">
        <v>7329</v>
      </c>
      <c r="E582" s="631" t="s">
        <v>1368</v>
      </c>
      <c r="F582" s="559"/>
      <c r="G582" s="631" t="s">
        <v>57</v>
      </c>
      <c r="H582" s="631" t="s">
        <v>3109</v>
      </c>
      <c r="I582" s="631" t="s">
        <v>12765</v>
      </c>
      <c r="J582" s="631" t="s">
        <v>2133</v>
      </c>
      <c r="K582" s="559"/>
    </row>
    <row r="583" spans="2:11" s="339" customFormat="1" ht="16.5" customHeight="1">
      <c r="B583" s="554" t="s">
        <v>60</v>
      </c>
      <c r="C583" s="631" t="s">
        <v>3110</v>
      </c>
      <c r="D583" s="631" t="s">
        <v>12057</v>
      </c>
      <c r="E583" s="631" t="s">
        <v>1368</v>
      </c>
      <c r="F583" s="559"/>
      <c r="G583" s="631" t="s">
        <v>57</v>
      </c>
      <c r="H583" s="631" t="s">
        <v>2714</v>
      </c>
      <c r="I583" s="631" t="s">
        <v>11829</v>
      </c>
      <c r="J583" s="631" t="s">
        <v>2133</v>
      </c>
      <c r="K583" s="559"/>
    </row>
    <row r="584" spans="2:11" s="339" customFormat="1" ht="16.5" customHeight="1">
      <c r="B584" s="554" t="s">
        <v>60</v>
      </c>
      <c r="C584" s="631" t="s">
        <v>3111</v>
      </c>
      <c r="D584" s="631" t="s">
        <v>12058</v>
      </c>
      <c r="E584" s="631" t="s">
        <v>1368</v>
      </c>
      <c r="F584" s="559"/>
      <c r="G584" s="631" t="s">
        <v>57</v>
      </c>
      <c r="H584" s="631" t="s">
        <v>2716</v>
      </c>
      <c r="I584" s="631" t="s">
        <v>11830</v>
      </c>
      <c r="J584" s="631" t="s">
        <v>2133</v>
      </c>
      <c r="K584" s="559"/>
    </row>
    <row r="585" spans="2:11" s="339" customFormat="1" ht="16.5" customHeight="1">
      <c r="B585" s="554" t="s">
        <v>60</v>
      </c>
      <c r="C585" s="631" t="s">
        <v>3112</v>
      </c>
      <c r="D585" s="631" t="s">
        <v>12059</v>
      </c>
      <c r="E585" s="631" t="s">
        <v>1368</v>
      </c>
      <c r="F585" s="559"/>
      <c r="G585" s="631" t="s">
        <v>57</v>
      </c>
      <c r="H585" s="631" t="s">
        <v>3113</v>
      </c>
      <c r="I585" s="631" t="s">
        <v>12766</v>
      </c>
      <c r="J585" s="631" t="s">
        <v>2133</v>
      </c>
      <c r="K585" s="559"/>
    </row>
    <row r="586" spans="2:11" s="339" customFormat="1" ht="16.5" customHeight="1">
      <c r="B586" s="554" t="s">
        <v>60</v>
      </c>
      <c r="C586" s="631" t="s">
        <v>3114</v>
      </c>
      <c r="D586" s="631" t="s">
        <v>12060</v>
      </c>
      <c r="E586" s="631" t="s">
        <v>1368</v>
      </c>
      <c r="F586" s="559"/>
      <c r="G586" s="631" t="s">
        <v>57</v>
      </c>
      <c r="H586" s="631" t="s">
        <v>3115</v>
      </c>
      <c r="I586" s="631" t="s">
        <v>12767</v>
      </c>
      <c r="J586" s="631" t="s">
        <v>2133</v>
      </c>
      <c r="K586" s="559"/>
    </row>
    <row r="587" spans="2:11" s="339" customFormat="1" ht="16.5" customHeight="1">
      <c r="B587" s="554" t="s">
        <v>60</v>
      </c>
      <c r="C587" s="631" t="s">
        <v>3116</v>
      </c>
      <c r="D587" s="631" t="s">
        <v>12061</v>
      </c>
      <c r="E587" s="631" t="s">
        <v>1368</v>
      </c>
      <c r="F587" s="559"/>
      <c r="G587" s="631" t="s">
        <v>57</v>
      </c>
      <c r="H587" s="631" t="s">
        <v>3117</v>
      </c>
      <c r="I587" s="631" t="s">
        <v>12768</v>
      </c>
      <c r="J587" s="631" t="s">
        <v>2133</v>
      </c>
      <c r="K587" s="559"/>
    </row>
    <row r="588" spans="2:11" s="339" customFormat="1" ht="16.5" customHeight="1">
      <c r="B588" s="554" t="s">
        <v>60</v>
      </c>
      <c r="C588" s="631" t="s">
        <v>3118</v>
      </c>
      <c r="D588" s="631" t="s">
        <v>12062</v>
      </c>
      <c r="E588" s="631" t="s">
        <v>1368</v>
      </c>
      <c r="F588" s="559"/>
      <c r="G588" s="631" t="s">
        <v>57</v>
      </c>
      <c r="H588" s="631" t="s">
        <v>2721</v>
      </c>
      <c r="I588" s="631" t="s">
        <v>11833</v>
      </c>
      <c r="J588" s="631" t="s">
        <v>2133</v>
      </c>
      <c r="K588" s="559"/>
    </row>
    <row r="589" spans="2:11" s="339" customFormat="1" ht="16.5" customHeight="1">
      <c r="B589" s="554" t="s">
        <v>60</v>
      </c>
      <c r="C589" s="631" t="s">
        <v>3119</v>
      </c>
      <c r="D589" s="631" t="s">
        <v>12063</v>
      </c>
      <c r="E589" s="631" t="s">
        <v>1368</v>
      </c>
      <c r="F589" s="559"/>
      <c r="G589" s="631" t="s">
        <v>57</v>
      </c>
      <c r="H589" s="631" t="s">
        <v>3120</v>
      </c>
      <c r="I589" s="631" t="s">
        <v>12769</v>
      </c>
      <c r="J589" s="631" t="s">
        <v>2133</v>
      </c>
      <c r="K589" s="559"/>
    </row>
    <row r="590" spans="2:11" s="339" customFormat="1" ht="16.5" customHeight="1">
      <c r="B590" s="554" t="s">
        <v>60</v>
      </c>
      <c r="C590" s="631" t="s">
        <v>3121</v>
      </c>
      <c r="D590" s="631" t="s">
        <v>12064</v>
      </c>
      <c r="E590" s="631" t="s">
        <v>1368</v>
      </c>
      <c r="F590" s="559"/>
      <c r="G590" s="631" t="s">
        <v>57</v>
      </c>
      <c r="H590" s="631" t="s">
        <v>3122</v>
      </c>
      <c r="I590" s="631" t="s">
        <v>12770</v>
      </c>
      <c r="J590" s="631" t="s">
        <v>2133</v>
      </c>
      <c r="K590" s="559"/>
    </row>
    <row r="591" spans="2:11" s="339" customFormat="1" ht="16.5" customHeight="1">
      <c r="B591" s="554" t="s">
        <v>60</v>
      </c>
      <c r="C591" s="631" t="s">
        <v>3123</v>
      </c>
      <c r="D591" s="631" t="s">
        <v>12065</v>
      </c>
      <c r="E591" s="631" t="s">
        <v>1368</v>
      </c>
      <c r="F591" s="559"/>
      <c r="G591" s="631" t="s">
        <v>57</v>
      </c>
      <c r="H591" s="631" t="s">
        <v>3124</v>
      </c>
      <c r="I591" s="631" t="s">
        <v>12771</v>
      </c>
      <c r="J591" s="631" t="s">
        <v>2133</v>
      </c>
      <c r="K591" s="559"/>
    </row>
    <row r="592" spans="2:11" s="339" customFormat="1" ht="16.5" customHeight="1">
      <c r="B592" s="554" t="s">
        <v>60</v>
      </c>
      <c r="C592" s="631" t="s">
        <v>3125</v>
      </c>
      <c r="D592" s="631" t="s">
        <v>12066</v>
      </c>
      <c r="E592" s="631" t="s">
        <v>1368</v>
      </c>
      <c r="F592" s="559"/>
      <c r="G592" s="631" t="s">
        <v>57</v>
      </c>
      <c r="H592" s="631" t="s">
        <v>2723</v>
      </c>
      <c r="I592" s="631" t="s">
        <v>11834</v>
      </c>
      <c r="J592" s="631" t="s">
        <v>2133</v>
      </c>
      <c r="K592" s="559"/>
    </row>
    <row r="593" spans="2:11" s="339" customFormat="1" ht="16.5" customHeight="1">
      <c r="B593" s="554" t="s">
        <v>60</v>
      </c>
      <c r="C593" s="631" t="s">
        <v>3126</v>
      </c>
      <c r="D593" s="631" t="s">
        <v>12067</v>
      </c>
      <c r="E593" s="631" t="s">
        <v>1368</v>
      </c>
      <c r="F593" s="559"/>
      <c r="G593" s="631" t="s">
        <v>57</v>
      </c>
      <c r="H593" s="631" t="s">
        <v>2725</v>
      </c>
      <c r="I593" s="631" t="s">
        <v>11835</v>
      </c>
      <c r="J593" s="631" t="s">
        <v>2133</v>
      </c>
      <c r="K593" s="559"/>
    </row>
    <row r="594" spans="2:11" s="339" customFormat="1" ht="16.5" customHeight="1">
      <c r="B594" s="554" t="s">
        <v>60</v>
      </c>
      <c r="C594" s="631" t="s">
        <v>3127</v>
      </c>
      <c r="D594" s="631" t="s">
        <v>12068</v>
      </c>
      <c r="E594" s="631" t="s">
        <v>1368</v>
      </c>
      <c r="F594" s="559"/>
      <c r="G594" s="631" t="s">
        <v>57</v>
      </c>
      <c r="H594" s="631" t="s">
        <v>2726</v>
      </c>
      <c r="I594" s="631" t="s">
        <v>11836</v>
      </c>
      <c r="J594" s="631" t="s">
        <v>2133</v>
      </c>
      <c r="K594" s="559"/>
    </row>
    <row r="595" spans="2:11" s="339" customFormat="1" ht="16.5" customHeight="1">
      <c r="B595" s="554" t="s">
        <v>60</v>
      </c>
      <c r="C595" s="631" t="s">
        <v>3128</v>
      </c>
      <c r="D595" s="631" t="s">
        <v>12069</v>
      </c>
      <c r="E595" s="631" t="s">
        <v>1368</v>
      </c>
      <c r="F595" s="559"/>
      <c r="G595" s="631" t="s">
        <v>57</v>
      </c>
      <c r="H595" s="631" t="s">
        <v>2727</v>
      </c>
      <c r="I595" s="631" t="s">
        <v>11837</v>
      </c>
      <c r="J595" s="631" t="s">
        <v>2133</v>
      </c>
      <c r="K595" s="559"/>
    </row>
    <row r="596" spans="2:11" s="339" customFormat="1" ht="16.5" customHeight="1">
      <c r="B596" s="554" t="s">
        <v>60</v>
      </c>
      <c r="C596" s="631" t="s">
        <v>3129</v>
      </c>
      <c r="D596" s="631" t="s">
        <v>12070</v>
      </c>
      <c r="E596" s="631" t="s">
        <v>1368</v>
      </c>
      <c r="F596" s="559"/>
      <c r="G596" s="631" t="s">
        <v>57</v>
      </c>
      <c r="H596" s="631" t="s">
        <v>3130</v>
      </c>
      <c r="I596" s="631" t="s">
        <v>12772</v>
      </c>
      <c r="J596" s="631" t="s">
        <v>2133</v>
      </c>
      <c r="K596" s="559"/>
    </row>
    <row r="597" spans="2:11" s="339" customFormat="1" ht="16.5" customHeight="1">
      <c r="B597" s="554" t="s">
        <v>60</v>
      </c>
      <c r="C597" s="631" t="s">
        <v>3131</v>
      </c>
      <c r="D597" s="631" t="s">
        <v>12071</v>
      </c>
      <c r="E597" s="631" t="s">
        <v>1368</v>
      </c>
      <c r="F597" s="559"/>
      <c r="G597" s="631" t="s">
        <v>57</v>
      </c>
      <c r="H597" s="631" t="s">
        <v>3132</v>
      </c>
      <c r="I597" s="631" t="s">
        <v>12773</v>
      </c>
      <c r="J597" s="631" t="s">
        <v>2133</v>
      </c>
      <c r="K597" s="559"/>
    </row>
    <row r="598" spans="2:11" s="339" customFormat="1" ht="16.5" customHeight="1">
      <c r="B598" s="554" t="s">
        <v>60</v>
      </c>
      <c r="C598" s="631" t="s">
        <v>3133</v>
      </c>
      <c r="D598" s="631" t="s">
        <v>12072</v>
      </c>
      <c r="E598" s="631" t="s">
        <v>1368</v>
      </c>
      <c r="F598" s="559"/>
      <c r="G598" s="631" t="s">
        <v>57</v>
      </c>
      <c r="H598" s="631" t="s">
        <v>2769</v>
      </c>
      <c r="I598" s="631" t="s">
        <v>11861</v>
      </c>
      <c r="J598" s="631" t="s">
        <v>2133</v>
      </c>
      <c r="K598" s="559"/>
    </row>
    <row r="599" spans="2:11" s="339" customFormat="1" ht="16.5" customHeight="1">
      <c r="B599" s="554" t="s">
        <v>60</v>
      </c>
      <c r="C599" s="631" t="s">
        <v>3134</v>
      </c>
      <c r="D599" s="631" t="s">
        <v>12073</v>
      </c>
      <c r="E599" s="631" t="s">
        <v>1368</v>
      </c>
      <c r="F599" s="559"/>
      <c r="G599" s="631" t="s">
        <v>57</v>
      </c>
      <c r="H599" s="631" t="s">
        <v>3135</v>
      </c>
      <c r="I599" s="631" t="s">
        <v>12774</v>
      </c>
      <c r="J599" s="631" t="s">
        <v>2133</v>
      </c>
      <c r="K599" s="559"/>
    </row>
    <row r="600" spans="2:11" s="339" customFormat="1" ht="16.5" customHeight="1">
      <c r="B600" s="554" t="s">
        <v>60</v>
      </c>
      <c r="C600" s="631" t="s">
        <v>3136</v>
      </c>
      <c r="D600" s="631" t="s">
        <v>12074</v>
      </c>
      <c r="E600" s="631" t="s">
        <v>1368</v>
      </c>
      <c r="F600" s="559"/>
      <c r="G600" s="631" t="s">
        <v>57</v>
      </c>
      <c r="H600" s="631" t="s">
        <v>3137</v>
      </c>
      <c r="I600" s="631" t="s">
        <v>12775</v>
      </c>
      <c r="J600" s="631" t="s">
        <v>2133</v>
      </c>
      <c r="K600" s="559"/>
    </row>
    <row r="601" spans="2:11" s="339" customFormat="1" ht="16.5" customHeight="1">
      <c r="B601" s="554" t="s">
        <v>60</v>
      </c>
      <c r="C601" s="631" t="s">
        <v>3138</v>
      </c>
      <c r="D601" s="631" t="s">
        <v>12075</v>
      </c>
      <c r="E601" s="631" t="s">
        <v>1368</v>
      </c>
      <c r="F601" s="559"/>
      <c r="G601" s="631" t="s">
        <v>57</v>
      </c>
      <c r="H601" s="631" t="s">
        <v>2771</v>
      </c>
      <c r="I601" s="631" t="s">
        <v>11862</v>
      </c>
      <c r="J601" s="631" t="s">
        <v>2133</v>
      </c>
      <c r="K601" s="559"/>
    </row>
    <row r="602" spans="2:11" s="339" customFormat="1" ht="16.5" customHeight="1">
      <c r="B602" s="554" t="s">
        <v>60</v>
      </c>
      <c r="C602" s="631" t="s">
        <v>3139</v>
      </c>
      <c r="D602" s="631" t="s">
        <v>7331</v>
      </c>
      <c r="E602" s="631" t="s">
        <v>1368</v>
      </c>
      <c r="F602" s="559"/>
      <c r="G602" s="631" t="s">
        <v>57</v>
      </c>
      <c r="H602" s="631" t="s">
        <v>3140</v>
      </c>
      <c r="I602" s="631" t="s">
        <v>12776</v>
      </c>
      <c r="J602" s="631" t="s">
        <v>2133</v>
      </c>
      <c r="K602" s="559"/>
    </row>
    <row r="603" spans="2:11" s="339" customFormat="1" ht="16.5" customHeight="1">
      <c r="B603" s="554" t="s">
        <v>60</v>
      </c>
      <c r="C603" s="631" t="s">
        <v>3141</v>
      </c>
      <c r="D603" s="631" t="s">
        <v>12076</v>
      </c>
      <c r="E603" s="631" t="s">
        <v>1368</v>
      </c>
      <c r="F603" s="559"/>
      <c r="G603" s="631" t="s">
        <v>57</v>
      </c>
      <c r="H603" s="631" t="s">
        <v>2773</v>
      </c>
      <c r="I603" s="631" t="s">
        <v>11863</v>
      </c>
      <c r="J603" s="631" t="s">
        <v>2133</v>
      </c>
      <c r="K603" s="559"/>
    </row>
    <row r="604" spans="2:11" s="339" customFormat="1" ht="16.5" customHeight="1">
      <c r="B604" s="554" t="s">
        <v>60</v>
      </c>
      <c r="C604" s="631" t="s">
        <v>3142</v>
      </c>
      <c r="D604" s="631" t="s">
        <v>12077</v>
      </c>
      <c r="E604" s="631" t="s">
        <v>1368</v>
      </c>
      <c r="F604" s="559"/>
      <c r="G604" s="631" t="s">
        <v>57</v>
      </c>
      <c r="H604" s="631" t="s">
        <v>3143</v>
      </c>
      <c r="I604" s="631" t="s">
        <v>12777</v>
      </c>
      <c r="J604" s="631" t="s">
        <v>2133</v>
      </c>
      <c r="K604" s="559"/>
    </row>
    <row r="605" spans="2:11" s="339" customFormat="1" ht="16.5" customHeight="1">
      <c r="B605" s="554" t="s">
        <v>60</v>
      </c>
      <c r="C605" s="631" t="s">
        <v>3144</v>
      </c>
      <c r="D605" s="631" t="s">
        <v>7130</v>
      </c>
      <c r="E605" s="631" t="s">
        <v>1368</v>
      </c>
      <c r="F605" s="559"/>
      <c r="G605" s="631" t="s">
        <v>57</v>
      </c>
      <c r="H605" s="631" t="s">
        <v>3145</v>
      </c>
      <c r="I605" s="631" t="s">
        <v>12778</v>
      </c>
      <c r="J605" s="631" t="s">
        <v>2133</v>
      </c>
      <c r="K605" s="559"/>
    </row>
    <row r="606" spans="2:11" s="339" customFormat="1" ht="16.5" customHeight="1">
      <c r="B606" s="554" t="s">
        <v>60</v>
      </c>
      <c r="C606" s="631" t="s">
        <v>3146</v>
      </c>
      <c r="D606" s="631" t="s">
        <v>12078</v>
      </c>
      <c r="E606" s="631" t="s">
        <v>1368</v>
      </c>
      <c r="F606" s="559"/>
      <c r="G606" s="631" t="s">
        <v>57</v>
      </c>
      <c r="H606" s="631" t="s">
        <v>3147</v>
      </c>
      <c r="I606" s="631" t="s">
        <v>12779</v>
      </c>
      <c r="J606" s="631" t="s">
        <v>2133</v>
      </c>
      <c r="K606" s="559"/>
    </row>
    <row r="607" spans="2:11" s="339" customFormat="1" ht="16.5" customHeight="1">
      <c r="B607" s="554" t="s">
        <v>60</v>
      </c>
      <c r="C607" s="631" t="s">
        <v>3148</v>
      </c>
      <c r="D607" s="631" t="s">
        <v>12079</v>
      </c>
      <c r="E607" s="631" t="s">
        <v>1368</v>
      </c>
      <c r="F607" s="559"/>
      <c r="G607" s="631" t="s">
        <v>57</v>
      </c>
      <c r="H607" s="631" t="s">
        <v>2775</v>
      </c>
      <c r="I607" s="631" t="s">
        <v>11864</v>
      </c>
      <c r="J607" s="631" t="s">
        <v>2133</v>
      </c>
      <c r="K607" s="559"/>
    </row>
    <row r="608" spans="2:11" s="339" customFormat="1" ht="16.5" customHeight="1">
      <c r="B608" s="554" t="s">
        <v>60</v>
      </c>
      <c r="C608" s="631" t="s">
        <v>3149</v>
      </c>
      <c r="D608" s="631" t="s">
        <v>12080</v>
      </c>
      <c r="E608" s="631" t="s">
        <v>1368</v>
      </c>
      <c r="F608" s="559"/>
      <c r="G608" s="631" t="s">
        <v>57</v>
      </c>
      <c r="H608" s="631" t="s">
        <v>3150</v>
      </c>
      <c r="I608" s="631" t="s">
        <v>12780</v>
      </c>
      <c r="J608" s="631" t="s">
        <v>2133</v>
      </c>
      <c r="K608" s="559"/>
    </row>
    <row r="609" spans="2:11" s="339" customFormat="1" ht="16.5" customHeight="1">
      <c r="B609" s="554" t="s">
        <v>60</v>
      </c>
      <c r="C609" s="631" t="s">
        <v>3151</v>
      </c>
      <c r="D609" s="631" t="s">
        <v>12081</v>
      </c>
      <c r="E609" s="631" t="s">
        <v>1368</v>
      </c>
      <c r="F609" s="559"/>
      <c r="G609" s="631" t="s">
        <v>57</v>
      </c>
      <c r="H609" s="631" t="s">
        <v>2777</v>
      </c>
      <c r="I609" s="631" t="s">
        <v>11865</v>
      </c>
      <c r="J609" s="631" t="s">
        <v>2133</v>
      </c>
      <c r="K609" s="559"/>
    </row>
    <row r="610" spans="2:11" s="339" customFormat="1" ht="16.5" customHeight="1">
      <c r="B610" s="554" t="s">
        <v>60</v>
      </c>
      <c r="C610" s="631" t="s">
        <v>3152</v>
      </c>
      <c r="D610" s="631" t="s">
        <v>12082</v>
      </c>
      <c r="E610" s="631" t="s">
        <v>1368</v>
      </c>
      <c r="F610" s="559"/>
      <c r="G610" s="631" t="s">
        <v>57</v>
      </c>
      <c r="H610" s="631" t="s">
        <v>3153</v>
      </c>
      <c r="I610" s="631" t="s">
        <v>12781</v>
      </c>
      <c r="J610" s="631" t="s">
        <v>2133</v>
      </c>
      <c r="K610" s="559"/>
    </row>
    <row r="611" spans="2:11" s="339" customFormat="1" ht="16.5" customHeight="1">
      <c r="B611" s="554" t="s">
        <v>60</v>
      </c>
      <c r="C611" s="631" t="s">
        <v>3154</v>
      </c>
      <c r="D611" s="631" t="s">
        <v>12083</v>
      </c>
      <c r="E611" s="631" t="s">
        <v>1368</v>
      </c>
      <c r="F611" s="559"/>
      <c r="G611" s="631" t="s">
        <v>57</v>
      </c>
      <c r="H611" s="631" t="s">
        <v>2779</v>
      </c>
      <c r="I611" s="631" t="s">
        <v>11866</v>
      </c>
      <c r="J611" s="631" t="s">
        <v>2133</v>
      </c>
      <c r="K611" s="559"/>
    </row>
    <row r="612" spans="2:11" s="339" customFormat="1" ht="16.5" customHeight="1">
      <c r="B612" s="554" t="s">
        <v>60</v>
      </c>
      <c r="C612" s="631" t="s">
        <v>3155</v>
      </c>
      <c r="D612" s="631" t="s">
        <v>12084</v>
      </c>
      <c r="E612" s="631" t="s">
        <v>1368</v>
      </c>
      <c r="F612" s="559"/>
      <c r="G612" s="631" t="s">
        <v>57</v>
      </c>
      <c r="H612" s="631" t="s">
        <v>3156</v>
      </c>
      <c r="I612" s="631" t="s">
        <v>12782</v>
      </c>
      <c r="J612" s="631" t="s">
        <v>2133</v>
      </c>
      <c r="K612" s="559"/>
    </row>
    <row r="613" spans="2:11" s="339" customFormat="1" ht="16.5" customHeight="1">
      <c r="B613" s="554" t="s">
        <v>60</v>
      </c>
      <c r="C613" s="631" t="s">
        <v>3157</v>
      </c>
      <c r="D613" s="631" t="s">
        <v>12085</v>
      </c>
      <c r="E613" s="631" t="s">
        <v>1368</v>
      </c>
      <c r="F613" s="559"/>
      <c r="G613" s="631" t="s">
        <v>57</v>
      </c>
      <c r="H613" s="631" t="s">
        <v>3158</v>
      </c>
      <c r="I613" s="631" t="s">
        <v>12783</v>
      </c>
      <c r="J613" s="631" t="s">
        <v>2133</v>
      </c>
      <c r="K613" s="559"/>
    </row>
    <row r="614" spans="2:11" s="339" customFormat="1" ht="16.5" customHeight="1">
      <c r="B614" s="554" t="s">
        <v>60</v>
      </c>
      <c r="C614" s="631" t="s">
        <v>3159</v>
      </c>
      <c r="D614" s="631" t="s">
        <v>12086</v>
      </c>
      <c r="E614" s="631" t="s">
        <v>1368</v>
      </c>
      <c r="F614" s="559"/>
      <c r="G614" s="631" t="s">
        <v>57</v>
      </c>
      <c r="H614" s="631" t="s">
        <v>2783</v>
      </c>
      <c r="I614" s="631" t="s">
        <v>11868</v>
      </c>
      <c r="J614" s="631" t="s">
        <v>2133</v>
      </c>
      <c r="K614" s="559"/>
    </row>
    <row r="615" spans="2:11" s="339" customFormat="1" ht="16.5" customHeight="1">
      <c r="B615" s="554" t="s">
        <v>60</v>
      </c>
      <c r="C615" s="631" t="s">
        <v>3160</v>
      </c>
      <c r="D615" s="631" t="s">
        <v>12087</v>
      </c>
      <c r="E615" s="631" t="s">
        <v>1368</v>
      </c>
      <c r="F615" s="559"/>
      <c r="G615" s="631" t="s">
        <v>57</v>
      </c>
      <c r="H615" s="631" t="s">
        <v>2785</v>
      </c>
      <c r="I615" s="631" t="s">
        <v>11869</v>
      </c>
      <c r="J615" s="631" t="s">
        <v>2133</v>
      </c>
      <c r="K615" s="559"/>
    </row>
    <row r="616" spans="2:11" s="339" customFormat="1" ht="16.5" customHeight="1">
      <c r="B616" s="554" t="s">
        <v>60</v>
      </c>
      <c r="C616" s="631" t="s">
        <v>3161</v>
      </c>
      <c r="D616" s="631" t="s">
        <v>12088</v>
      </c>
      <c r="E616" s="631" t="s">
        <v>1368</v>
      </c>
      <c r="F616" s="559"/>
      <c r="G616" s="631" t="s">
        <v>57</v>
      </c>
      <c r="H616" s="631" t="s">
        <v>2787</v>
      </c>
      <c r="I616" s="631" t="s">
        <v>11870</v>
      </c>
      <c r="J616" s="631" t="s">
        <v>2133</v>
      </c>
      <c r="K616" s="559"/>
    </row>
    <row r="617" spans="2:11" s="339" customFormat="1" ht="16.5" customHeight="1">
      <c r="B617" s="554" t="s">
        <v>60</v>
      </c>
      <c r="C617" s="631" t="s">
        <v>3162</v>
      </c>
      <c r="D617" s="631" t="s">
        <v>12089</v>
      </c>
      <c r="E617" s="631" t="s">
        <v>1368</v>
      </c>
      <c r="F617" s="559"/>
      <c r="G617" s="631" t="s">
        <v>57</v>
      </c>
      <c r="H617" s="631" t="s">
        <v>3163</v>
      </c>
      <c r="I617" s="631" t="s">
        <v>12784</v>
      </c>
      <c r="J617" s="631" t="s">
        <v>2133</v>
      </c>
      <c r="K617" s="559"/>
    </row>
    <row r="618" spans="2:11" s="339" customFormat="1" ht="16.5" customHeight="1">
      <c r="B618" s="554" t="s">
        <v>60</v>
      </c>
      <c r="C618" s="631" t="s">
        <v>3164</v>
      </c>
      <c r="D618" s="631" t="s">
        <v>12090</v>
      </c>
      <c r="E618" s="631" t="s">
        <v>1368</v>
      </c>
      <c r="F618" s="559"/>
      <c r="G618" s="631" t="s">
        <v>57</v>
      </c>
      <c r="H618" s="631" t="s">
        <v>3165</v>
      </c>
      <c r="I618" s="631" t="s">
        <v>12785</v>
      </c>
      <c r="J618" s="631" t="s">
        <v>2133</v>
      </c>
      <c r="K618" s="559"/>
    </row>
    <row r="619" spans="2:11" s="339" customFormat="1" ht="16.5" customHeight="1">
      <c r="B619" s="554" t="s">
        <v>60</v>
      </c>
      <c r="C619" s="631" t="s">
        <v>3166</v>
      </c>
      <c r="D619" s="631" t="s">
        <v>12091</v>
      </c>
      <c r="E619" s="631" t="s">
        <v>1368</v>
      </c>
      <c r="F619" s="559"/>
      <c r="G619" s="631" t="s">
        <v>57</v>
      </c>
      <c r="H619" s="631" t="s">
        <v>2789</v>
      </c>
      <c r="I619" s="631" t="s">
        <v>11871</v>
      </c>
      <c r="J619" s="631" t="s">
        <v>2133</v>
      </c>
      <c r="K619" s="559"/>
    </row>
    <row r="620" spans="2:11" s="339" customFormat="1" ht="16.5" customHeight="1">
      <c r="B620" s="554" t="s">
        <v>60</v>
      </c>
      <c r="C620" s="631" t="s">
        <v>3167</v>
      </c>
      <c r="D620" s="631" t="s">
        <v>12092</v>
      </c>
      <c r="E620" s="631" t="s">
        <v>1368</v>
      </c>
      <c r="F620" s="559"/>
      <c r="G620" s="631" t="s">
        <v>57</v>
      </c>
      <c r="H620" s="631" t="s">
        <v>2791</v>
      </c>
      <c r="I620" s="631" t="s">
        <v>11872</v>
      </c>
      <c r="J620" s="631" t="s">
        <v>2133</v>
      </c>
      <c r="K620" s="559"/>
    </row>
    <row r="621" spans="2:11" s="339" customFormat="1" ht="16.5" customHeight="1">
      <c r="B621" s="554" t="s">
        <v>60</v>
      </c>
      <c r="C621" s="631" t="s">
        <v>3168</v>
      </c>
      <c r="D621" s="631" t="s">
        <v>12093</v>
      </c>
      <c r="E621" s="631" t="s">
        <v>1368</v>
      </c>
      <c r="F621" s="559"/>
      <c r="G621" s="631" t="s">
        <v>57</v>
      </c>
      <c r="H621" s="631" t="s">
        <v>3169</v>
      </c>
      <c r="I621" s="631" t="s">
        <v>12786</v>
      </c>
      <c r="J621" s="631" t="s">
        <v>2133</v>
      </c>
      <c r="K621" s="559"/>
    </row>
    <row r="622" spans="2:11" s="339" customFormat="1" ht="16.5" customHeight="1">
      <c r="B622" s="554" t="s">
        <v>60</v>
      </c>
      <c r="C622" s="631" t="s">
        <v>3170</v>
      </c>
      <c r="D622" s="631" t="s">
        <v>12094</v>
      </c>
      <c r="E622" s="631" t="s">
        <v>1368</v>
      </c>
      <c r="F622" s="559"/>
      <c r="G622" s="631" t="s">
        <v>57</v>
      </c>
      <c r="H622" s="631" t="s">
        <v>3171</v>
      </c>
      <c r="I622" s="631" t="s">
        <v>12787</v>
      </c>
      <c r="J622" s="631" t="s">
        <v>2133</v>
      </c>
      <c r="K622" s="559"/>
    </row>
    <row r="623" spans="2:11" s="339" customFormat="1" ht="16.5" customHeight="1">
      <c r="B623" s="554" t="s">
        <v>60</v>
      </c>
      <c r="C623" s="631" t="s">
        <v>3172</v>
      </c>
      <c r="D623" s="631" t="s">
        <v>12095</v>
      </c>
      <c r="E623" s="631" t="s">
        <v>1368</v>
      </c>
      <c r="F623" s="559"/>
      <c r="G623" s="631" t="s">
        <v>57</v>
      </c>
      <c r="H623" s="631" t="s">
        <v>3173</v>
      </c>
      <c r="I623" s="631" t="s">
        <v>12788</v>
      </c>
      <c r="J623" s="631" t="s">
        <v>2133</v>
      </c>
      <c r="K623" s="559"/>
    </row>
    <row r="624" spans="2:11" s="339" customFormat="1" ht="16.5" customHeight="1">
      <c r="B624" s="554" t="s">
        <v>60</v>
      </c>
      <c r="C624" s="631" t="s">
        <v>3174</v>
      </c>
      <c r="D624" s="631" t="s">
        <v>12096</v>
      </c>
      <c r="E624" s="631" t="s">
        <v>1368</v>
      </c>
      <c r="F624" s="559"/>
      <c r="G624" s="631" t="s">
        <v>57</v>
      </c>
      <c r="H624" s="631" t="s">
        <v>2793</v>
      </c>
      <c r="I624" s="631" t="s">
        <v>11873</v>
      </c>
      <c r="J624" s="631" t="s">
        <v>2133</v>
      </c>
      <c r="K624" s="559"/>
    </row>
    <row r="625" spans="2:11" s="339" customFormat="1" ht="16.5" customHeight="1">
      <c r="B625" s="554" t="s">
        <v>60</v>
      </c>
      <c r="C625" s="631" t="s">
        <v>3175</v>
      </c>
      <c r="D625" s="631" t="s">
        <v>12097</v>
      </c>
      <c r="E625" s="631" t="s">
        <v>1368</v>
      </c>
      <c r="F625" s="559"/>
      <c r="G625" s="631" t="s">
        <v>57</v>
      </c>
      <c r="H625" s="631" t="s">
        <v>3176</v>
      </c>
      <c r="I625" s="631" t="s">
        <v>12789</v>
      </c>
      <c r="J625" s="631" t="s">
        <v>2133</v>
      </c>
      <c r="K625" s="559"/>
    </row>
    <row r="626" spans="2:11" s="339" customFormat="1" ht="16.5" customHeight="1">
      <c r="B626" s="554" t="s">
        <v>60</v>
      </c>
      <c r="C626" s="631" t="s">
        <v>3177</v>
      </c>
      <c r="D626" s="631" t="s">
        <v>12098</v>
      </c>
      <c r="E626" s="631" t="s">
        <v>1368</v>
      </c>
      <c r="F626" s="559"/>
      <c r="G626" s="631" t="s">
        <v>57</v>
      </c>
      <c r="H626" s="631" t="s">
        <v>3178</v>
      </c>
      <c r="I626" s="631" t="s">
        <v>12790</v>
      </c>
      <c r="J626" s="631" t="s">
        <v>2133</v>
      </c>
      <c r="K626" s="559"/>
    </row>
    <row r="627" spans="2:11" s="339" customFormat="1" ht="16.5" customHeight="1">
      <c r="B627" s="554" t="s">
        <v>60</v>
      </c>
      <c r="C627" s="631" t="s">
        <v>3179</v>
      </c>
      <c r="D627" s="631" t="s">
        <v>12099</v>
      </c>
      <c r="E627" s="631" t="s">
        <v>1368</v>
      </c>
      <c r="F627" s="559"/>
      <c r="G627" s="631" t="s">
        <v>57</v>
      </c>
      <c r="H627" s="631" t="s">
        <v>3180</v>
      </c>
      <c r="I627" s="631" t="s">
        <v>12791</v>
      </c>
      <c r="J627" s="631" t="s">
        <v>2133</v>
      </c>
      <c r="K627" s="559"/>
    </row>
    <row r="628" spans="2:11" s="339" customFormat="1" ht="16.5" customHeight="1">
      <c r="B628" s="554" t="s">
        <v>60</v>
      </c>
      <c r="C628" s="631" t="s">
        <v>3181</v>
      </c>
      <c r="D628" s="631" t="s">
        <v>12100</v>
      </c>
      <c r="E628" s="631" t="s">
        <v>1368</v>
      </c>
      <c r="F628" s="559"/>
      <c r="G628" s="631" t="s">
        <v>57</v>
      </c>
      <c r="H628" s="631" t="s">
        <v>2795</v>
      </c>
      <c r="I628" s="631" t="s">
        <v>11874</v>
      </c>
      <c r="J628" s="631" t="s">
        <v>2133</v>
      </c>
      <c r="K628" s="559"/>
    </row>
    <row r="629" spans="2:11" s="339" customFormat="1" ht="16.5" customHeight="1">
      <c r="B629" s="554" t="s">
        <v>60</v>
      </c>
      <c r="C629" s="631" t="s">
        <v>3182</v>
      </c>
      <c r="D629" s="631" t="s">
        <v>12101</v>
      </c>
      <c r="E629" s="631" t="s">
        <v>1368</v>
      </c>
      <c r="F629" s="559"/>
      <c r="G629" s="631" t="s">
        <v>57</v>
      </c>
      <c r="H629" s="631" t="s">
        <v>3183</v>
      </c>
      <c r="I629" s="631" t="s">
        <v>12792</v>
      </c>
      <c r="J629" s="631" t="s">
        <v>2133</v>
      </c>
      <c r="K629" s="559"/>
    </row>
    <row r="630" spans="2:11" s="339" customFormat="1" ht="16.5" customHeight="1">
      <c r="B630" s="554" t="s">
        <v>60</v>
      </c>
      <c r="C630" s="631" t="s">
        <v>3184</v>
      </c>
      <c r="D630" s="631" t="s">
        <v>12102</v>
      </c>
      <c r="E630" s="631" t="s">
        <v>1368</v>
      </c>
      <c r="F630" s="559"/>
      <c r="G630" s="631" t="s">
        <v>57</v>
      </c>
      <c r="H630" s="631" t="s">
        <v>2797</v>
      </c>
      <c r="I630" s="631" t="s">
        <v>11875</v>
      </c>
      <c r="J630" s="631" t="s">
        <v>2133</v>
      </c>
      <c r="K630" s="559"/>
    </row>
    <row r="631" spans="2:11" s="339" customFormat="1" ht="16.5" customHeight="1">
      <c r="B631" s="554" t="s">
        <v>60</v>
      </c>
      <c r="C631" s="631" t="s">
        <v>3185</v>
      </c>
      <c r="D631" s="631" t="s">
        <v>12103</v>
      </c>
      <c r="E631" s="631" t="s">
        <v>1368</v>
      </c>
      <c r="F631" s="559"/>
      <c r="G631" s="631" t="s">
        <v>57</v>
      </c>
      <c r="H631" s="631" t="s">
        <v>3186</v>
      </c>
      <c r="I631" s="631" t="s">
        <v>12793</v>
      </c>
      <c r="J631" s="631" t="s">
        <v>2133</v>
      </c>
      <c r="K631" s="559"/>
    </row>
    <row r="632" spans="2:11" s="339" customFormat="1" ht="16.5" customHeight="1">
      <c r="B632" s="554" t="s">
        <v>60</v>
      </c>
      <c r="C632" s="631" t="s">
        <v>3187</v>
      </c>
      <c r="D632" s="631" t="s">
        <v>12104</v>
      </c>
      <c r="E632" s="631" t="s">
        <v>1368</v>
      </c>
      <c r="F632" s="559"/>
      <c r="G632" s="631" t="s">
        <v>57</v>
      </c>
      <c r="H632" s="631" t="s">
        <v>3188</v>
      </c>
      <c r="I632" s="631" t="s">
        <v>12794</v>
      </c>
      <c r="J632" s="631" t="s">
        <v>2133</v>
      </c>
      <c r="K632" s="559"/>
    </row>
    <row r="633" spans="2:11" s="339" customFormat="1" ht="16.5" customHeight="1">
      <c r="B633" s="554" t="s">
        <v>60</v>
      </c>
      <c r="C633" s="631" t="s">
        <v>3189</v>
      </c>
      <c r="D633" s="631" t="s">
        <v>12105</v>
      </c>
      <c r="E633" s="631" t="s">
        <v>1368</v>
      </c>
      <c r="F633" s="559"/>
      <c r="G633" s="631" t="s">
        <v>57</v>
      </c>
      <c r="H633" s="631" t="s">
        <v>2799</v>
      </c>
      <c r="I633" s="631" t="s">
        <v>11876</v>
      </c>
      <c r="J633" s="631" t="s">
        <v>2133</v>
      </c>
      <c r="K633" s="559"/>
    </row>
    <row r="634" spans="2:11" s="339" customFormat="1" ht="16.5" customHeight="1">
      <c r="B634" s="554" t="s">
        <v>60</v>
      </c>
      <c r="C634" s="631" t="s">
        <v>3190</v>
      </c>
      <c r="D634" s="631" t="s">
        <v>12106</v>
      </c>
      <c r="E634" s="631" t="s">
        <v>1368</v>
      </c>
      <c r="F634" s="559"/>
      <c r="G634" s="631" t="s">
        <v>57</v>
      </c>
      <c r="H634" s="631" t="s">
        <v>3191</v>
      </c>
      <c r="I634" s="631" t="s">
        <v>12795</v>
      </c>
      <c r="J634" s="631" t="s">
        <v>2133</v>
      </c>
      <c r="K634" s="559"/>
    </row>
    <row r="635" spans="2:11" s="339" customFormat="1" ht="16.5" customHeight="1">
      <c r="B635" s="554" t="s">
        <v>60</v>
      </c>
      <c r="C635" s="631" t="s">
        <v>3192</v>
      </c>
      <c r="D635" s="631" t="s">
        <v>12107</v>
      </c>
      <c r="E635" s="631" t="s">
        <v>1368</v>
      </c>
      <c r="F635" s="559"/>
      <c r="G635" s="631" t="s">
        <v>57</v>
      </c>
      <c r="H635" s="631" t="s">
        <v>3193</v>
      </c>
      <c r="I635" s="631" t="s">
        <v>12796</v>
      </c>
      <c r="J635" s="631" t="s">
        <v>2133</v>
      </c>
      <c r="K635" s="559"/>
    </row>
    <row r="636" spans="2:11" s="339" customFormat="1" ht="16.5" customHeight="1">
      <c r="B636" s="554" t="s">
        <v>60</v>
      </c>
      <c r="C636" s="631" t="s">
        <v>3194</v>
      </c>
      <c r="D636" s="631" t="s">
        <v>12108</v>
      </c>
      <c r="E636" s="631" t="s">
        <v>1368</v>
      </c>
      <c r="F636" s="559"/>
      <c r="G636" s="631" t="s">
        <v>57</v>
      </c>
      <c r="H636" s="631" t="s">
        <v>3195</v>
      </c>
      <c r="I636" s="631" t="s">
        <v>12797</v>
      </c>
      <c r="J636" s="631" t="s">
        <v>2133</v>
      </c>
      <c r="K636" s="559"/>
    </row>
    <row r="637" spans="2:11" s="339" customFormat="1" ht="16.5" customHeight="1">
      <c r="B637" s="554" t="s">
        <v>60</v>
      </c>
      <c r="C637" s="631" t="s">
        <v>3196</v>
      </c>
      <c r="D637" s="631" t="s">
        <v>12109</v>
      </c>
      <c r="E637" s="631" t="s">
        <v>1368</v>
      </c>
      <c r="F637" s="559"/>
      <c r="G637" s="631" t="s">
        <v>57</v>
      </c>
      <c r="H637" s="631" t="s">
        <v>2801</v>
      </c>
      <c r="I637" s="631" t="s">
        <v>11877</v>
      </c>
      <c r="J637" s="631" t="s">
        <v>2133</v>
      </c>
      <c r="K637" s="559"/>
    </row>
    <row r="638" spans="2:11" s="339" customFormat="1" ht="16.5" customHeight="1">
      <c r="B638" s="554" t="s">
        <v>60</v>
      </c>
      <c r="C638" s="631" t="s">
        <v>3197</v>
      </c>
      <c r="D638" s="631" t="s">
        <v>12110</v>
      </c>
      <c r="E638" s="631" t="s">
        <v>1368</v>
      </c>
      <c r="F638" s="559"/>
      <c r="G638" s="631" t="s">
        <v>57</v>
      </c>
      <c r="H638" s="631" t="s">
        <v>3198</v>
      </c>
      <c r="I638" s="631" t="s">
        <v>12798</v>
      </c>
      <c r="J638" s="631" t="s">
        <v>2133</v>
      </c>
      <c r="K638" s="559"/>
    </row>
    <row r="639" spans="2:11" s="339" customFormat="1" ht="16.5" customHeight="1">
      <c r="B639" s="554" t="s">
        <v>60</v>
      </c>
      <c r="C639" s="631" t="s">
        <v>3199</v>
      </c>
      <c r="D639" s="631" t="s">
        <v>12111</v>
      </c>
      <c r="E639" s="631" t="s">
        <v>1368</v>
      </c>
      <c r="F639" s="559"/>
      <c r="G639" s="631" t="s">
        <v>57</v>
      </c>
      <c r="H639" s="631" t="s">
        <v>3200</v>
      </c>
      <c r="I639" s="631" t="s">
        <v>12799</v>
      </c>
      <c r="J639" s="631" t="s">
        <v>2133</v>
      </c>
      <c r="K639" s="559"/>
    </row>
    <row r="640" spans="2:11" s="339" customFormat="1" ht="16.5" customHeight="1">
      <c r="B640" s="554" t="s">
        <v>60</v>
      </c>
      <c r="C640" s="631" t="s">
        <v>3201</v>
      </c>
      <c r="D640" s="631" t="s">
        <v>12112</v>
      </c>
      <c r="E640" s="631" t="s">
        <v>1368</v>
      </c>
      <c r="F640" s="559"/>
      <c r="G640" s="631" t="s">
        <v>57</v>
      </c>
      <c r="H640" s="631" t="s">
        <v>3202</v>
      </c>
      <c r="I640" s="631" t="s">
        <v>12800</v>
      </c>
      <c r="J640" s="631" t="s">
        <v>2133</v>
      </c>
      <c r="K640" s="559"/>
    </row>
    <row r="641" spans="2:11" s="339" customFormat="1" ht="16.5" customHeight="1">
      <c r="B641" s="554" t="s">
        <v>60</v>
      </c>
      <c r="C641" s="631" t="s">
        <v>3203</v>
      </c>
      <c r="D641" s="631" t="s">
        <v>12113</v>
      </c>
      <c r="E641" s="631" t="s">
        <v>1368</v>
      </c>
      <c r="F641" s="559"/>
      <c r="G641" s="631" t="s">
        <v>57</v>
      </c>
      <c r="H641" s="631" t="s">
        <v>2803</v>
      </c>
      <c r="I641" s="631" t="s">
        <v>11878</v>
      </c>
      <c r="J641" s="631" t="s">
        <v>2133</v>
      </c>
      <c r="K641" s="559"/>
    </row>
    <row r="642" spans="2:11" s="339" customFormat="1" ht="16.5" customHeight="1">
      <c r="B642" s="554" t="s">
        <v>60</v>
      </c>
      <c r="C642" s="631" t="s">
        <v>3204</v>
      </c>
      <c r="D642" s="631" t="s">
        <v>12114</v>
      </c>
      <c r="E642" s="631" t="s">
        <v>1368</v>
      </c>
      <c r="F642" s="559"/>
      <c r="G642" s="631" t="s">
        <v>57</v>
      </c>
      <c r="H642" s="631" t="s">
        <v>3205</v>
      </c>
      <c r="I642" s="631" t="s">
        <v>12801</v>
      </c>
      <c r="J642" s="631" t="s">
        <v>2133</v>
      </c>
      <c r="K642" s="559"/>
    </row>
    <row r="643" spans="2:11" s="339" customFormat="1" ht="16.5" customHeight="1">
      <c r="B643" s="554" t="s">
        <v>60</v>
      </c>
      <c r="C643" s="631" t="s">
        <v>3206</v>
      </c>
      <c r="D643" s="631" t="s">
        <v>12115</v>
      </c>
      <c r="E643" s="631" t="s">
        <v>1368</v>
      </c>
      <c r="F643" s="559"/>
      <c r="G643" s="631" t="s">
        <v>57</v>
      </c>
      <c r="H643" s="631" t="s">
        <v>3207</v>
      </c>
      <c r="I643" s="631" t="s">
        <v>12802</v>
      </c>
      <c r="J643" s="631" t="s">
        <v>2133</v>
      </c>
      <c r="K643" s="559"/>
    </row>
    <row r="644" spans="2:11" s="339" customFormat="1" ht="16.5" customHeight="1">
      <c r="B644" s="554" t="s">
        <v>60</v>
      </c>
      <c r="C644" s="631" t="s">
        <v>3208</v>
      </c>
      <c r="D644" s="631" t="s">
        <v>12116</v>
      </c>
      <c r="E644" s="631" t="s">
        <v>1368</v>
      </c>
      <c r="F644" s="559"/>
      <c r="G644" s="631" t="s">
        <v>57</v>
      </c>
      <c r="H644" s="631" t="s">
        <v>2805</v>
      </c>
      <c r="I644" s="631" t="s">
        <v>11879</v>
      </c>
      <c r="J644" s="631" t="s">
        <v>2133</v>
      </c>
      <c r="K644" s="559"/>
    </row>
    <row r="645" spans="2:11" s="339" customFormat="1" ht="16.5" customHeight="1">
      <c r="B645" s="554" t="s">
        <v>60</v>
      </c>
      <c r="C645" s="631" t="s">
        <v>3209</v>
      </c>
      <c r="D645" s="631" t="s">
        <v>12117</v>
      </c>
      <c r="E645" s="631" t="s">
        <v>1368</v>
      </c>
      <c r="F645" s="559"/>
      <c r="G645" s="631" t="s">
        <v>57</v>
      </c>
      <c r="H645" s="631" t="s">
        <v>3210</v>
      </c>
      <c r="I645" s="631" t="s">
        <v>12803</v>
      </c>
      <c r="J645" s="631" t="s">
        <v>2133</v>
      </c>
      <c r="K645" s="559"/>
    </row>
    <row r="646" spans="2:11" s="339" customFormat="1" ht="16.5" customHeight="1">
      <c r="B646" s="554" t="s">
        <v>60</v>
      </c>
      <c r="C646" s="631" t="s">
        <v>3211</v>
      </c>
      <c r="D646" s="631" t="s">
        <v>12118</v>
      </c>
      <c r="E646" s="631" t="s">
        <v>1368</v>
      </c>
      <c r="F646" s="559"/>
      <c r="G646" s="631" t="s">
        <v>57</v>
      </c>
      <c r="H646" s="631" t="s">
        <v>2807</v>
      </c>
      <c r="I646" s="631" t="s">
        <v>11880</v>
      </c>
      <c r="J646" s="631" t="s">
        <v>2133</v>
      </c>
      <c r="K646" s="559"/>
    </row>
    <row r="647" spans="2:11" s="339" customFormat="1" ht="16.5" customHeight="1">
      <c r="B647" s="554" t="s">
        <v>60</v>
      </c>
      <c r="C647" s="631" t="s">
        <v>3212</v>
      </c>
      <c r="D647" s="631" t="s">
        <v>12119</v>
      </c>
      <c r="E647" s="631" t="s">
        <v>1368</v>
      </c>
      <c r="F647" s="559"/>
      <c r="G647" s="631" t="s">
        <v>57</v>
      </c>
      <c r="H647" s="631" t="s">
        <v>3213</v>
      </c>
      <c r="I647" s="631" t="s">
        <v>12804</v>
      </c>
      <c r="J647" s="631" t="s">
        <v>2133</v>
      </c>
      <c r="K647" s="559"/>
    </row>
    <row r="648" spans="2:11" s="339" customFormat="1" ht="16.5" customHeight="1">
      <c r="B648" s="554" t="s">
        <v>60</v>
      </c>
      <c r="C648" s="631" t="s">
        <v>3214</v>
      </c>
      <c r="D648" s="631" t="s">
        <v>12120</v>
      </c>
      <c r="E648" s="631" t="s">
        <v>1368</v>
      </c>
      <c r="F648" s="559"/>
      <c r="G648" s="631" t="s">
        <v>57</v>
      </c>
      <c r="H648" s="631" t="s">
        <v>3215</v>
      </c>
      <c r="I648" s="631" t="s">
        <v>12805</v>
      </c>
      <c r="J648" s="631" t="s">
        <v>2133</v>
      </c>
      <c r="K648" s="559"/>
    </row>
    <row r="649" spans="2:11" s="339" customFormat="1" ht="16.5" customHeight="1">
      <c r="B649" s="554" t="s">
        <v>60</v>
      </c>
      <c r="C649" s="631" t="s">
        <v>3216</v>
      </c>
      <c r="D649" s="631" t="s">
        <v>12121</v>
      </c>
      <c r="E649" s="631" t="s">
        <v>1368</v>
      </c>
      <c r="F649" s="559"/>
      <c r="G649" s="631" t="s">
        <v>57</v>
      </c>
      <c r="H649" s="631" t="s">
        <v>2809</v>
      </c>
      <c r="I649" s="631" t="s">
        <v>11881</v>
      </c>
      <c r="J649" s="631" t="s">
        <v>2133</v>
      </c>
      <c r="K649" s="559"/>
    </row>
    <row r="650" spans="2:11" s="339" customFormat="1" ht="16.5" customHeight="1">
      <c r="B650" s="554" t="s">
        <v>60</v>
      </c>
      <c r="C650" s="631" t="s">
        <v>3217</v>
      </c>
      <c r="D650" s="631" t="s">
        <v>12122</v>
      </c>
      <c r="E650" s="631" t="s">
        <v>1368</v>
      </c>
      <c r="F650" s="559"/>
      <c r="G650" s="631" t="s">
        <v>57</v>
      </c>
      <c r="H650" s="631" t="s">
        <v>3218</v>
      </c>
      <c r="I650" s="631" t="s">
        <v>12806</v>
      </c>
      <c r="J650" s="631" t="s">
        <v>2133</v>
      </c>
      <c r="K650" s="559"/>
    </row>
    <row r="651" spans="2:11" s="339" customFormat="1" ht="16.5" customHeight="1">
      <c r="B651" s="554" t="s">
        <v>60</v>
      </c>
      <c r="C651" s="631" t="s">
        <v>3219</v>
      </c>
      <c r="D651" s="631" t="s">
        <v>12123</v>
      </c>
      <c r="E651" s="631" t="s">
        <v>1368</v>
      </c>
      <c r="F651" s="559"/>
      <c r="G651" s="631" t="s">
        <v>57</v>
      </c>
      <c r="H651" s="631" t="s">
        <v>2811</v>
      </c>
      <c r="I651" s="631" t="s">
        <v>11882</v>
      </c>
      <c r="J651" s="631" t="s">
        <v>2133</v>
      </c>
      <c r="K651" s="559"/>
    </row>
    <row r="652" spans="2:11" s="339" customFormat="1" ht="16.5" customHeight="1">
      <c r="B652" s="554" t="s">
        <v>60</v>
      </c>
      <c r="C652" s="631" t="s">
        <v>3220</v>
      </c>
      <c r="D652" s="631" t="s">
        <v>12124</v>
      </c>
      <c r="E652" s="631" t="s">
        <v>1368</v>
      </c>
      <c r="F652" s="559"/>
      <c r="G652" s="631" t="s">
        <v>57</v>
      </c>
      <c r="H652" s="631" t="s">
        <v>3221</v>
      </c>
      <c r="I652" s="631" t="s">
        <v>12807</v>
      </c>
      <c r="J652" s="631" t="s">
        <v>2133</v>
      </c>
      <c r="K652" s="559"/>
    </row>
    <row r="653" spans="2:11" s="339" customFormat="1" ht="16.5" customHeight="1">
      <c r="B653" s="554" t="s">
        <v>60</v>
      </c>
      <c r="C653" s="631" t="s">
        <v>3222</v>
      </c>
      <c r="D653" s="631" t="s">
        <v>12125</v>
      </c>
      <c r="E653" s="631" t="s">
        <v>1368</v>
      </c>
      <c r="F653" s="559"/>
      <c r="G653" s="631" t="s">
        <v>57</v>
      </c>
      <c r="H653" s="631" t="s">
        <v>2813</v>
      </c>
      <c r="I653" s="631" t="s">
        <v>11883</v>
      </c>
      <c r="J653" s="631" t="s">
        <v>2133</v>
      </c>
      <c r="K653" s="559"/>
    </row>
    <row r="654" spans="2:11" s="339" customFormat="1" ht="16.5" customHeight="1">
      <c r="B654" s="554" t="s">
        <v>60</v>
      </c>
      <c r="C654" s="631" t="s">
        <v>3223</v>
      </c>
      <c r="D654" s="631" t="s">
        <v>12126</v>
      </c>
      <c r="E654" s="631" t="s">
        <v>1368</v>
      </c>
      <c r="F654" s="559"/>
      <c r="G654" s="631" t="s">
        <v>57</v>
      </c>
      <c r="H654" s="631" t="s">
        <v>3224</v>
      </c>
      <c r="I654" s="631" t="s">
        <v>12808</v>
      </c>
      <c r="J654" s="631" t="s">
        <v>2133</v>
      </c>
      <c r="K654" s="559"/>
    </row>
    <row r="655" spans="2:11" s="339" customFormat="1" ht="16.5" customHeight="1">
      <c r="B655" s="554" t="s">
        <v>60</v>
      </c>
      <c r="C655" s="631" t="s">
        <v>3225</v>
      </c>
      <c r="D655" s="631" t="s">
        <v>12127</v>
      </c>
      <c r="E655" s="631" t="s">
        <v>1368</v>
      </c>
      <c r="F655" s="559"/>
      <c r="G655" s="631" t="s">
        <v>57</v>
      </c>
      <c r="H655" s="631" t="s">
        <v>3226</v>
      </c>
      <c r="I655" s="631" t="s">
        <v>12809</v>
      </c>
      <c r="J655" s="631" t="s">
        <v>2133</v>
      </c>
      <c r="K655" s="559"/>
    </row>
    <row r="656" spans="2:11" s="339" customFormat="1" ht="16.5" customHeight="1">
      <c r="B656" s="554" t="s">
        <v>60</v>
      </c>
      <c r="C656" s="631" t="s">
        <v>3227</v>
      </c>
      <c r="D656" s="631" t="s">
        <v>12128</v>
      </c>
      <c r="E656" s="631" t="s">
        <v>1368</v>
      </c>
      <c r="F656" s="559"/>
      <c r="G656" s="631" t="s">
        <v>57</v>
      </c>
      <c r="H656" s="631" t="s">
        <v>3228</v>
      </c>
      <c r="I656" s="631" t="s">
        <v>12810</v>
      </c>
      <c r="J656" s="631" t="s">
        <v>2133</v>
      </c>
      <c r="K656" s="559"/>
    </row>
    <row r="657" spans="2:11" s="339" customFormat="1" ht="16.5" customHeight="1">
      <c r="B657" s="554" t="s">
        <v>60</v>
      </c>
      <c r="C657" s="631" t="s">
        <v>3229</v>
      </c>
      <c r="D657" s="631" t="s">
        <v>12129</v>
      </c>
      <c r="E657" s="631" t="s">
        <v>1368</v>
      </c>
      <c r="F657" s="559"/>
      <c r="G657" s="631" t="s">
        <v>57</v>
      </c>
      <c r="H657" s="631" t="s">
        <v>2817</v>
      </c>
      <c r="I657" s="631" t="s">
        <v>11885</v>
      </c>
      <c r="J657" s="631" t="s">
        <v>2133</v>
      </c>
      <c r="K657" s="559"/>
    </row>
    <row r="658" spans="2:11" s="339" customFormat="1" ht="16.5" customHeight="1">
      <c r="B658" s="554" t="s">
        <v>60</v>
      </c>
      <c r="C658" s="631" t="s">
        <v>3230</v>
      </c>
      <c r="D658" s="631" t="s">
        <v>12130</v>
      </c>
      <c r="E658" s="631" t="s">
        <v>1368</v>
      </c>
      <c r="F658" s="559"/>
      <c r="G658" s="631" t="s">
        <v>57</v>
      </c>
      <c r="H658" s="631" t="s">
        <v>3231</v>
      </c>
      <c r="I658" s="631" t="s">
        <v>12811</v>
      </c>
      <c r="J658" s="631" t="s">
        <v>2133</v>
      </c>
      <c r="K658" s="559"/>
    </row>
    <row r="659" spans="2:11" s="339" customFormat="1" ht="16.5" customHeight="1">
      <c r="B659" s="554" t="s">
        <v>60</v>
      </c>
      <c r="C659" s="631" t="s">
        <v>3232</v>
      </c>
      <c r="D659" s="631" t="s">
        <v>12131</v>
      </c>
      <c r="E659" s="631" t="s">
        <v>1368</v>
      </c>
      <c r="F659" s="559"/>
      <c r="G659" s="631" t="s">
        <v>57</v>
      </c>
      <c r="H659" s="631" t="s">
        <v>3233</v>
      </c>
      <c r="I659" s="631" t="s">
        <v>12812</v>
      </c>
      <c r="J659" s="631" t="s">
        <v>2133</v>
      </c>
      <c r="K659" s="559"/>
    </row>
    <row r="660" spans="2:11" s="339" customFormat="1" ht="16.5" customHeight="1">
      <c r="B660" s="554" t="s">
        <v>60</v>
      </c>
      <c r="C660" s="631" t="s">
        <v>3234</v>
      </c>
      <c r="D660" s="631" t="s">
        <v>12132</v>
      </c>
      <c r="E660" s="631" t="s">
        <v>1368</v>
      </c>
      <c r="F660" s="559"/>
      <c r="G660" s="631" t="s">
        <v>57</v>
      </c>
      <c r="H660" s="631" t="s">
        <v>2819</v>
      </c>
      <c r="I660" s="631" t="s">
        <v>11886</v>
      </c>
      <c r="J660" s="631" t="s">
        <v>2133</v>
      </c>
      <c r="K660" s="559"/>
    </row>
    <row r="661" spans="2:11" s="339" customFormat="1" ht="16.5" customHeight="1">
      <c r="B661" s="554" t="s">
        <v>60</v>
      </c>
      <c r="C661" s="631" t="s">
        <v>3235</v>
      </c>
      <c r="D661" s="631" t="s">
        <v>12133</v>
      </c>
      <c r="E661" s="631" t="s">
        <v>1368</v>
      </c>
      <c r="F661" s="559"/>
      <c r="G661" s="631" t="s">
        <v>57</v>
      </c>
      <c r="H661" s="631" t="s">
        <v>3236</v>
      </c>
      <c r="I661" s="631" t="s">
        <v>12813</v>
      </c>
      <c r="J661" s="631" t="s">
        <v>2133</v>
      </c>
      <c r="K661" s="559"/>
    </row>
    <row r="662" spans="2:11" s="339" customFormat="1" ht="16.5" customHeight="1">
      <c r="B662" s="554" t="s">
        <v>60</v>
      </c>
      <c r="C662" s="631" t="s">
        <v>3237</v>
      </c>
      <c r="D662" s="631" t="s">
        <v>12134</v>
      </c>
      <c r="E662" s="631" t="s">
        <v>1368</v>
      </c>
      <c r="F662" s="559"/>
      <c r="G662" s="631" t="s">
        <v>57</v>
      </c>
      <c r="H662" s="631" t="s">
        <v>2821</v>
      </c>
      <c r="I662" s="631" t="s">
        <v>11887</v>
      </c>
      <c r="J662" s="631" t="s">
        <v>2133</v>
      </c>
      <c r="K662" s="559"/>
    </row>
    <row r="663" spans="2:11" s="339" customFormat="1" ht="16.5" customHeight="1">
      <c r="B663" s="554" t="s">
        <v>60</v>
      </c>
      <c r="C663" s="631" t="s">
        <v>3238</v>
      </c>
      <c r="D663" s="631" t="s">
        <v>12135</v>
      </c>
      <c r="E663" s="631" t="s">
        <v>1368</v>
      </c>
      <c r="F663" s="559"/>
      <c r="G663" s="631" t="s">
        <v>57</v>
      </c>
      <c r="H663" s="631" t="s">
        <v>2823</v>
      </c>
      <c r="I663" s="631" t="s">
        <v>11888</v>
      </c>
      <c r="J663" s="631" t="s">
        <v>2133</v>
      </c>
      <c r="K663" s="559"/>
    </row>
    <row r="664" spans="2:11" s="339" customFormat="1" ht="16.5" customHeight="1">
      <c r="B664" s="554" t="s">
        <v>60</v>
      </c>
      <c r="C664" s="631" t="s">
        <v>3239</v>
      </c>
      <c r="D664" s="631" t="s">
        <v>7333</v>
      </c>
      <c r="E664" s="631" t="s">
        <v>1368</v>
      </c>
      <c r="F664" s="559"/>
      <c r="G664" s="631" t="s">
        <v>57</v>
      </c>
      <c r="H664" s="631" t="s">
        <v>3240</v>
      </c>
      <c r="I664" s="631" t="s">
        <v>12814</v>
      </c>
      <c r="J664" s="631" t="s">
        <v>2133</v>
      </c>
      <c r="K664" s="559"/>
    </row>
    <row r="665" spans="2:11" s="339" customFormat="1" ht="16.5" customHeight="1">
      <c r="B665" s="554" t="s">
        <v>60</v>
      </c>
      <c r="C665" s="631" t="s">
        <v>3241</v>
      </c>
      <c r="D665" s="631" t="s">
        <v>12136</v>
      </c>
      <c r="E665" s="631" t="s">
        <v>1368</v>
      </c>
      <c r="F665" s="559"/>
      <c r="G665" s="631" t="s">
        <v>57</v>
      </c>
      <c r="H665" s="631" t="s">
        <v>3242</v>
      </c>
      <c r="I665" s="631" t="s">
        <v>12815</v>
      </c>
      <c r="J665" s="631" t="s">
        <v>2133</v>
      </c>
      <c r="K665" s="559"/>
    </row>
    <row r="666" spans="2:11" s="339" customFormat="1" ht="16.5" customHeight="1">
      <c r="B666" s="554" t="s">
        <v>60</v>
      </c>
      <c r="C666" s="631" t="s">
        <v>3243</v>
      </c>
      <c r="D666" s="631" t="s">
        <v>12137</v>
      </c>
      <c r="E666" s="631" t="s">
        <v>1368</v>
      </c>
      <c r="F666" s="559"/>
      <c r="G666" s="631" t="s">
        <v>57</v>
      </c>
      <c r="H666" s="631" t="s">
        <v>2825</v>
      </c>
      <c r="I666" s="631" t="s">
        <v>11889</v>
      </c>
      <c r="J666" s="631" t="s">
        <v>2133</v>
      </c>
      <c r="K666" s="559"/>
    </row>
    <row r="667" spans="2:11" s="339" customFormat="1" ht="16.5" customHeight="1">
      <c r="B667" s="554" t="s">
        <v>60</v>
      </c>
      <c r="C667" s="631" t="s">
        <v>3244</v>
      </c>
      <c r="D667" s="631" t="s">
        <v>12138</v>
      </c>
      <c r="E667" s="631" t="s">
        <v>1368</v>
      </c>
      <c r="F667" s="559"/>
      <c r="G667" s="631" t="s">
        <v>57</v>
      </c>
      <c r="H667" s="631" t="s">
        <v>2827</v>
      </c>
      <c r="I667" s="631" t="s">
        <v>11890</v>
      </c>
      <c r="J667" s="631" t="s">
        <v>2133</v>
      </c>
      <c r="K667" s="559"/>
    </row>
    <row r="668" spans="2:11" s="339" customFormat="1" ht="16.5" customHeight="1">
      <c r="B668" s="554" t="s">
        <v>60</v>
      </c>
      <c r="C668" s="631" t="s">
        <v>3245</v>
      </c>
      <c r="D668" s="631" t="s">
        <v>12139</v>
      </c>
      <c r="E668" s="631" t="s">
        <v>1368</v>
      </c>
      <c r="F668" s="559"/>
      <c r="G668" s="631" t="s">
        <v>57</v>
      </c>
      <c r="H668" s="631" t="s">
        <v>3246</v>
      </c>
      <c r="I668" s="631" t="s">
        <v>12816</v>
      </c>
      <c r="J668" s="631" t="s">
        <v>2133</v>
      </c>
      <c r="K668" s="559"/>
    </row>
    <row r="669" spans="2:11" s="339" customFormat="1" ht="16.5" customHeight="1">
      <c r="B669" s="554" t="s">
        <v>60</v>
      </c>
      <c r="C669" s="631" t="s">
        <v>3247</v>
      </c>
      <c r="D669" s="631" t="s">
        <v>12140</v>
      </c>
      <c r="E669" s="631" t="s">
        <v>1368</v>
      </c>
      <c r="F669" s="559"/>
      <c r="G669" s="631" t="s">
        <v>57</v>
      </c>
      <c r="H669" s="631" t="s">
        <v>3248</v>
      </c>
      <c r="I669" s="631" t="s">
        <v>12817</v>
      </c>
      <c r="J669" s="631" t="s">
        <v>2133</v>
      </c>
      <c r="K669" s="559"/>
    </row>
    <row r="670" spans="2:11" s="339" customFormat="1" ht="16.5" customHeight="1">
      <c r="B670" s="554" t="s">
        <v>60</v>
      </c>
      <c r="C670" s="631" t="s">
        <v>3249</v>
      </c>
      <c r="D670" s="631" t="s">
        <v>12141</v>
      </c>
      <c r="E670" s="631" t="s">
        <v>1368</v>
      </c>
      <c r="F670" s="559"/>
      <c r="G670" s="631" t="s">
        <v>57</v>
      </c>
      <c r="H670" s="631" t="s">
        <v>3250</v>
      </c>
      <c r="I670" s="631" t="s">
        <v>12818</v>
      </c>
      <c r="J670" s="631" t="s">
        <v>2133</v>
      </c>
      <c r="K670" s="559"/>
    </row>
    <row r="671" spans="2:11" s="339" customFormat="1" ht="16.5" customHeight="1">
      <c r="B671" s="554" t="s">
        <v>60</v>
      </c>
      <c r="C671" s="631" t="s">
        <v>3251</v>
      </c>
      <c r="D671" s="631" t="s">
        <v>12142</v>
      </c>
      <c r="E671" s="631" t="s">
        <v>1368</v>
      </c>
      <c r="F671" s="559"/>
      <c r="G671" s="631" t="s">
        <v>57</v>
      </c>
      <c r="H671" s="631" t="s">
        <v>3252</v>
      </c>
      <c r="I671" s="631" t="s">
        <v>12819</v>
      </c>
      <c r="J671" s="631" t="s">
        <v>2133</v>
      </c>
      <c r="K671" s="559"/>
    </row>
    <row r="672" spans="2:11" s="339" customFormat="1" ht="16.5" customHeight="1">
      <c r="B672" s="554" t="s">
        <v>60</v>
      </c>
      <c r="C672" s="631" t="s">
        <v>3253</v>
      </c>
      <c r="D672" s="631" t="s">
        <v>12143</v>
      </c>
      <c r="E672" s="631" t="s">
        <v>1368</v>
      </c>
      <c r="F672" s="559"/>
      <c r="G672" s="631" t="s">
        <v>57</v>
      </c>
      <c r="H672" s="631" t="s">
        <v>2833</v>
      </c>
      <c r="I672" s="631" t="s">
        <v>11893</v>
      </c>
      <c r="J672" s="631" t="s">
        <v>2133</v>
      </c>
      <c r="K672" s="559"/>
    </row>
    <row r="673" spans="2:11" s="339" customFormat="1" ht="16.5" customHeight="1">
      <c r="B673" s="554" t="s">
        <v>60</v>
      </c>
      <c r="C673" s="631" t="s">
        <v>3254</v>
      </c>
      <c r="D673" s="631" t="s">
        <v>12144</v>
      </c>
      <c r="E673" s="631" t="s">
        <v>1368</v>
      </c>
      <c r="F673" s="559"/>
      <c r="G673" s="631" t="s">
        <v>57</v>
      </c>
      <c r="H673" s="631" t="s">
        <v>3255</v>
      </c>
      <c r="I673" s="631" t="s">
        <v>12820</v>
      </c>
      <c r="J673" s="631" t="s">
        <v>2133</v>
      </c>
      <c r="K673" s="559"/>
    </row>
    <row r="674" spans="2:11" s="339" customFormat="1" ht="16.5" customHeight="1">
      <c r="B674" s="554" t="s">
        <v>60</v>
      </c>
      <c r="C674" s="631" t="s">
        <v>3256</v>
      </c>
      <c r="D674" s="631" t="s">
        <v>12145</v>
      </c>
      <c r="E674" s="631" t="s">
        <v>1368</v>
      </c>
      <c r="F674" s="559"/>
      <c r="G674" s="631" t="s">
        <v>57</v>
      </c>
      <c r="H674" s="631" t="s">
        <v>3257</v>
      </c>
      <c r="I674" s="631" t="s">
        <v>12821</v>
      </c>
      <c r="J674" s="631" t="s">
        <v>2133</v>
      </c>
      <c r="K674" s="559"/>
    </row>
    <row r="675" spans="2:11" s="339" customFormat="1" ht="16.5" customHeight="1">
      <c r="B675" s="554" t="s">
        <v>60</v>
      </c>
      <c r="C675" s="631" t="s">
        <v>3258</v>
      </c>
      <c r="D675" s="631" t="s">
        <v>12146</v>
      </c>
      <c r="E675" s="631" t="s">
        <v>1368</v>
      </c>
      <c r="F675" s="559"/>
      <c r="G675" s="631" t="s">
        <v>57</v>
      </c>
      <c r="H675" s="631" t="s">
        <v>3259</v>
      </c>
      <c r="I675" s="631" t="s">
        <v>12822</v>
      </c>
      <c r="J675" s="631" t="s">
        <v>2133</v>
      </c>
      <c r="K675" s="559"/>
    </row>
    <row r="676" spans="2:11" s="339" customFormat="1" ht="16.5" customHeight="1">
      <c r="B676" s="554" t="s">
        <v>60</v>
      </c>
      <c r="C676" s="631" t="s">
        <v>3260</v>
      </c>
      <c r="D676" s="631" t="s">
        <v>12147</v>
      </c>
      <c r="E676" s="631" t="s">
        <v>1368</v>
      </c>
      <c r="F676" s="559"/>
      <c r="G676" s="631" t="s">
        <v>57</v>
      </c>
      <c r="H676" s="631" t="s">
        <v>3261</v>
      </c>
      <c r="I676" s="631" t="s">
        <v>12823</v>
      </c>
      <c r="J676" s="631" t="s">
        <v>2133</v>
      </c>
      <c r="K676" s="559"/>
    </row>
    <row r="677" spans="2:11" s="339" customFormat="1" ht="16.5" customHeight="1">
      <c r="B677" s="554" t="s">
        <v>60</v>
      </c>
      <c r="C677" s="631" t="s">
        <v>3262</v>
      </c>
      <c r="D677" s="631" t="s">
        <v>12148</v>
      </c>
      <c r="E677" s="631" t="s">
        <v>1368</v>
      </c>
      <c r="F677" s="559"/>
      <c r="G677" s="631" t="s">
        <v>57</v>
      </c>
      <c r="H677" s="631" t="s">
        <v>2835</v>
      </c>
      <c r="I677" s="631" t="s">
        <v>11894</v>
      </c>
      <c r="J677" s="631" t="s">
        <v>2133</v>
      </c>
      <c r="K677" s="559"/>
    </row>
    <row r="678" spans="2:11" s="339" customFormat="1" ht="16.5" customHeight="1">
      <c r="B678" s="554" t="s">
        <v>60</v>
      </c>
      <c r="C678" s="631" t="s">
        <v>3263</v>
      </c>
      <c r="D678" s="631" t="s">
        <v>12149</v>
      </c>
      <c r="E678" s="631" t="s">
        <v>1368</v>
      </c>
      <c r="F678" s="559"/>
      <c r="G678" s="631" t="s">
        <v>57</v>
      </c>
      <c r="H678" s="631" t="s">
        <v>3264</v>
      </c>
      <c r="I678" s="631" t="s">
        <v>12824</v>
      </c>
      <c r="J678" s="631" t="s">
        <v>2133</v>
      </c>
      <c r="K678" s="559"/>
    </row>
    <row r="679" spans="2:11" s="339" customFormat="1" ht="16.5" customHeight="1">
      <c r="B679" s="554" t="s">
        <v>60</v>
      </c>
      <c r="C679" s="631" t="s">
        <v>3265</v>
      </c>
      <c r="D679" s="631" t="s">
        <v>12150</v>
      </c>
      <c r="E679" s="631" t="s">
        <v>1368</v>
      </c>
      <c r="F679" s="559"/>
      <c r="G679" s="631" t="s">
        <v>57</v>
      </c>
      <c r="H679" s="631" t="s">
        <v>2837</v>
      </c>
      <c r="I679" s="631" t="s">
        <v>11895</v>
      </c>
      <c r="J679" s="631" t="s">
        <v>2133</v>
      </c>
      <c r="K679" s="559"/>
    </row>
    <row r="680" spans="2:11" s="339" customFormat="1" ht="16.5" customHeight="1">
      <c r="B680" s="554" t="s">
        <v>60</v>
      </c>
      <c r="C680" s="631" t="s">
        <v>3266</v>
      </c>
      <c r="D680" s="631" t="s">
        <v>12151</v>
      </c>
      <c r="E680" s="631" t="s">
        <v>1368</v>
      </c>
      <c r="F680" s="559"/>
      <c r="G680" s="631" t="s">
        <v>57</v>
      </c>
      <c r="H680" s="631" t="s">
        <v>3267</v>
      </c>
      <c r="I680" s="631" t="s">
        <v>12825</v>
      </c>
      <c r="J680" s="631" t="s">
        <v>2133</v>
      </c>
      <c r="K680" s="559"/>
    </row>
    <row r="681" spans="2:11" s="339" customFormat="1" ht="16.5" customHeight="1">
      <c r="B681" s="554" t="s">
        <v>60</v>
      </c>
      <c r="C681" s="631" t="s">
        <v>3268</v>
      </c>
      <c r="D681" s="631" t="s">
        <v>12152</v>
      </c>
      <c r="E681" s="631" t="s">
        <v>1368</v>
      </c>
      <c r="F681" s="559"/>
      <c r="G681" s="631" t="s">
        <v>57</v>
      </c>
      <c r="H681" s="631" t="s">
        <v>2839</v>
      </c>
      <c r="I681" s="631" t="s">
        <v>11896</v>
      </c>
      <c r="J681" s="631" t="s">
        <v>2133</v>
      </c>
      <c r="K681" s="559"/>
    </row>
    <row r="682" spans="2:11" s="339" customFormat="1" ht="16.5" customHeight="1">
      <c r="B682" s="554" t="s">
        <v>60</v>
      </c>
      <c r="C682" s="631" t="s">
        <v>3269</v>
      </c>
      <c r="D682" s="631" t="s">
        <v>12153</v>
      </c>
      <c r="E682" s="631" t="s">
        <v>1368</v>
      </c>
      <c r="F682" s="559"/>
      <c r="G682" s="631" t="s">
        <v>57</v>
      </c>
      <c r="H682" s="631" t="s">
        <v>3270</v>
      </c>
      <c r="I682" s="631" t="s">
        <v>12826</v>
      </c>
      <c r="J682" s="631" t="s">
        <v>2133</v>
      </c>
      <c r="K682" s="559"/>
    </row>
    <row r="683" spans="2:11" s="339" customFormat="1" ht="16.5" customHeight="1">
      <c r="B683" s="554" t="s">
        <v>60</v>
      </c>
      <c r="C683" s="631" t="s">
        <v>3271</v>
      </c>
      <c r="D683" s="631" t="s">
        <v>12154</v>
      </c>
      <c r="E683" s="631" t="s">
        <v>1368</v>
      </c>
      <c r="F683" s="559"/>
      <c r="G683" s="631" t="s">
        <v>57</v>
      </c>
      <c r="H683" s="631" t="s">
        <v>3272</v>
      </c>
      <c r="I683" s="631" t="s">
        <v>12827</v>
      </c>
      <c r="J683" s="631" t="s">
        <v>2133</v>
      </c>
      <c r="K683" s="559"/>
    </row>
    <row r="684" spans="2:11" s="339" customFormat="1" ht="16.5" customHeight="1">
      <c r="B684" s="554" t="s">
        <v>60</v>
      </c>
      <c r="C684" s="631" t="s">
        <v>3273</v>
      </c>
      <c r="D684" s="631" t="s">
        <v>12155</v>
      </c>
      <c r="E684" s="631" t="s">
        <v>1368</v>
      </c>
      <c r="F684" s="559"/>
      <c r="G684" s="631" t="s">
        <v>57</v>
      </c>
      <c r="H684" s="631" t="s">
        <v>2841</v>
      </c>
      <c r="I684" s="631" t="s">
        <v>11897</v>
      </c>
      <c r="J684" s="631" t="s">
        <v>2133</v>
      </c>
      <c r="K684" s="559"/>
    </row>
    <row r="685" spans="2:11" s="339" customFormat="1" ht="16.5" customHeight="1">
      <c r="B685" s="554" t="s">
        <v>60</v>
      </c>
      <c r="C685" s="631" t="s">
        <v>3274</v>
      </c>
      <c r="D685" s="631" t="s">
        <v>12156</v>
      </c>
      <c r="E685" s="631" t="s">
        <v>1368</v>
      </c>
      <c r="F685" s="559"/>
      <c r="G685" s="631" t="s">
        <v>57</v>
      </c>
      <c r="H685" s="631" t="s">
        <v>2843</v>
      </c>
      <c r="I685" s="631" t="s">
        <v>11898</v>
      </c>
      <c r="J685" s="631" t="s">
        <v>2133</v>
      </c>
      <c r="K685" s="559"/>
    </row>
    <row r="686" spans="2:11" s="339" customFormat="1" ht="16.5" customHeight="1">
      <c r="B686" s="554" t="s">
        <v>60</v>
      </c>
      <c r="C686" s="631" t="s">
        <v>3275</v>
      </c>
      <c r="D686" s="631" t="s">
        <v>12157</v>
      </c>
      <c r="E686" s="631" t="s">
        <v>1368</v>
      </c>
      <c r="F686" s="559"/>
      <c r="G686" s="631" t="s">
        <v>57</v>
      </c>
      <c r="H686" s="631" t="s">
        <v>3276</v>
      </c>
      <c r="I686" s="631" t="s">
        <v>12828</v>
      </c>
      <c r="J686" s="631" t="s">
        <v>2133</v>
      </c>
      <c r="K686" s="559"/>
    </row>
    <row r="687" spans="2:11" s="339" customFormat="1" ht="16.5" customHeight="1">
      <c r="B687" s="554" t="s">
        <v>60</v>
      </c>
      <c r="C687" s="631" t="s">
        <v>3277</v>
      </c>
      <c r="D687" s="631" t="s">
        <v>7337</v>
      </c>
      <c r="E687" s="631" t="s">
        <v>1368</v>
      </c>
      <c r="F687" s="559"/>
      <c r="G687" s="631" t="s">
        <v>57</v>
      </c>
      <c r="H687" s="631" t="s">
        <v>3278</v>
      </c>
      <c r="I687" s="631" t="s">
        <v>12829</v>
      </c>
      <c r="J687" s="631" t="s">
        <v>2133</v>
      </c>
      <c r="K687" s="559"/>
    </row>
    <row r="688" spans="2:11" s="339" customFormat="1" ht="16.5" customHeight="1">
      <c r="B688" s="554" t="s">
        <v>60</v>
      </c>
      <c r="C688" s="631" t="s">
        <v>3279</v>
      </c>
      <c r="D688" s="631" t="s">
        <v>7339</v>
      </c>
      <c r="E688" s="631" t="s">
        <v>1368</v>
      </c>
      <c r="F688" s="559"/>
      <c r="G688" s="631" t="s">
        <v>57</v>
      </c>
      <c r="H688" s="631" t="s">
        <v>3280</v>
      </c>
      <c r="I688" s="631" t="s">
        <v>12830</v>
      </c>
      <c r="J688" s="631" t="s">
        <v>2133</v>
      </c>
      <c r="K688" s="559"/>
    </row>
    <row r="689" spans="2:11" s="339" customFormat="1" ht="16.5" customHeight="1">
      <c r="B689" s="554" t="s">
        <v>60</v>
      </c>
      <c r="C689" s="631" t="s">
        <v>3281</v>
      </c>
      <c r="D689" s="631" t="s">
        <v>12158</v>
      </c>
      <c r="E689" s="631" t="s">
        <v>1368</v>
      </c>
      <c r="F689" s="559"/>
      <c r="G689" s="631" t="s">
        <v>57</v>
      </c>
      <c r="H689" s="631" t="s">
        <v>2848</v>
      </c>
      <c r="I689" s="631" t="s">
        <v>11901</v>
      </c>
      <c r="J689" s="631" t="s">
        <v>2133</v>
      </c>
      <c r="K689" s="559"/>
    </row>
    <row r="690" spans="2:11" s="339" customFormat="1" ht="16.5" customHeight="1">
      <c r="B690" s="554" t="s">
        <v>60</v>
      </c>
      <c r="C690" s="631" t="s">
        <v>3282</v>
      </c>
      <c r="D690" s="631" t="s">
        <v>12159</v>
      </c>
      <c r="E690" s="631" t="s">
        <v>1368</v>
      </c>
      <c r="F690" s="559"/>
      <c r="G690" s="631" t="s">
        <v>57</v>
      </c>
      <c r="H690" s="631" t="s">
        <v>3283</v>
      </c>
      <c r="I690" s="631" t="s">
        <v>12831</v>
      </c>
      <c r="J690" s="631" t="s">
        <v>2133</v>
      </c>
      <c r="K690" s="559"/>
    </row>
    <row r="691" spans="2:11" s="339" customFormat="1" ht="16.5" customHeight="1">
      <c r="B691" s="554" t="s">
        <v>60</v>
      </c>
      <c r="C691" s="631" t="s">
        <v>3284</v>
      </c>
      <c r="D691" s="631" t="s">
        <v>12160</v>
      </c>
      <c r="E691" s="631" t="s">
        <v>1368</v>
      </c>
      <c r="F691" s="559"/>
      <c r="G691" s="631" t="s">
        <v>57</v>
      </c>
      <c r="H691" s="631" t="s">
        <v>3285</v>
      </c>
      <c r="I691" s="631" t="s">
        <v>12832</v>
      </c>
      <c r="J691" s="631" t="s">
        <v>2133</v>
      </c>
      <c r="K691" s="559"/>
    </row>
    <row r="692" spans="2:11" s="339" customFormat="1" ht="16.5" customHeight="1">
      <c r="B692" s="554" t="s">
        <v>60</v>
      </c>
      <c r="C692" s="631" t="s">
        <v>3286</v>
      </c>
      <c r="D692" s="631" t="s">
        <v>12161</v>
      </c>
      <c r="E692" s="631" t="s">
        <v>1368</v>
      </c>
      <c r="F692" s="559"/>
      <c r="G692" s="631" t="s">
        <v>57</v>
      </c>
      <c r="H692" s="631" t="s">
        <v>2850</v>
      </c>
      <c r="I692" s="631" t="s">
        <v>11902</v>
      </c>
      <c r="J692" s="631" t="s">
        <v>2133</v>
      </c>
      <c r="K692" s="559"/>
    </row>
    <row r="693" spans="2:11" s="339" customFormat="1" ht="16.5" customHeight="1">
      <c r="B693" s="554" t="s">
        <v>60</v>
      </c>
      <c r="C693" s="631" t="s">
        <v>3287</v>
      </c>
      <c r="D693" s="631" t="s">
        <v>12162</v>
      </c>
      <c r="E693" s="631" t="s">
        <v>1368</v>
      </c>
      <c r="F693" s="559"/>
      <c r="G693" s="631" t="s">
        <v>57</v>
      </c>
      <c r="H693" s="631" t="s">
        <v>2851</v>
      </c>
      <c r="I693" s="631" t="s">
        <v>11903</v>
      </c>
      <c r="J693" s="631" t="s">
        <v>2133</v>
      </c>
      <c r="K693" s="559"/>
    </row>
    <row r="694" spans="2:11" s="339" customFormat="1" ht="16.5" customHeight="1">
      <c r="B694" s="554" t="s">
        <v>60</v>
      </c>
      <c r="C694" s="631" t="s">
        <v>3288</v>
      </c>
      <c r="D694" s="631" t="s">
        <v>12163</v>
      </c>
      <c r="E694" s="631" t="s">
        <v>1368</v>
      </c>
      <c r="F694" s="559"/>
      <c r="G694" s="631" t="s">
        <v>57</v>
      </c>
      <c r="H694" s="631" t="s">
        <v>3289</v>
      </c>
      <c r="I694" s="631" t="s">
        <v>12833</v>
      </c>
      <c r="J694" s="631" t="s">
        <v>2133</v>
      </c>
      <c r="K694" s="559"/>
    </row>
    <row r="695" spans="2:11" s="339" customFormat="1" ht="16.5" customHeight="1">
      <c r="B695" s="554" t="s">
        <v>60</v>
      </c>
      <c r="C695" s="631" t="s">
        <v>3290</v>
      </c>
      <c r="D695" s="631" t="s">
        <v>12164</v>
      </c>
      <c r="E695" s="631" t="s">
        <v>1368</v>
      </c>
      <c r="F695" s="559"/>
      <c r="G695" s="631" t="s">
        <v>57</v>
      </c>
      <c r="H695" s="631" t="s">
        <v>3291</v>
      </c>
      <c r="I695" s="631" t="s">
        <v>12834</v>
      </c>
      <c r="J695" s="631" t="s">
        <v>2133</v>
      </c>
      <c r="K695" s="559"/>
    </row>
    <row r="696" spans="2:11" s="339" customFormat="1" ht="16.5" customHeight="1">
      <c r="B696" s="554" t="s">
        <v>60</v>
      </c>
      <c r="C696" s="631" t="s">
        <v>3292</v>
      </c>
      <c r="D696" s="631" t="s">
        <v>12165</v>
      </c>
      <c r="E696" s="631" t="s">
        <v>1368</v>
      </c>
      <c r="F696" s="559"/>
      <c r="G696" s="631" t="s">
        <v>57</v>
      </c>
      <c r="H696" s="631" t="s">
        <v>3293</v>
      </c>
      <c r="I696" s="631" t="s">
        <v>12835</v>
      </c>
      <c r="J696" s="631" t="s">
        <v>2133</v>
      </c>
      <c r="K696" s="559"/>
    </row>
    <row r="697" spans="2:11" s="339" customFormat="1" ht="16.5" customHeight="1">
      <c r="B697" s="554" t="s">
        <v>60</v>
      </c>
      <c r="C697" s="631" t="s">
        <v>3294</v>
      </c>
      <c r="D697" s="631" t="s">
        <v>12166</v>
      </c>
      <c r="E697" s="631" t="s">
        <v>1368</v>
      </c>
      <c r="F697" s="559"/>
      <c r="G697" s="631" t="s">
        <v>57</v>
      </c>
      <c r="H697" s="631" t="s">
        <v>2853</v>
      </c>
      <c r="I697" s="631" t="s">
        <v>11904</v>
      </c>
      <c r="J697" s="631" t="s">
        <v>2133</v>
      </c>
      <c r="K697" s="559"/>
    </row>
    <row r="698" spans="2:11" s="339" customFormat="1" ht="16.5" customHeight="1">
      <c r="B698" s="554" t="s">
        <v>60</v>
      </c>
      <c r="C698" s="631" t="s">
        <v>3295</v>
      </c>
      <c r="D698" s="631" t="s">
        <v>12167</v>
      </c>
      <c r="E698" s="631" t="s">
        <v>1368</v>
      </c>
      <c r="F698" s="559"/>
      <c r="G698" s="631" t="s">
        <v>57</v>
      </c>
      <c r="H698" s="631" t="s">
        <v>2855</v>
      </c>
      <c r="I698" s="631" t="s">
        <v>11905</v>
      </c>
      <c r="J698" s="631" t="s">
        <v>2133</v>
      </c>
      <c r="K698" s="559"/>
    </row>
    <row r="699" spans="2:11" s="339" customFormat="1" ht="16.5" customHeight="1">
      <c r="B699" s="554" t="s">
        <v>60</v>
      </c>
      <c r="C699" s="631" t="s">
        <v>3296</v>
      </c>
      <c r="D699" s="631" t="s">
        <v>12168</v>
      </c>
      <c r="E699" s="631" t="s">
        <v>1368</v>
      </c>
      <c r="F699" s="559"/>
      <c r="G699" s="631" t="s">
        <v>57</v>
      </c>
      <c r="H699" s="631" t="s">
        <v>2856</v>
      </c>
      <c r="I699" s="631" t="s">
        <v>11906</v>
      </c>
      <c r="J699" s="631" t="s">
        <v>2133</v>
      </c>
      <c r="K699" s="559"/>
    </row>
    <row r="700" spans="2:11" s="339" customFormat="1" ht="16.5" customHeight="1">
      <c r="B700" s="554" t="s">
        <v>60</v>
      </c>
      <c r="C700" s="631" t="s">
        <v>3297</v>
      </c>
      <c r="D700" s="631" t="s">
        <v>12169</v>
      </c>
      <c r="E700" s="631" t="s">
        <v>1368</v>
      </c>
      <c r="F700" s="559"/>
      <c r="G700" s="631" t="s">
        <v>57</v>
      </c>
      <c r="H700" s="631" t="s">
        <v>2858</v>
      </c>
      <c r="I700" s="631" t="s">
        <v>11907</v>
      </c>
      <c r="J700" s="631" t="s">
        <v>2133</v>
      </c>
      <c r="K700" s="559"/>
    </row>
    <row r="701" spans="2:11" s="339" customFormat="1" ht="16.5" customHeight="1">
      <c r="B701" s="554" t="s">
        <v>60</v>
      </c>
      <c r="C701" s="631" t="s">
        <v>3298</v>
      </c>
      <c r="D701" s="631" t="s">
        <v>12170</v>
      </c>
      <c r="E701" s="631" t="s">
        <v>1368</v>
      </c>
      <c r="F701" s="559"/>
      <c r="G701" s="631" t="s">
        <v>57</v>
      </c>
      <c r="H701" s="631" t="s">
        <v>2860</v>
      </c>
      <c r="I701" s="631" t="s">
        <v>11908</v>
      </c>
      <c r="J701" s="631" t="s">
        <v>2133</v>
      </c>
      <c r="K701" s="559"/>
    </row>
    <row r="702" spans="2:11" s="339" customFormat="1" ht="16.5" customHeight="1">
      <c r="B702" s="554" t="s">
        <v>60</v>
      </c>
      <c r="C702" s="631" t="s">
        <v>3299</v>
      </c>
      <c r="D702" s="631" t="s">
        <v>12171</v>
      </c>
      <c r="E702" s="631" t="s">
        <v>1368</v>
      </c>
      <c r="F702" s="559"/>
      <c r="G702" s="631" t="s">
        <v>57</v>
      </c>
      <c r="H702" s="631" t="s">
        <v>3300</v>
      </c>
      <c r="I702" s="631" t="s">
        <v>12836</v>
      </c>
      <c r="J702" s="631" t="s">
        <v>2133</v>
      </c>
      <c r="K702" s="559"/>
    </row>
    <row r="703" spans="2:11" s="339" customFormat="1" ht="16.5" customHeight="1">
      <c r="B703" s="554" t="s">
        <v>60</v>
      </c>
      <c r="C703" s="631" t="s">
        <v>3301</v>
      </c>
      <c r="D703" s="631" t="s">
        <v>12172</v>
      </c>
      <c r="E703" s="631" t="s">
        <v>1368</v>
      </c>
      <c r="F703" s="559"/>
      <c r="G703" s="631" t="s">
        <v>57</v>
      </c>
      <c r="H703" s="631" t="s">
        <v>2861</v>
      </c>
      <c r="I703" s="631" t="s">
        <v>11909</v>
      </c>
      <c r="J703" s="631" t="s">
        <v>2133</v>
      </c>
      <c r="K703" s="559"/>
    </row>
    <row r="704" spans="2:11" s="339" customFormat="1" ht="16.5" customHeight="1">
      <c r="B704" s="554" t="s">
        <v>60</v>
      </c>
      <c r="C704" s="631" t="s">
        <v>3302</v>
      </c>
      <c r="D704" s="631" t="s">
        <v>7340</v>
      </c>
      <c r="E704" s="631" t="s">
        <v>1368</v>
      </c>
      <c r="F704" s="559"/>
      <c r="G704" s="631" t="s">
        <v>57</v>
      </c>
      <c r="H704" s="631" t="s">
        <v>2863</v>
      </c>
      <c r="I704" s="631" t="s">
        <v>11910</v>
      </c>
      <c r="J704" s="631" t="s">
        <v>2133</v>
      </c>
      <c r="K704" s="559"/>
    </row>
    <row r="705" spans="2:11" s="339" customFormat="1" ht="16.5" customHeight="1">
      <c r="B705" s="554" t="s">
        <v>60</v>
      </c>
      <c r="C705" s="631" t="s">
        <v>3303</v>
      </c>
      <c r="D705" s="631" t="s">
        <v>12173</v>
      </c>
      <c r="E705" s="631" t="s">
        <v>1368</v>
      </c>
      <c r="F705" s="559"/>
      <c r="G705" s="631" t="s">
        <v>57</v>
      </c>
      <c r="H705" s="631" t="s">
        <v>3304</v>
      </c>
      <c r="I705" s="631" t="s">
        <v>12837</v>
      </c>
      <c r="J705" s="631" t="s">
        <v>2133</v>
      </c>
      <c r="K705" s="559"/>
    </row>
    <row r="706" spans="2:11" s="339" customFormat="1" ht="16.5" customHeight="1">
      <c r="B706" s="554" t="s">
        <v>60</v>
      </c>
      <c r="C706" s="631" t="s">
        <v>3305</v>
      </c>
      <c r="D706" s="631" t="s">
        <v>7343</v>
      </c>
      <c r="E706" s="631" t="s">
        <v>1368</v>
      </c>
      <c r="F706" s="559"/>
      <c r="G706" s="631" t="s">
        <v>57</v>
      </c>
      <c r="H706" s="631" t="s">
        <v>3306</v>
      </c>
      <c r="I706" s="631" t="s">
        <v>12838</v>
      </c>
      <c r="J706" s="631" t="s">
        <v>2133</v>
      </c>
      <c r="K706" s="559"/>
    </row>
    <row r="707" spans="2:11" s="339" customFormat="1" ht="16.5" customHeight="1">
      <c r="B707" s="554" t="s">
        <v>60</v>
      </c>
      <c r="C707" s="631" t="s">
        <v>3307</v>
      </c>
      <c r="D707" s="631" t="s">
        <v>12174</v>
      </c>
      <c r="E707" s="631" t="s">
        <v>1368</v>
      </c>
      <c r="F707" s="559"/>
      <c r="G707" s="631" t="s">
        <v>57</v>
      </c>
      <c r="H707" s="631" t="s">
        <v>2865</v>
      </c>
      <c r="I707" s="631" t="s">
        <v>11911</v>
      </c>
      <c r="J707" s="631" t="s">
        <v>2133</v>
      </c>
      <c r="K707" s="559"/>
    </row>
    <row r="708" spans="2:11" s="339" customFormat="1" ht="16.5" customHeight="1">
      <c r="B708" s="554" t="s">
        <v>60</v>
      </c>
      <c r="C708" s="631" t="s">
        <v>3308</v>
      </c>
      <c r="D708" s="631" t="s">
        <v>12175</v>
      </c>
      <c r="E708" s="631" t="s">
        <v>1368</v>
      </c>
      <c r="F708" s="559"/>
      <c r="G708" s="631" t="s">
        <v>57</v>
      </c>
      <c r="H708" s="631" t="s">
        <v>3309</v>
      </c>
      <c r="I708" s="631" t="s">
        <v>12839</v>
      </c>
      <c r="J708" s="631" t="s">
        <v>2133</v>
      </c>
      <c r="K708" s="559"/>
    </row>
    <row r="709" spans="2:11" s="339" customFormat="1" ht="16.5" customHeight="1">
      <c r="B709" s="554" t="s">
        <v>60</v>
      </c>
      <c r="C709" s="631" t="s">
        <v>3310</v>
      </c>
      <c r="D709" s="631" t="s">
        <v>12176</v>
      </c>
      <c r="E709" s="631" t="s">
        <v>1368</v>
      </c>
      <c r="F709" s="559"/>
      <c r="G709" s="631" t="s">
        <v>57</v>
      </c>
      <c r="H709" s="631" t="s">
        <v>2866</v>
      </c>
      <c r="I709" s="631" t="s">
        <v>11912</v>
      </c>
      <c r="J709" s="631" t="s">
        <v>2133</v>
      </c>
      <c r="K709" s="559"/>
    </row>
    <row r="710" spans="2:11" s="339" customFormat="1" ht="16.5" customHeight="1">
      <c r="B710" s="554" t="s">
        <v>60</v>
      </c>
      <c r="C710" s="631" t="s">
        <v>3311</v>
      </c>
      <c r="D710" s="631" t="s">
        <v>12177</v>
      </c>
      <c r="E710" s="631" t="s">
        <v>1368</v>
      </c>
      <c r="F710" s="559"/>
      <c r="G710" s="631" t="s">
        <v>57</v>
      </c>
      <c r="H710" s="631" t="s">
        <v>3312</v>
      </c>
      <c r="I710" s="631" t="s">
        <v>12840</v>
      </c>
      <c r="J710" s="631" t="s">
        <v>2133</v>
      </c>
      <c r="K710" s="559"/>
    </row>
    <row r="711" spans="2:11" s="339" customFormat="1" ht="16.5" customHeight="1">
      <c r="B711" s="554" t="s">
        <v>60</v>
      </c>
      <c r="C711" s="631" t="s">
        <v>3313</v>
      </c>
      <c r="D711" s="631" t="s">
        <v>12178</v>
      </c>
      <c r="E711" s="631" t="s">
        <v>1368</v>
      </c>
      <c r="F711" s="559"/>
      <c r="G711" s="631" t="s">
        <v>57</v>
      </c>
      <c r="H711" s="631" t="s">
        <v>2868</v>
      </c>
      <c r="I711" s="631" t="s">
        <v>11913</v>
      </c>
      <c r="J711" s="631" t="s">
        <v>2133</v>
      </c>
      <c r="K711" s="559"/>
    </row>
    <row r="712" spans="2:11" s="339" customFormat="1" ht="16.5" customHeight="1">
      <c r="B712" s="554" t="s">
        <v>60</v>
      </c>
      <c r="C712" s="631" t="s">
        <v>3314</v>
      </c>
      <c r="D712" s="631" t="s">
        <v>12179</v>
      </c>
      <c r="E712" s="631" t="s">
        <v>1368</v>
      </c>
      <c r="F712" s="559"/>
      <c r="G712" s="631" t="s">
        <v>57</v>
      </c>
      <c r="H712" s="631" t="s">
        <v>3315</v>
      </c>
      <c r="I712" s="631" t="s">
        <v>12841</v>
      </c>
      <c r="J712" s="631" t="s">
        <v>2133</v>
      </c>
      <c r="K712" s="559"/>
    </row>
    <row r="713" spans="2:11" s="339" customFormat="1" ht="16.5" customHeight="1">
      <c r="B713" s="554" t="s">
        <v>60</v>
      </c>
      <c r="C713" s="631" t="s">
        <v>3316</v>
      </c>
      <c r="D713" s="631" t="s">
        <v>12180</v>
      </c>
      <c r="E713" s="631" t="s">
        <v>1368</v>
      </c>
      <c r="F713" s="559"/>
      <c r="G713" s="631" t="s">
        <v>57</v>
      </c>
      <c r="H713" s="631" t="s">
        <v>2869</v>
      </c>
      <c r="I713" s="631" t="s">
        <v>11914</v>
      </c>
      <c r="J713" s="631" t="s">
        <v>2133</v>
      </c>
      <c r="K713" s="559"/>
    </row>
    <row r="714" spans="2:11" s="339" customFormat="1" ht="16.5" customHeight="1">
      <c r="B714" s="554" t="s">
        <v>60</v>
      </c>
      <c r="C714" s="631" t="s">
        <v>3317</v>
      </c>
      <c r="D714" s="631" t="s">
        <v>12181</v>
      </c>
      <c r="E714" s="631" t="s">
        <v>1368</v>
      </c>
      <c r="F714" s="559"/>
      <c r="G714" s="631" t="s">
        <v>57</v>
      </c>
      <c r="H714" s="631" t="s">
        <v>3318</v>
      </c>
      <c r="I714" s="631" t="s">
        <v>12842</v>
      </c>
      <c r="J714" s="631" t="s">
        <v>2133</v>
      </c>
      <c r="K714" s="559"/>
    </row>
    <row r="715" spans="2:11" s="339" customFormat="1" ht="16.5" customHeight="1">
      <c r="B715" s="554" t="s">
        <v>60</v>
      </c>
      <c r="C715" s="631" t="s">
        <v>3319</v>
      </c>
      <c r="D715" s="631" t="s">
        <v>12182</v>
      </c>
      <c r="E715" s="631" t="s">
        <v>1368</v>
      </c>
      <c r="F715" s="559"/>
      <c r="G715" s="631" t="s">
        <v>57</v>
      </c>
      <c r="H715" s="631" t="s">
        <v>3320</v>
      </c>
      <c r="I715" s="631" t="s">
        <v>12843</v>
      </c>
      <c r="J715" s="631" t="s">
        <v>2133</v>
      </c>
      <c r="K715" s="559"/>
    </row>
    <row r="716" spans="2:11" s="339" customFormat="1" ht="16.5" customHeight="1">
      <c r="B716" s="554" t="s">
        <v>60</v>
      </c>
      <c r="C716" s="631" t="s">
        <v>3321</v>
      </c>
      <c r="D716" s="631" t="s">
        <v>12183</v>
      </c>
      <c r="E716" s="631" t="s">
        <v>1368</v>
      </c>
      <c r="F716" s="559"/>
      <c r="G716" s="631" t="s">
        <v>57</v>
      </c>
      <c r="H716" s="631" t="s">
        <v>2871</v>
      </c>
      <c r="I716" s="631" t="s">
        <v>11915</v>
      </c>
      <c r="J716" s="631" t="s">
        <v>2133</v>
      </c>
      <c r="K716" s="559"/>
    </row>
    <row r="717" spans="2:11" s="339" customFormat="1" ht="16.5" customHeight="1">
      <c r="B717" s="554" t="s">
        <v>60</v>
      </c>
      <c r="C717" s="631" t="s">
        <v>3322</v>
      </c>
      <c r="D717" s="631" t="s">
        <v>12184</v>
      </c>
      <c r="E717" s="631" t="s">
        <v>1368</v>
      </c>
      <c r="F717" s="559"/>
      <c r="G717" s="631" t="s">
        <v>57</v>
      </c>
      <c r="H717" s="631" t="s">
        <v>2872</v>
      </c>
      <c r="I717" s="631" t="s">
        <v>11916</v>
      </c>
      <c r="J717" s="631" t="s">
        <v>2133</v>
      </c>
      <c r="K717" s="559"/>
    </row>
    <row r="718" spans="2:11" s="339" customFormat="1" ht="16.5" customHeight="1">
      <c r="B718" s="554" t="s">
        <v>60</v>
      </c>
      <c r="C718" s="631" t="s">
        <v>3323</v>
      </c>
      <c r="D718" s="631" t="s">
        <v>12185</v>
      </c>
      <c r="E718" s="631" t="s">
        <v>1368</v>
      </c>
      <c r="F718" s="559"/>
      <c r="G718" s="631" t="s">
        <v>57</v>
      </c>
      <c r="H718" s="631" t="s">
        <v>3324</v>
      </c>
      <c r="I718" s="631" t="s">
        <v>12844</v>
      </c>
      <c r="J718" s="631" t="s">
        <v>2133</v>
      </c>
      <c r="K718" s="559"/>
    </row>
    <row r="719" spans="2:11" s="339" customFormat="1" ht="16.5" customHeight="1">
      <c r="B719" s="554" t="s">
        <v>60</v>
      </c>
      <c r="C719" s="631" t="s">
        <v>3325</v>
      </c>
      <c r="D719" s="631" t="s">
        <v>12186</v>
      </c>
      <c r="E719" s="631" t="s">
        <v>1368</v>
      </c>
      <c r="F719" s="559"/>
      <c r="G719" s="631" t="s">
        <v>57</v>
      </c>
      <c r="H719" s="631" t="s">
        <v>3326</v>
      </c>
      <c r="I719" s="631" t="s">
        <v>12845</v>
      </c>
      <c r="J719" s="631" t="s">
        <v>2133</v>
      </c>
      <c r="K719" s="559"/>
    </row>
    <row r="720" spans="2:11" s="339" customFormat="1" ht="16.5" customHeight="1">
      <c r="B720" s="554" t="s">
        <v>60</v>
      </c>
      <c r="C720" s="631" t="s">
        <v>3327</v>
      </c>
      <c r="D720" s="631" t="s">
        <v>12187</v>
      </c>
      <c r="E720" s="631" t="s">
        <v>1368</v>
      </c>
      <c r="F720" s="559"/>
      <c r="G720" s="631" t="s">
        <v>57</v>
      </c>
      <c r="H720" s="631" t="s">
        <v>2873</v>
      </c>
      <c r="I720" s="631" t="s">
        <v>11917</v>
      </c>
      <c r="J720" s="631" t="s">
        <v>2133</v>
      </c>
      <c r="K720" s="559"/>
    </row>
    <row r="721" spans="2:11" s="339" customFormat="1" ht="16.5" customHeight="1">
      <c r="B721" s="554" t="s">
        <v>60</v>
      </c>
      <c r="C721" s="631" t="s">
        <v>3328</v>
      </c>
      <c r="D721" s="631" t="s">
        <v>12188</v>
      </c>
      <c r="E721" s="631" t="s">
        <v>1368</v>
      </c>
      <c r="F721" s="559"/>
      <c r="G721" s="631" t="s">
        <v>57</v>
      </c>
      <c r="H721" s="631" t="s">
        <v>3329</v>
      </c>
      <c r="I721" s="631" t="s">
        <v>12846</v>
      </c>
      <c r="J721" s="631" t="s">
        <v>2133</v>
      </c>
      <c r="K721" s="559"/>
    </row>
    <row r="722" spans="2:11" s="339" customFormat="1" ht="16.5" customHeight="1">
      <c r="B722" s="554" t="s">
        <v>60</v>
      </c>
      <c r="C722" s="631" t="s">
        <v>3330</v>
      </c>
      <c r="D722" s="631" t="s">
        <v>12189</v>
      </c>
      <c r="E722" s="631" t="s">
        <v>1368</v>
      </c>
      <c r="F722" s="559"/>
      <c r="G722" s="631" t="s">
        <v>57</v>
      </c>
      <c r="H722" s="631" t="s">
        <v>3331</v>
      </c>
      <c r="I722" s="631" t="s">
        <v>12847</v>
      </c>
      <c r="J722" s="631" t="s">
        <v>2133</v>
      </c>
      <c r="K722" s="559"/>
    </row>
    <row r="723" spans="2:11" s="339" customFormat="1" ht="16.5" customHeight="1">
      <c r="B723" s="554" t="s">
        <v>60</v>
      </c>
      <c r="C723" s="631" t="s">
        <v>3332</v>
      </c>
      <c r="D723" s="631" t="s">
        <v>12190</v>
      </c>
      <c r="E723" s="631" t="s">
        <v>1368</v>
      </c>
      <c r="F723" s="559"/>
      <c r="G723" s="631" t="s">
        <v>57</v>
      </c>
      <c r="H723" s="631" t="s">
        <v>2874</v>
      </c>
      <c r="I723" s="631" t="s">
        <v>11918</v>
      </c>
      <c r="J723" s="631" t="s">
        <v>2133</v>
      </c>
      <c r="K723" s="559"/>
    </row>
    <row r="724" spans="2:11" s="339" customFormat="1" ht="16.5" customHeight="1">
      <c r="B724" s="554" t="s">
        <v>60</v>
      </c>
      <c r="C724" s="631" t="s">
        <v>3333</v>
      </c>
      <c r="D724" s="631" t="s">
        <v>12191</v>
      </c>
      <c r="E724" s="631" t="s">
        <v>1368</v>
      </c>
      <c r="F724" s="559"/>
      <c r="G724" s="631" t="s">
        <v>57</v>
      </c>
      <c r="H724" s="631" t="s">
        <v>2875</v>
      </c>
      <c r="I724" s="631" t="s">
        <v>11919</v>
      </c>
      <c r="J724" s="631" t="s">
        <v>2133</v>
      </c>
      <c r="K724" s="559"/>
    </row>
    <row r="725" spans="2:11" s="339" customFormat="1" ht="16.5" customHeight="1">
      <c r="B725" s="554" t="s">
        <v>60</v>
      </c>
      <c r="C725" s="631" t="s">
        <v>3334</v>
      </c>
      <c r="D725" s="631" t="s">
        <v>12192</v>
      </c>
      <c r="E725" s="631" t="s">
        <v>1368</v>
      </c>
      <c r="F725" s="559"/>
      <c r="G725" s="631" t="s">
        <v>57</v>
      </c>
      <c r="H725" s="631" t="s">
        <v>3335</v>
      </c>
      <c r="I725" s="631" t="s">
        <v>12848</v>
      </c>
      <c r="J725" s="631" t="s">
        <v>2133</v>
      </c>
      <c r="K725" s="559"/>
    </row>
    <row r="726" spans="2:11" s="339" customFormat="1" ht="16.5" customHeight="1">
      <c r="B726" s="554" t="s">
        <v>60</v>
      </c>
      <c r="C726" s="631" t="s">
        <v>3336</v>
      </c>
      <c r="D726" s="631" t="s">
        <v>12193</v>
      </c>
      <c r="E726" s="631" t="s">
        <v>1368</v>
      </c>
      <c r="F726" s="559"/>
      <c r="G726" s="631" t="s">
        <v>57</v>
      </c>
      <c r="H726" s="631" t="s">
        <v>2876</v>
      </c>
      <c r="I726" s="631" t="s">
        <v>11920</v>
      </c>
      <c r="J726" s="631" t="s">
        <v>2133</v>
      </c>
      <c r="K726" s="559"/>
    </row>
    <row r="727" spans="2:11" s="339" customFormat="1" ht="16.5" customHeight="1">
      <c r="B727" s="554" t="s">
        <v>60</v>
      </c>
      <c r="C727" s="631" t="s">
        <v>3337</v>
      </c>
      <c r="D727" s="631" t="s">
        <v>12194</v>
      </c>
      <c r="E727" s="631" t="s">
        <v>1368</v>
      </c>
      <c r="F727" s="559"/>
      <c r="G727" s="631" t="s">
        <v>57</v>
      </c>
      <c r="H727" s="631" t="s">
        <v>2877</v>
      </c>
      <c r="I727" s="631" t="s">
        <v>11921</v>
      </c>
      <c r="J727" s="631" t="s">
        <v>2133</v>
      </c>
      <c r="K727" s="559"/>
    </row>
    <row r="728" spans="2:11" s="339" customFormat="1" ht="16.5" customHeight="1">
      <c r="B728" s="554" t="s">
        <v>60</v>
      </c>
      <c r="C728" s="631" t="s">
        <v>3338</v>
      </c>
      <c r="D728" s="631" t="s">
        <v>12195</v>
      </c>
      <c r="E728" s="631" t="s">
        <v>1368</v>
      </c>
      <c r="F728" s="559"/>
      <c r="G728" s="631" t="s">
        <v>57</v>
      </c>
      <c r="H728" s="631" t="s">
        <v>2878</v>
      </c>
      <c r="I728" s="631" t="s">
        <v>11922</v>
      </c>
      <c r="J728" s="631" t="s">
        <v>2133</v>
      </c>
      <c r="K728" s="559"/>
    </row>
    <row r="729" spans="2:11" s="339" customFormat="1" ht="16.5" customHeight="1">
      <c r="B729" s="554" t="s">
        <v>60</v>
      </c>
      <c r="C729" s="631" t="s">
        <v>3339</v>
      </c>
      <c r="D729" s="631" t="s">
        <v>12196</v>
      </c>
      <c r="E729" s="631" t="s">
        <v>1368</v>
      </c>
      <c r="F729" s="559"/>
      <c r="G729" s="631" t="s">
        <v>57</v>
      </c>
      <c r="H729" s="631" t="s">
        <v>2879</v>
      </c>
      <c r="I729" s="631" t="s">
        <v>11923</v>
      </c>
      <c r="J729" s="631" t="s">
        <v>2133</v>
      </c>
      <c r="K729" s="559"/>
    </row>
    <row r="730" spans="2:11" s="339" customFormat="1" ht="16.5" customHeight="1">
      <c r="B730" s="554" t="s">
        <v>60</v>
      </c>
      <c r="C730" s="631" t="s">
        <v>3340</v>
      </c>
      <c r="D730" s="631" t="s">
        <v>12197</v>
      </c>
      <c r="E730" s="631" t="s">
        <v>1368</v>
      </c>
      <c r="F730" s="559"/>
      <c r="G730" s="631" t="s">
        <v>57</v>
      </c>
      <c r="H730" s="631" t="s">
        <v>2880</v>
      </c>
      <c r="I730" s="631" t="s">
        <v>11924</v>
      </c>
      <c r="J730" s="631" t="s">
        <v>2133</v>
      </c>
      <c r="K730" s="559"/>
    </row>
    <row r="731" spans="2:11" s="339" customFormat="1" ht="16.5" customHeight="1">
      <c r="B731" s="554" t="s">
        <v>60</v>
      </c>
      <c r="C731" s="631" t="s">
        <v>3341</v>
      </c>
      <c r="D731" s="631" t="s">
        <v>12198</v>
      </c>
      <c r="E731" s="631" t="s">
        <v>1368</v>
      </c>
      <c r="F731" s="559"/>
      <c r="G731" s="631" t="s">
        <v>57</v>
      </c>
      <c r="H731" s="631" t="s">
        <v>2882</v>
      </c>
      <c r="I731" s="631" t="s">
        <v>11925</v>
      </c>
      <c r="J731" s="631" t="s">
        <v>2133</v>
      </c>
      <c r="K731" s="559"/>
    </row>
    <row r="732" spans="2:11" s="339" customFormat="1" ht="16.5" customHeight="1">
      <c r="B732" s="554" t="s">
        <v>60</v>
      </c>
      <c r="C732" s="631" t="s">
        <v>3342</v>
      </c>
      <c r="D732" s="631" t="s">
        <v>12199</v>
      </c>
      <c r="E732" s="631" t="s">
        <v>1368</v>
      </c>
      <c r="F732" s="559"/>
      <c r="G732" s="631" t="s">
        <v>57</v>
      </c>
      <c r="H732" s="631" t="s">
        <v>3343</v>
      </c>
      <c r="I732" s="631" t="s">
        <v>12849</v>
      </c>
      <c r="J732" s="631" t="s">
        <v>2133</v>
      </c>
      <c r="K732" s="559"/>
    </row>
    <row r="733" spans="2:11" s="339" customFormat="1" ht="16.5" customHeight="1">
      <c r="B733" s="554" t="s">
        <v>60</v>
      </c>
      <c r="C733" s="631" t="s">
        <v>3344</v>
      </c>
      <c r="D733" s="631" t="s">
        <v>12200</v>
      </c>
      <c r="E733" s="631" t="s">
        <v>1368</v>
      </c>
      <c r="F733" s="559"/>
      <c r="G733" s="631" t="s">
        <v>57</v>
      </c>
      <c r="H733" s="631" t="s">
        <v>3345</v>
      </c>
      <c r="I733" s="631" t="s">
        <v>12850</v>
      </c>
      <c r="J733" s="631" t="s">
        <v>2133</v>
      </c>
      <c r="K733" s="559"/>
    </row>
    <row r="734" spans="2:11" s="339" customFormat="1" ht="16.5" customHeight="1">
      <c r="B734" s="554" t="s">
        <v>60</v>
      </c>
      <c r="C734" s="631" t="s">
        <v>3346</v>
      </c>
      <c r="D734" s="631" t="s">
        <v>12201</v>
      </c>
      <c r="E734" s="631" t="s">
        <v>1368</v>
      </c>
      <c r="F734" s="559"/>
      <c r="G734" s="631" t="s">
        <v>57</v>
      </c>
      <c r="H734" s="631" t="s">
        <v>2883</v>
      </c>
      <c r="I734" s="631" t="s">
        <v>11926</v>
      </c>
      <c r="J734" s="631" t="s">
        <v>2133</v>
      </c>
      <c r="K734" s="559"/>
    </row>
    <row r="735" spans="2:11" s="339" customFormat="1" ht="16.5" customHeight="1">
      <c r="B735" s="554" t="s">
        <v>60</v>
      </c>
      <c r="C735" s="631" t="s">
        <v>3347</v>
      </c>
      <c r="D735" s="631" t="s">
        <v>12202</v>
      </c>
      <c r="E735" s="631" t="s">
        <v>1368</v>
      </c>
      <c r="F735" s="559"/>
      <c r="G735" s="631" t="s">
        <v>57</v>
      </c>
      <c r="H735" s="631" t="s">
        <v>3348</v>
      </c>
      <c r="I735" s="631" t="s">
        <v>12851</v>
      </c>
      <c r="J735" s="631" t="s">
        <v>2133</v>
      </c>
      <c r="K735" s="559"/>
    </row>
    <row r="736" spans="2:11" s="339" customFormat="1" ht="16.5" customHeight="1">
      <c r="B736" s="554" t="s">
        <v>60</v>
      </c>
      <c r="C736" s="631" t="s">
        <v>3349</v>
      </c>
      <c r="D736" s="631" t="s">
        <v>12203</v>
      </c>
      <c r="E736" s="631" t="s">
        <v>1368</v>
      </c>
      <c r="F736" s="559"/>
      <c r="G736" s="631" t="s">
        <v>57</v>
      </c>
      <c r="H736" s="631" t="s">
        <v>3350</v>
      </c>
      <c r="I736" s="631" t="s">
        <v>12852</v>
      </c>
      <c r="J736" s="631" t="s">
        <v>2133</v>
      </c>
      <c r="K736" s="559"/>
    </row>
    <row r="737" spans="2:11" s="339" customFormat="1" ht="16.5" customHeight="1">
      <c r="B737" s="554" t="s">
        <v>60</v>
      </c>
      <c r="C737" s="631" t="s">
        <v>3351</v>
      </c>
      <c r="D737" s="631" t="s">
        <v>12204</v>
      </c>
      <c r="E737" s="631" t="s">
        <v>1368</v>
      </c>
      <c r="F737" s="559"/>
      <c r="G737" s="631" t="s">
        <v>57</v>
      </c>
      <c r="H737" s="631" t="s">
        <v>3352</v>
      </c>
      <c r="I737" s="631" t="s">
        <v>12853</v>
      </c>
      <c r="J737" s="631" t="s">
        <v>2133</v>
      </c>
      <c r="K737" s="559"/>
    </row>
    <row r="738" spans="2:11" s="339" customFormat="1" ht="16.5" customHeight="1">
      <c r="B738" s="554" t="s">
        <v>60</v>
      </c>
      <c r="C738" s="631" t="s">
        <v>3353</v>
      </c>
      <c r="D738" s="631" t="s">
        <v>12205</v>
      </c>
      <c r="E738" s="631" t="s">
        <v>1368</v>
      </c>
      <c r="F738" s="559"/>
      <c r="G738" s="631" t="s">
        <v>57</v>
      </c>
      <c r="H738" s="631" t="s">
        <v>2885</v>
      </c>
      <c r="I738" s="631" t="s">
        <v>11927</v>
      </c>
      <c r="J738" s="631" t="s">
        <v>2133</v>
      </c>
      <c r="K738" s="559"/>
    </row>
    <row r="739" spans="2:11" s="339" customFormat="1" ht="16.5" customHeight="1">
      <c r="B739" s="554" t="s">
        <v>60</v>
      </c>
      <c r="C739" s="631" t="s">
        <v>3354</v>
      </c>
      <c r="D739" s="631" t="s">
        <v>12206</v>
      </c>
      <c r="E739" s="631" t="s">
        <v>1368</v>
      </c>
      <c r="F739" s="559"/>
      <c r="G739" s="631" t="s">
        <v>57</v>
      </c>
      <c r="H739" s="631" t="s">
        <v>3355</v>
      </c>
      <c r="I739" s="631" t="s">
        <v>12854</v>
      </c>
      <c r="J739" s="631" t="s">
        <v>2133</v>
      </c>
      <c r="K739" s="559"/>
    </row>
    <row r="740" spans="2:11" s="339" customFormat="1" ht="16.5" customHeight="1">
      <c r="B740" s="554" t="s">
        <v>60</v>
      </c>
      <c r="C740" s="631" t="s">
        <v>2182</v>
      </c>
      <c r="D740" s="631" t="s">
        <v>12207</v>
      </c>
      <c r="E740" s="631" t="s">
        <v>1368</v>
      </c>
      <c r="F740" s="559"/>
      <c r="G740" s="631" t="s">
        <v>57</v>
      </c>
      <c r="H740" s="631" t="s">
        <v>3356</v>
      </c>
      <c r="I740" s="631" t="s">
        <v>12855</v>
      </c>
      <c r="J740" s="631" t="s">
        <v>2133</v>
      </c>
      <c r="K740" s="559"/>
    </row>
    <row r="741" spans="2:11" s="339" customFormat="1" ht="16.5" customHeight="1">
      <c r="B741" s="554" t="s">
        <v>60</v>
      </c>
      <c r="C741" s="631" t="s">
        <v>3357</v>
      </c>
      <c r="D741" s="631" t="s">
        <v>7348</v>
      </c>
      <c r="E741" s="631" t="s">
        <v>1368</v>
      </c>
      <c r="F741" s="559"/>
      <c r="G741" s="631" t="s">
        <v>57</v>
      </c>
      <c r="H741" s="631" t="s">
        <v>2886</v>
      </c>
      <c r="I741" s="631" t="s">
        <v>11928</v>
      </c>
      <c r="J741" s="631" t="s">
        <v>2133</v>
      </c>
      <c r="K741" s="559"/>
    </row>
    <row r="742" spans="2:11" s="339" customFormat="1" ht="16.5" customHeight="1">
      <c r="B742" s="554" t="s">
        <v>60</v>
      </c>
      <c r="C742" s="631" t="s">
        <v>3358</v>
      </c>
      <c r="D742" s="631" t="s">
        <v>12208</v>
      </c>
      <c r="E742" s="631" t="s">
        <v>1368</v>
      </c>
      <c r="F742" s="559"/>
      <c r="G742" s="631" t="s">
        <v>57</v>
      </c>
      <c r="H742" s="631" t="s">
        <v>2888</v>
      </c>
      <c r="I742" s="631" t="s">
        <v>11929</v>
      </c>
      <c r="J742" s="631" t="s">
        <v>2133</v>
      </c>
      <c r="K742" s="559"/>
    </row>
    <row r="743" spans="2:11" s="339" customFormat="1" ht="16.5" customHeight="1">
      <c r="B743" s="554" t="s">
        <v>60</v>
      </c>
      <c r="C743" s="631" t="s">
        <v>3359</v>
      </c>
      <c r="D743" s="631" t="s">
        <v>12209</v>
      </c>
      <c r="E743" s="631" t="s">
        <v>1368</v>
      </c>
      <c r="F743" s="559"/>
      <c r="G743" s="631" t="s">
        <v>57</v>
      </c>
      <c r="H743" s="631" t="s">
        <v>2889</v>
      </c>
      <c r="I743" s="631" t="s">
        <v>11930</v>
      </c>
      <c r="J743" s="631" t="s">
        <v>2133</v>
      </c>
      <c r="K743" s="559"/>
    </row>
    <row r="744" spans="2:11" s="339" customFormat="1" ht="16.5" customHeight="1">
      <c r="B744" s="554" t="s">
        <v>60</v>
      </c>
      <c r="C744" s="631" t="s">
        <v>3360</v>
      </c>
      <c r="D744" s="631" t="s">
        <v>12210</v>
      </c>
      <c r="E744" s="631" t="s">
        <v>1368</v>
      </c>
      <c r="F744" s="559"/>
      <c r="G744" s="631" t="s">
        <v>57</v>
      </c>
      <c r="H744" s="631" t="s">
        <v>2891</v>
      </c>
      <c r="I744" s="631" t="s">
        <v>11931</v>
      </c>
      <c r="J744" s="631" t="s">
        <v>2133</v>
      </c>
      <c r="K744" s="559"/>
    </row>
    <row r="745" spans="2:11" s="339" customFormat="1" ht="16.5" customHeight="1">
      <c r="B745" s="554" t="s">
        <v>60</v>
      </c>
      <c r="C745" s="631" t="s">
        <v>3361</v>
      </c>
      <c r="D745" s="631" t="s">
        <v>12211</v>
      </c>
      <c r="E745" s="631" t="s">
        <v>1368</v>
      </c>
      <c r="F745" s="559"/>
      <c r="G745" s="631" t="s">
        <v>57</v>
      </c>
      <c r="H745" s="631" t="s">
        <v>2892</v>
      </c>
      <c r="I745" s="631" t="s">
        <v>11932</v>
      </c>
      <c r="J745" s="631" t="s">
        <v>2133</v>
      </c>
      <c r="K745" s="559"/>
    </row>
    <row r="746" spans="2:11" s="339" customFormat="1" ht="16.5" customHeight="1">
      <c r="B746" s="554" t="s">
        <v>60</v>
      </c>
      <c r="C746" s="631" t="s">
        <v>3362</v>
      </c>
      <c r="D746" s="631" t="s">
        <v>12212</v>
      </c>
      <c r="E746" s="631" t="s">
        <v>1368</v>
      </c>
      <c r="F746" s="559"/>
      <c r="G746" s="631" t="s">
        <v>57</v>
      </c>
      <c r="H746" s="631" t="s">
        <v>3363</v>
      </c>
      <c r="I746" s="631" t="s">
        <v>12856</v>
      </c>
      <c r="J746" s="631" t="s">
        <v>2133</v>
      </c>
      <c r="K746" s="559"/>
    </row>
    <row r="747" spans="2:11" s="339" customFormat="1" ht="16.5" customHeight="1">
      <c r="B747" s="554" t="s">
        <v>60</v>
      </c>
      <c r="C747" s="631" t="s">
        <v>3364</v>
      </c>
      <c r="D747" s="631" t="s">
        <v>12213</v>
      </c>
      <c r="E747" s="631" t="s">
        <v>1368</v>
      </c>
      <c r="F747" s="559"/>
      <c r="G747" s="631" t="s">
        <v>57</v>
      </c>
      <c r="H747" s="631" t="s">
        <v>3365</v>
      </c>
      <c r="I747" s="631" t="s">
        <v>12857</v>
      </c>
      <c r="J747" s="631" t="s">
        <v>2133</v>
      </c>
      <c r="K747" s="559"/>
    </row>
    <row r="748" spans="2:11" s="339" customFormat="1" ht="16.5" customHeight="1">
      <c r="B748" s="554" t="s">
        <v>60</v>
      </c>
      <c r="C748" s="631" t="s">
        <v>3366</v>
      </c>
      <c r="D748" s="631" t="s">
        <v>12214</v>
      </c>
      <c r="E748" s="631" t="s">
        <v>1368</v>
      </c>
      <c r="F748" s="559"/>
      <c r="G748" s="631" t="s">
        <v>57</v>
      </c>
      <c r="H748" s="631" t="s">
        <v>3367</v>
      </c>
      <c r="I748" s="631" t="s">
        <v>12858</v>
      </c>
      <c r="J748" s="631" t="s">
        <v>2133</v>
      </c>
      <c r="K748" s="559"/>
    </row>
    <row r="749" spans="2:11" s="339" customFormat="1" ht="16.5" customHeight="1">
      <c r="B749" s="554" t="s">
        <v>60</v>
      </c>
      <c r="C749" s="631" t="s">
        <v>3368</v>
      </c>
      <c r="D749" s="631" t="s">
        <v>12215</v>
      </c>
      <c r="E749" s="631" t="s">
        <v>1368</v>
      </c>
      <c r="F749" s="559"/>
      <c r="G749" s="631" t="s">
        <v>57</v>
      </c>
      <c r="H749" s="631" t="s">
        <v>3369</v>
      </c>
      <c r="I749" s="631" t="s">
        <v>12859</v>
      </c>
      <c r="J749" s="631" t="s">
        <v>2133</v>
      </c>
      <c r="K749" s="559"/>
    </row>
    <row r="750" spans="2:11" s="339" customFormat="1" ht="16.5" customHeight="1">
      <c r="B750" s="554" t="s">
        <v>60</v>
      </c>
      <c r="C750" s="631" t="s">
        <v>3370</v>
      </c>
      <c r="D750" s="631" t="s">
        <v>12216</v>
      </c>
      <c r="E750" s="631" t="s">
        <v>1368</v>
      </c>
      <c r="F750" s="559"/>
      <c r="G750" s="631" t="s">
        <v>57</v>
      </c>
      <c r="H750" s="631" t="s">
        <v>3371</v>
      </c>
      <c r="I750" s="631" t="s">
        <v>12860</v>
      </c>
      <c r="J750" s="631" t="s">
        <v>2133</v>
      </c>
      <c r="K750" s="559"/>
    </row>
    <row r="751" spans="2:11" s="339" customFormat="1" ht="16.5" customHeight="1">
      <c r="B751" s="554" t="s">
        <v>60</v>
      </c>
      <c r="C751" s="631" t="s">
        <v>3372</v>
      </c>
      <c r="D751" s="631" t="s">
        <v>7350</v>
      </c>
      <c r="E751" s="631" t="s">
        <v>1368</v>
      </c>
      <c r="F751" s="559"/>
      <c r="G751" s="631" t="s">
        <v>57</v>
      </c>
      <c r="H751" s="631" t="s">
        <v>3373</v>
      </c>
      <c r="I751" s="631" t="s">
        <v>12861</v>
      </c>
      <c r="J751" s="631" t="s">
        <v>2133</v>
      </c>
      <c r="K751" s="559"/>
    </row>
    <row r="752" spans="2:11" s="339" customFormat="1" ht="16.5" customHeight="1">
      <c r="B752" s="554" t="s">
        <v>60</v>
      </c>
      <c r="C752" s="631" t="s">
        <v>3374</v>
      </c>
      <c r="D752" s="631" t="s">
        <v>12217</v>
      </c>
      <c r="E752" s="631" t="s">
        <v>1368</v>
      </c>
      <c r="F752" s="559"/>
      <c r="G752" s="631" t="s">
        <v>57</v>
      </c>
      <c r="H752" s="631" t="s">
        <v>3375</v>
      </c>
      <c r="I752" s="631" t="s">
        <v>12862</v>
      </c>
      <c r="J752" s="631" t="s">
        <v>2133</v>
      </c>
      <c r="K752" s="559"/>
    </row>
    <row r="753" spans="2:11" s="339" customFormat="1" ht="16.5" customHeight="1">
      <c r="B753" s="554" t="s">
        <v>60</v>
      </c>
      <c r="C753" s="631" t="s">
        <v>3376</v>
      </c>
      <c r="D753" s="631" t="s">
        <v>12218</v>
      </c>
      <c r="E753" s="631" t="s">
        <v>1368</v>
      </c>
      <c r="F753" s="559"/>
      <c r="G753" s="631" t="s">
        <v>57</v>
      </c>
      <c r="H753" s="631" t="s">
        <v>3377</v>
      </c>
      <c r="I753" s="631" t="s">
        <v>12863</v>
      </c>
      <c r="J753" s="631" t="s">
        <v>2133</v>
      </c>
      <c r="K753" s="559"/>
    </row>
    <row r="754" spans="2:11" s="339" customFormat="1" ht="16.5" customHeight="1">
      <c r="B754" s="554" t="s">
        <v>60</v>
      </c>
      <c r="C754" s="631" t="s">
        <v>3378</v>
      </c>
      <c r="D754" s="631" t="s">
        <v>12219</v>
      </c>
      <c r="E754" s="631" t="s">
        <v>1368</v>
      </c>
      <c r="F754" s="559"/>
      <c r="G754" s="631" t="s">
        <v>57</v>
      </c>
      <c r="H754" s="631" t="s">
        <v>3379</v>
      </c>
      <c r="I754" s="631" t="s">
        <v>12864</v>
      </c>
      <c r="J754" s="631" t="s">
        <v>2133</v>
      </c>
      <c r="K754" s="559"/>
    </row>
    <row r="755" spans="2:11" s="339" customFormat="1" ht="16.5" customHeight="1">
      <c r="B755" s="554" t="s">
        <v>60</v>
      </c>
      <c r="C755" s="631" t="s">
        <v>3380</v>
      </c>
      <c r="D755" s="631" t="s">
        <v>12220</v>
      </c>
      <c r="E755" s="631" t="s">
        <v>1368</v>
      </c>
      <c r="F755" s="559"/>
      <c r="G755" s="631" t="s">
        <v>57</v>
      </c>
      <c r="H755" s="631" t="s">
        <v>3381</v>
      </c>
      <c r="I755" s="631" t="s">
        <v>12865</v>
      </c>
      <c r="J755" s="631" t="s">
        <v>2133</v>
      </c>
      <c r="K755" s="559"/>
    </row>
    <row r="756" spans="2:11" s="339" customFormat="1" ht="16.5" customHeight="1">
      <c r="B756" s="554" t="s">
        <v>60</v>
      </c>
      <c r="C756" s="631" t="s">
        <v>3382</v>
      </c>
      <c r="D756" s="631" t="s">
        <v>12221</v>
      </c>
      <c r="E756" s="631" t="s">
        <v>1368</v>
      </c>
      <c r="F756" s="559"/>
      <c r="G756" s="631" t="s">
        <v>57</v>
      </c>
      <c r="H756" s="631" t="s">
        <v>3383</v>
      </c>
      <c r="I756" s="631" t="s">
        <v>12866</v>
      </c>
      <c r="J756" s="631" t="s">
        <v>2133</v>
      </c>
      <c r="K756" s="559"/>
    </row>
    <row r="757" spans="2:11" s="339" customFormat="1" ht="16.5" customHeight="1">
      <c r="B757" s="554" t="s">
        <v>60</v>
      </c>
      <c r="C757" s="631" t="s">
        <v>3384</v>
      </c>
      <c r="D757" s="631" t="s">
        <v>12222</v>
      </c>
      <c r="E757" s="631" t="s">
        <v>1368</v>
      </c>
      <c r="F757" s="559"/>
      <c r="G757" s="631" t="s">
        <v>57</v>
      </c>
      <c r="H757" s="631" t="s">
        <v>3385</v>
      </c>
      <c r="I757" s="631" t="s">
        <v>12867</v>
      </c>
      <c r="J757" s="631" t="s">
        <v>2133</v>
      </c>
      <c r="K757" s="559"/>
    </row>
    <row r="758" spans="2:11" s="339" customFormat="1" ht="16.5" customHeight="1">
      <c r="B758" s="554" t="s">
        <v>60</v>
      </c>
      <c r="C758" s="631" t="s">
        <v>3386</v>
      </c>
      <c r="D758" s="631" t="s">
        <v>12223</v>
      </c>
      <c r="E758" s="631" t="s">
        <v>1368</v>
      </c>
      <c r="F758" s="559"/>
      <c r="G758" s="631" t="s">
        <v>57</v>
      </c>
      <c r="H758" s="631" t="s">
        <v>3387</v>
      </c>
      <c r="I758" s="631" t="s">
        <v>12868</v>
      </c>
      <c r="J758" s="631" t="s">
        <v>2133</v>
      </c>
      <c r="K758" s="559"/>
    </row>
    <row r="759" spans="2:11" s="339" customFormat="1" ht="16.5" customHeight="1">
      <c r="B759" s="554" t="s">
        <v>60</v>
      </c>
      <c r="C759" s="631" t="s">
        <v>3388</v>
      </c>
      <c r="D759" s="631" t="s">
        <v>12224</v>
      </c>
      <c r="E759" s="631" t="s">
        <v>1368</v>
      </c>
      <c r="F759" s="559"/>
      <c r="G759" s="631" t="s">
        <v>57</v>
      </c>
      <c r="H759" s="631" t="s">
        <v>3389</v>
      </c>
      <c r="I759" s="631" t="s">
        <v>12869</v>
      </c>
      <c r="J759" s="631" t="s">
        <v>2133</v>
      </c>
      <c r="K759" s="559"/>
    </row>
    <row r="760" spans="2:11" s="339" customFormat="1" ht="16.5" customHeight="1">
      <c r="B760" s="554" t="s">
        <v>60</v>
      </c>
      <c r="C760" s="631" t="s">
        <v>3390</v>
      </c>
      <c r="D760" s="631" t="s">
        <v>12225</v>
      </c>
      <c r="E760" s="631" t="s">
        <v>1368</v>
      </c>
      <c r="F760" s="559"/>
      <c r="G760" s="631" t="s">
        <v>57</v>
      </c>
      <c r="H760" s="631" t="s">
        <v>3391</v>
      </c>
      <c r="I760" s="631" t="s">
        <v>12870</v>
      </c>
      <c r="J760" s="631" t="s">
        <v>2133</v>
      </c>
      <c r="K760" s="559"/>
    </row>
    <row r="761" spans="2:11" s="339" customFormat="1" ht="16.5" customHeight="1">
      <c r="B761" s="554" t="s">
        <v>60</v>
      </c>
      <c r="C761" s="631" t="s">
        <v>3392</v>
      </c>
      <c r="D761" s="631" t="s">
        <v>12226</v>
      </c>
      <c r="E761" s="631" t="s">
        <v>1368</v>
      </c>
      <c r="F761" s="559"/>
      <c r="G761" s="631" t="s">
        <v>57</v>
      </c>
      <c r="H761" s="631" t="s">
        <v>3393</v>
      </c>
      <c r="I761" s="631" t="s">
        <v>12871</v>
      </c>
      <c r="J761" s="631" t="s">
        <v>2133</v>
      </c>
      <c r="K761" s="559"/>
    </row>
    <row r="762" spans="2:11" s="339" customFormat="1" ht="16.5" customHeight="1">
      <c r="B762" s="554" t="s">
        <v>60</v>
      </c>
      <c r="C762" s="631" t="s">
        <v>3394</v>
      </c>
      <c r="D762" s="631" t="s">
        <v>7353</v>
      </c>
      <c r="E762" s="631" t="s">
        <v>1368</v>
      </c>
      <c r="F762" s="559"/>
      <c r="G762" s="631" t="s">
        <v>57</v>
      </c>
      <c r="H762" s="631" t="s">
        <v>3395</v>
      </c>
      <c r="I762" s="631" t="s">
        <v>12872</v>
      </c>
      <c r="J762" s="631" t="s">
        <v>2133</v>
      </c>
      <c r="K762" s="559"/>
    </row>
    <row r="763" spans="2:11" s="339" customFormat="1" ht="16.5" customHeight="1">
      <c r="B763" s="554" t="s">
        <v>60</v>
      </c>
      <c r="C763" s="631" t="s">
        <v>3396</v>
      </c>
      <c r="D763" s="631" t="s">
        <v>12227</v>
      </c>
      <c r="E763" s="631" t="s">
        <v>1368</v>
      </c>
      <c r="F763" s="559"/>
      <c r="G763" s="631" t="s">
        <v>57</v>
      </c>
      <c r="H763" s="631" t="s">
        <v>3397</v>
      </c>
      <c r="I763" s="631" t="s">
        <v>12873</v>
      </c>
      <c r="J763" s="631" t="s">
        <v>2133</v>
      </c>
      <c r="K763" s="559"/>
    </row>
    <row r="764" spans="2:11" s="339" customFormat="1" ht="16.5" customHeight="1">
      <c r="B764" s="554" t="s">
        <v>60</v>
      </c>
      <c r="C764" s="631" t="s">
        <v>3398</v>
      </c>
      <c r="D764" s="631" t="s">
        <v>12228</v>
      </c>
      <c r="E764" s="631" t="s">
        <v>1368</v>
      </c>
      <c r="F764" s="559"/>
      <c r="G764" s="631" t="s">
        <v>57</v>
      </c>
      <c r="H764" s="631" t="s">
        <v>3399</v>
      </c>
      <c r="I764" s="631" t="s">
        <v>12874</v>
      </c>
      <c r="J764" s="631" t="s">
        <v>2133</v>
      </c>
      <c r="K764" s="559"/>
    </row>
    <row r="765" spans="2:11" s="339" customFormat="1" ht="16.5" customHeight="1">
      <c r="B765" s="554" t="s">
        <v>60</v>
      </c>
      <c r="C765" s="631" t="s">
        <v>3400</v>
      </c>
      <c r="D765" s="631" t="s">
        <v>12229</v>
      </c>
      <c r="E765" s="631" t="s">
        <v>1368</v>
      </c>
      <c r="F765" s="559"/>
      <c r="G765" s="631" t="s">
        <v>57</v>
      </c>
      <c r="H765" s="631" t="s">
        <v>3401</v>
      </c>
      <c r="I765" s="631" t="s">
        <v>12875</v>
      </c>
      <c r="J765" s="631" t="s">
        <v>2133</v>
      </c>
      <c r="K765" s="559"/>
    </row>
    <row r="766" spans="2:11" s="339" customFormat="1" ht="16.5" customHeight="1">
      <c r="B766" s="554" t="s">
        <v>60</v>
      </c>
      <c r="C766" s="631" t="s">
        <v>3402</v>
      </c>
      <c r="D766" s="631" t="s">
        <v>12230</v>
      </c>
      <c r="E766" s="631" t="s">
        <v>1368</v>
      </c>
      <c r="F766" s="559"/>
      <c r="G766" s="631" t="s">
        <v>57</v>
      </c>
      <c r="H766" s="631" t="s">
        <v>3403</v>
      </c>
      <c r="I766" s="631" t="s">
        <v>12876</v>
      </c>
      <c r="J766" s="631" t="s">
        <v>2133</v>
      </c>
      <c r="K766" s="559"/>
    </row>
    <row r="767" spans="2:11" s="339" customFormat="1" ht="16.5" customHeight="1">
      <c r="B767" s="554" t="s">
        <v>60</v>
      </c>
      <c r="C767" s="631" t="s">
        <v>3404</v>
      </c>
      <c r="D767" s="631" t="s">
        <v>12231</v>
      </c>
      <c r="E767" s="631" t="s">
        <v>1368</v>
      </c>
      <c r="F767" s="559"/>
      <c r="G767" s="631" t="s">
        <v>57</v>
      </c>
      <c r="H767" s="631" t="s">
        <v>3405</v>
      </c>
      <c r="I767" s="631" t="s">
        <v>12877</v>
      </c>
      <c r="J767" s="631" t="s">
        <v>2133</v>
      </c>
      <c r="K767" s="559"/>
    </row>
    <row r="768" spans="2:11" s="339" customFormat="1" ht="16.5" customHeight="1">
      <c r="B768" s="554" t="s">
        <v>60</v>
      </c>
      <c r="C768" s="631" t="s">
        <v>3406</v>
      </c>
      <c r="D768" s="631" t="s">
        <v>12232</v>
      </c>
      <c r="E768" s="631" t="s">
        <v>1368</v>
      </c>
      <c r="F768" s="559"/>
      <c r="G768" s="631" t="s">
        <v>57</v>
      </c>
      <c r="H768" s="631" t="s">
        <v>3407</v>
      </c>
      <c r="I768" s="631" t="s">
        <v>12878</v>
      </c>
      <c r="J768" s="631" t="s">
        <v>2133</v>
      </c>
      <c r="K768" s="559"/>
    </row>
    <row r="769" spans="2:11" s="339" customFormat="1" ht="16.5" customHeight="1">
      <c r="B769" s="554" t="s">
        <v>60</v>
      </c>
      <c r="C769" s="631" t="s">
        <v>3408</v>
      </c>
      <c r="D769" s="631" t="s">
        <v>12233</v>
      </c>
      <c r="E769" s="631" t="s">
        <v>1368</v>
      </c>
      <c r="F769" s="559"/>
      <c r="G769" s="631" t="s">
        <v>57</v>
      </c>
      <c r="H769" s="631" t="s">
        <v>3409</v>
      </c>
      <c r="I769" s="631" t="s">
        <v>12879</v>
      </c>
      <c r="J769" s="631" t="s">
        <v>2133</v>
      </c>
      <c r="K769" s="559"/>
    </row>
    <row r="770" spans="2:11" s="339" customFormat="1" ht="16.5" customHeight="1">
      <c r="B770" s="554" t="s">
        <v>60</v>
      </c>
      <c r="C770" s="631" t="s">
        <v>3410</v>
      </c>
      <c r="D770" s="631" t="s">
        <v>12234</v>
      </c>
      <c r="E770" s="631" t="s">
        <v>1368</v>
      </c>
      <c r="F770" s="559"/>
      <c r="G770" s="631" t="s">
        <v>57</v>
      </c>
      <c r="H770" s="631" t="s">
        <v>3411</v>
      </c>
      <c r="I770" s="631" t="s">
        <v>12880</v>
      </c>
      <c r="J770" s="631" t="s">
        <v>2133</v>
      </c>
      <c r="K770" s="559"/>
    </row>
    <row r="771" spans="2:11" s="339" customFormat="1" ht="16.5" customHeight="1">
      <c r="B771" s="554" t="s">
        <v>60</v>
      </c>
      <c r="C771" s="631" t="s">
        <v>3412</v>
      </c>
      <c r="D771" s="631" t="s">
        <v>12235</v>
      </c>
      <c r="E771" s="631" t="s">
        <v>1368</v>
      </c>
      <c r="F771" s="559"/>
      <c r="G771" s="631" t="s">
        <v>57</v>
      </c>
      <c r="H771" s="631" t="s">
        <v>3413</v>
      </c>
      <c r="I771" s="631" t="s">
        <v>12881</v>
      </c>
      <c r="J771" s="631" t="s">
        <v>2133</v>
      </c>
      <c r="K771" s="559"/>
    </row>
    <row r="772" spans="2:11" s="339" customFormat="1" ht="16.5" customHeight="1">
      <c r="B772" s="554" t="s">
        <v>60</v>
      </c>
      <c r="C772" s="631" t="s">
        <v>3414</v>
      </c>
      <c r="D772" s="631" t="s">
        <v>12236</v>
      </c>
      <c r="E772" s="631" t="s">
        <v>1368</v>
      </c>
      <c r="F772" s="559"/>
      <c r="G772" s="631" t="s">
        <v>57</v>
      </c>
      <c r="H772" s="631" t="s">
        <v>3415</v>
      </c>
      <c r="I772" s="631" t="s">
        <v>12882</v>
      </c>
      <c r="J772" s="631" t="s">
        <v>2133</v>
      </c>
      <c r="K772" s="559"/>
    </row>
    <row r="773" spans="2:11" s="339" customFormat="1" ht="16.5" customHeight="1">
      <c r="B773" s="554" t="s">
        <v>60</v>
      </c>
      <c r="C773" s="631" t="s">
        <v>3416</v>
      </c>
      <c r="D773" s="631" t="s">
        <v>12237</v>
      </c>
      <c r="E773" s="631" t="s">
        <v>1368</v>
      </c>
      <c r="F773" s="559"/>
      <c r="G773" s="631" t="s">
        <v>57</v>
      </c>
      <c r="H773" s="631" t="s">
        <v>3417</v>
      </c>
      <c r="I773" s="631" t="s">
        <v>12883</v>
      </c>
      <c r="J773" s="631" t="s">
        <v>2133</v>
      </c>
      <c r="K773" s="559"/>
    </row>
    <row r="774" spans="2:11" s="339" customFormat="1" ht="16.5" customHeight="1">
      <c r="B774" s="554" t="s">
        <v>60</v>
      </c>
      <c r="C774" s="631" t="s">
        <v>3418</v>
      </c>
      <c r="D774" s="631" t="s">
        <v>12238</v>
      </c>
      <c r="E774" s="631" t="s">
        <v>1368</v>
      </c>
      <c r="F774" s="559"/>
      <c r="G774" s="631" t="s">
        <v>57</v>
      </c>
      <c r="H774" s="631" t="s">
        <v>3419</v>
      </c>
      <c r="I774" s="631" t="s">
        <v>12884</v>
      </c>
      <c r="J774" s="631" t="s">
        <v>2133</v>
      </c>
      <c r="K774" s="559"/>
    </row>
    <row r="775" spans="2:11" s="339" customFormat="1" ht="16.5" customHeight="1">
      <c r="B775" s="554" t="s">
        <v>60</v>
      </c>
      <c r="C775" s="631" t="s">
        <v>3420</v>
      </c>
      <c r="D775" s="631" t="s">
        <v>12239</v>
      </c>
      <c r="E775" s="631" t="s">
        <v>1368</v>
      </c>
      <c r="F775" s="559"/>
      <c r="G775" s="631" t="s">
        <v>57</v>
      </c>
      <c r="H775" s="631" t="s">
        <v>3421</v>
      </c>
      <c r="I775" s="631" t="s">
        <v>12885</v>
      </c>
      <c r="J775" s="631" t="s">
        <v>2133</v>
      </c>
      <c r="K775" s="559"/>
    </row>
    <row r="776" spans="2:11" s="339" customFormat="1" ht="16.5" customHeight="1">
      <c r="B776" s="554" t="s">
        <v>60</v>
      </c>
      <c r="C776" s="631" t="s">
        <v>3422</v>
      </c>
      <c r="D776" s="631" t="s">
        <v>12240</v>
      </c>
      <c r="E776" s="631" t="s">
        <v>1368</v>
      </c>
      <c r="F776" s="559"/>
      <c r="G776" s="631" t="s">
        <v>57</v>
      </c>
      <c r="H776" s="631" t="s">
        <v>3423</v>
      </c>
      <c r="I776" s="631" t="s">
        <v>12886</v>
      </c>
      <c r="J776" s="631" t="s">
        <v>2133</v>
      </c>
      <c r="K776" s="559"/>
    </row>
    <row r="777" spans="2:11" s="339" customFormat="1" ht="16.5" customHeight="1">
      <c r="B777" s="554" t="s">
        <v>60</v>
      </c>
      <c r="C777" s="631" t="s">
        <v>3424</v>
      </c>
      <c r="D777" s="631" t="s">
        <v>12241</v>
      </c>
      <c r="E777" s="631" t="s">
        <v>1368</v>
      </c>
      <c r="F777" s="559"/>
      <c r="G777" s="631" t="s">
        <v>57</v>
      </c>
      <c r="H777" s="631" t="s">
        <v>3425</v>
      </c>
      <c r="I777" s="631" t="s">
        <v>12887</v>
      </c>
      <c r="J777" s="631" t="s">
        <v>2133</v>
      </c>
      <c r="K777" s="559"/>
    </row>
    <row r="778" spans="2:11" s="339" customFormat="1" ht="16.5" customHeight="1">
      <c r="B778" s="554" t="s">
        <v>60</v>
      </c>
      <c r="C778" s="631" t="s">
        <v>3426</v>
      </c>
      <c r="D778" s="631" t="s">
        <v>12242</v>
      </c>
      <c r="E778" s="631" t="s">
        <v>1368</v>
      </c>
      <c r="F778" s="559"/>
      <c r="G778" s="631" t="s">
        <v>57</v>
      </c>
      <c r="H778" s="631" t="s">
        <v>3427</v>
      </c>
      <c r="I778" s="631" t="s">
        <v>12888</v>
      </c>
      <c r="J778" s="631" t="s">
        <v>2133</v>
      </c>
      <c r="K778" s="559"/>
    </row>
    <row r="779" spans="2:11" s="339" customFormat="1" ht="16.5" customHeight="1">
      <c r="B779" s="554" t="s">
        <v>60</v>
      </c>
      <c r="C779" s="631" t="s">
        <v>3428</v>
      </c>
      <c r="D779" s="631" t="s">
        <v>12243</v>
      </c>
      <c r="E779" s="631" t="s">
        <v>1368</v>
      </c>
      <c r="F779" s="559"/>
      <c r="G779" s="631" t="s">
        <v>57</v>
      </c>
      <c r="H779" s="631" t="s">
        <v>3429</v>
      </c>
      <c r="I779" s="631" t="s">
        <v>12889</v>
      </c>
      <c r="J779" s="631" t="s">
        <v>2133</v>
      </c>
      <c r="K779" s="559"/>
    </row>
    <row r="780" spans="2:11" s="339" customFormat="1" ht="16.5" customHeight="1">
      <c r="B780" s="554" t="s">
        <v>60</v>
      </c>
      <c r="C780" s="631" t="s">
        <v>3430</v>
      </c>
      <c r="D780" s="631" t="s">
        <v>12244</v>
      </c>
      <c r="E780" s="631" t="s">
        <v>1368</v>
      </c>
      <c r="F780" s="559"/>
      <c r="G780" s="631" t="s">
        <v>57</v>
      </c>
      <c r="H780" s="631" t="s">
        <v>3431</v>
      </c>
      <c r="I780" s="631" t="s">
        <v>12890</v>
      </c>
      <c r="J780" s="631" t="s">
        <v>2133</v>
      </c>
      <c r="K780" s="559"/>
    </row>
    <row r="781" spans="2:11" s="339" customFormat="1" ht="16.5" customHeight="1">
      <c r="B781" s="554" t="s">
        <v>60</v>
      </c>
      <c r="C781" s="631" t="s">
        <v>3432</v>
      </c>
      <c r="D781" s="631" t="s">
        <v>12245</v>
      </c>
      <c r="E781" s="631" t="s">
        <v>1368</v>
      </c>
      <c r="F781" s="559"/>
      <c r="G781" s="631" t="s">
        <v>57</v>
      </c>
      <c r="H781" s="631" t="s">
        <v>3433</v>
      </c>
      <c r="I781" s="631" t="s">
        <v>12891</v>
      </c>
      <c r="J781" s="631" t="s">
        <v>2133</v>
      </c>
      <c r="K781" s="559"/>
    </row>
    <row r="782" spans="2:11" s="339" customFormat="1" ht="16.5" customHeight="1">
      <c r="B782" s="554" t="s">
        <v>60</v>
      </c>
      <c r="C782" s="631" t="s">
        <v>3434</v>
      </c>
      <c r="D782" s="631" t="s">
        <v>12246</v>
      </c>
      <c r="E782" s="631" t="s">
        <v>1368</v>
      </c>
      <c r="F782" s="559"/>
      <c r="G782" s="631" t="s">
        <v>57</v>
      </c>
      <c r="H782" s="631" t="s">
        <v>3435</v>
      </c>
      <c r="I782" s="631" t="s">
        <v>12892</v>
      </c>
      <c r="J782" s="631" t="s">
        <v>2133</v>
      </c>
      <c r="K782" s="559"/>
    </row>
    <row r="783" spans="2:11" s="339" customFormat="1" ht="16.5" customHeight="1">
      <c r="B783" s="554" t="s">
        <v>60</v>
      </c>
      <c r="C783" s="631" t="s">
        <v>3436</v>
      </c>
      <c r="D783" s="631" t="s">
        <v>12247</v>
      </c>
      <c r="E783" s="631" t="s">
        <v>1368</v>
      </c>
      <c r="F783" s="559"/>
      <c r="G783" s="631" t="s">
        <v>57</v>
      </c>
      <c r="H783" s="631" t="s">
        <v>3437</v>
      </c>
      <c r="I783" s="631" t="s">
        <v>12893</v>
      </c>
      <c r="J783" s="631" t="s">
        <v>2133</v>
      </c>
      <c r="K783" s="559"/>
    </row>
    <row r="784" spans="2:11" s="339" customFormat="1" ht="16.5" customHeight="1">
      <c r="B784" s="554" t="s">
        <v>60</v>
      </c>
      <c r="C784" s="631" t="s">
        <v>3438</v>
      </c>
      <c r="D784" s="631" t="s">
        <v>12248</v>
      </c>
      <c r="E784" s="631" t="s">
        <v>1368</v>
      </c>
      <c r="F784" s="559"/>
      <c r="G784" s="631" t="s">
        <v>57</v>
      </c>
      <c r="H784" s="631" t="s">
        <v>3439</v>
      </c>
      <c r="I784" s="631" t="s">
        <v>12894</v>
      </c>
      <c r="J784" s="631" t="s">
        <v>2133</v>
      </c>
      <c r="K784" s="559"/>
    </row>
    <row r="785" spans="2:11" s="339" customFormat="1" ht="16.5" customHeight="1">
      <c r="B785" s="554" t="s">
        <v>60</v>
      </c>
      <c r="C785" s="631" t="s">
        <v>3440</v>
      </c>
      <c r="D785" s="631" t="s">
        <v>12249</v>
      </c>
      <c r="E785" s="631" t="s">
        <v>1368</v>
      </c>
      <c r="F785" s="559"/>
      <c r="G785" s="631" t="s">
        <v>57</v>
      </c>
      <c r="H785" s="631" t="s">
        <v>3441</v>
      </c>
      <c r="I785" s="631" t="s">
        <v>12895</v>
      </c>
      <c r="J785" s="631" t="s">
        <v>2133</v>
      </c>
      <c r="K785" s="559"/>
    </row>
    <row r="786" spans="2:11" s="339" customFormat="1" ht="16.5" customHeight="1">
      <c r="B786" s="554" t="s">
        <v>60</v>
      </c>
      <c r="C786" s="631" t="s">
        <v>3442</v>
      </c>
      <c r="D786" s="631" t="s">
        <v>12250</v>
      </c>
      <c r="E786" s="631" t="s">
        <v>1368</v>
      </c>
      <c r="F786" s="559"/>
      <c r="G786" s="631" t="s">
        <v>57</v>
      </c>
      <c r="H786" s="631" t="s">
        <v>2893</v>
      </c>
      <c r="I786" s="631" t="s">
        <v>11933</v>
      </c>
      <c r="J786" s="631" t="s">
        <v>2133</v>
      </c>
      <c r="K786" s="559"/>
    </row>
    <row r="787" spans="2:11" s="339" customFormat="1" ht="16.5" customHeight="1">
      <c r="B787" s="554" t="s">
        <v>60</v>
      </c>
      <c r="C787" s="631" t="s">
        <v>3443</v>
      </c>
      <c r="D787" s="631" t="s">
        <v>7355</v>
      </c>
      <c r="E787" s="631" t="s">
        <v>1368</v>
      </c>
      <c r="F787" s="559"/>
      <c r="G787" s="631" t="s">
        <v>57</v>
      </c>
      <c r="H787" s="631" t="s">
        <v>2894</v>
      </c>
      <c r="I787" s="631" t="s">
        <v>11934</v>
      </c>
      <c r="J787" s="631" t="s">
        <v>2133</v>
      </c>
      <c r="K787" s="559"/>
    </row>
    <row r="788" spans="2:11" s="339" customFormat="1" ht="16.5" customHeight="1">
      <c r="B788" s="554" t="s">
        <v>60</v>
      </c>
      <c r="C788" s="631" t="s">
        <v>3444</v>
      </c>
      <c r="D788" s="631" t="s">
        <v>12251</v>
      </c>
      <c r="E788" s="631" t="s">
        <v>1368</v>
      </c>
      <c r="F788" s="559"/>
      <c r="G788" s="631" t="s">
        <v>57</v>
      </c>
      <c r="H788" s="631" t="s">
        <v>3445</v>
      </c>
      <c r="I788" s="631" t="s">
        <v>12896</v>
      </c>
      <c r="J788" s="631" t="s">
        <v>2133</v>
      </c>
      <c r="K788" s="559"/>
    </row>
    <row r="789" spans="2:11" s="339" customFormat="1" ht="16.5" customHeight="1">
      <c r="B789" s="554" t="s">
        <v>60</v>
      </c>
      <c r="C789" s="631" t="s">
        <v>3446</v>
      </c>
      <c r="D789" s="631" t="s">
        <v>7357</v>
      </c>
      <c r="E789" s="631" t="s">
        <v>1368</v>
      </c>
      <c r="F789" s="559"/>
      <c r="G789" s="631" t="s">
        <v>57</v>
      </c>
      <c r="H789" s="631" t="s">
        <v>3447</v>
      </c>
      <c r="I789" s="631" t="s">
        <v>12897</v>
      </c>
      <c r="J789" s="631" t="s">
        <v>2133</v>
      </c>
      <c r="K789" s="559"/>
    </row>
    <row r="790" spans="2:11" s="339" customFormat="1" ht="16.5" customHeight="1">
      <c r="B790" s="554" t="s">
        <v>60</v>
      </c>
      <c r="C790" s="631" t="s">
        <v>3448</v>
      </c>
      <c r="D790" s="631" t="s">
        <v>12252</v>
      </c>
      <c r="E790" s="631" t="s">
        <v>1368</v>
      </c>
      <c r="F790" s="559"/>
      <c r="G790" s="631" t="s">
        <v>57</v>
      </c>
      <c r="H790" s="631" t="s">
        <v>2895</v>
      </c>
      <c r="I790" s="631" t="s">
        <v>11935</v>
      </c>
      <c r="J790" s="631" t="s">
        <v>2133</v>
      </c>
      <c r="K790" s="559"/>
    </row>
    <row r="791" spans="2:11" s="339" customFormat="1" ht="16.5" customHeight="1">
      <c r="B791" s="554" t="s">
        <v>60</v>
      </c>
      <c r="C791" s="631" t="s">
        <v>3449</v>
      </c>
      <c r="D791" s="631" t="s">
        <v>12253</v>
      </c>
      <c r="E791" s="631" t="s">
        <v>1368</v>
      </c>
      <c r="F791" s="559"/>
      <c r="G791" s="631" t="s">
        <v>57</v>
      </c>
      <c r="H791" s="631" t="s">
        <v>3450</v>
      </c>
      <c r="I791" s="631" t="s">
        <v>12898</v>
      </c>
      <c r="J791" s="631" t="s">
        <v>2133</v>
      </c>
      <c r="K791" s="559"/>
    </row>
    <row r="792" spans="2:11" s="339" customFormat="1" ht="16.5" customHeight="1">
      <c r="B792" s="554" t="s">
        <v>60</v>
      </c>
      <c r="C792" s="631" t="s">
        <v>3451</v>
      </c>
      <c r="D792" s="631" t="s">
        <v>7359</v>
      </c>
      <c r="E792" s="631" t="s">
        <v>1368</v>
      </c>
      <c r="F792" s="559"/>
      <c r="G792" s="631" t="s">
        <v>57</v>
      </c>
      <c r="H792" s="631" t="s">
        <v>2897</v>
      </c>
      <c r="I792" s="631" t="s">
        <v>11936</v>
      </c>
      <c r="J792" s="631" t="s">
        <v>2133</v>
      </c>
      <c r="K792" s="559"/>
    </row>
    <row r="793" spans="2:11" s="339" customFormat="1" ht="16.5" customHeight="1">
      <c r="B793" s="554" t="s">
        <v>60</v>
      </c>
      <c r="C793" s="631" t="s">
        <v>3452</v>
      </c>
      <c r="D793" s="631" t="s">
        <v>7361</v>
      </c>
      <c r="E793" s="631" t="s">
        <v>1368</v>
      </c>
      <c r="F793" s="559"/>
      <c r="G793" s="631" t="s">
        <v>57</v>
      </c>
      <c r="H793" s="631" t="s">
        <v>3453</v>
      </c>
      <c r="I793" s="631" t="s">
        <v>12899</v>
      </c>
      <c r="J793" s="631" t="s">
        <v>2133</v>
      </c>
      <c r="K793" s="559"/>
    </row>
    <row r="794" spans="2:11" s="339" customFormat="1" ht="16.5" customHeight="1">
      <c r="B794" s="554" t="s">
        <v>60</v>
      </c>
      <c r="C794" s="631" t="s">
        <v>3454</v>
      </c>
      <c r="D794" s="631" t="s">
        <v>7363</v>
      </c>
      <c r="E794" s="631" t="s">
        <v>1368</v>
      </c>
      <c r="F794" s="559"/>
      <c r="G794" s="631" t="s">
        <v>57</v>
      </c>
      <c r="H794" s="631" t="s">
        <v>3455</v>
      </c>
      <c r="I794" s="631" t="s">
        <v>12900</v>
      </c>
      <c r="J794" s="631" t="s">
        <v>2133</v>
      </c>
      <c r="K794" s="559"/>
    </row>
    <row r="795" spans="2:11" s="339" customFormat="1" ht="16.5" customHeight="1">
      <c r="B795" s="554" t="s">
        <v>60</v>
      </c>
      <c r="C795" s="631" t="s">
        <v>3456</v>
      </c>
      <c r="D795" s="631" t="s">
        <v>12254</v>
      </c>
      <c r="E795" s="631" t="s">
        <v>1368</v>
      </c>
      <c r="F795" s="559"/>
      <c r="G795" s="631" t="s">
        <v>57</v>
      </c>
      <c r="H795" s="631" t="s">
        <v>3457</v>
      </c>
      <c r="I795" s="631" t="s">
        <v>12901</v>
      </c>
      <c r="J795" s="631" t="s">
        <v>2133</v>
      </c>
      <c r="K795" s="559"/>
    </row>
    <row r="796" spans="2:11" s="339" customFormat="1" ht="16.5" customHeight="1">
      <c r="B796" s="554" t="s">
        <v>60</v>
      </c>
      <c r="C796" s="631" t="s">
        <v>3458</v>
      </c>
      <c r="D796" s="631" t="s">
        <v>12255</v>
      </c>
      <c r="E796" s="631" t="s">
        <v>1368</v>
      </c>
      <c r="F796" s="559"/>
      <c r="G796" s="631" t="s">
        <v>57</v>
      </c>
      <c r="H796" s="631" t="s">
        <v>2898</v>
      </c>
      <c r="I796" s="631" t="s">
        <v>11937</v>
      </c>
      <c r="J796" s="631" t="s">
        <v>2133</v>
      </c>
      <c r="K796" s="559"/>
    </row>
    <row r="797" spans="2:11" s="339" customFormat="1" ht="16.5" customHeight="1">
      <c r="B797" s="554" t="s">
        <v>60</v>
      </c>
      <c r="C797" s="631" t="s">
        <v>3459</v>
      </c>
      <c r="D797" s="631" t="s">
        <v>12256</v>
      </c>
      <c r="E797" s="631" t="s">
        <v>1368</v>
      </c>
      <c r="F797" s="559"/>
      <c r="G797" s="631" t="s">
        <v>57</v>
      </c>
      <c r="H797" s="631" t="s">
        <v>3460</v>
      </c>
      <c r="I797" s="631" t="s">
        <v>12902</v>
      </c>
      <c r="J797" s="631" t="s">
        <v>2133</v>
      </c>
      <c r="K797" s="559"/>
    </row>
    <row r="798" spans="2:11" s="339" customFormat="1" ht="16.5" customHeight="1">
      <c r="B798" s="554" t="s">
        <v>60</v>
      </c>
      <c r="C798" s="631" t="s">
        <v>3461</v>
      </c>
      <c r="D798" s="631" t="s">
        <v>12257</v>
      </c>
      <c r="E798" s="631" t="s">
        <v>1368</v>
      </c>
      <c r="F798" s="559"/>
      <c r="G798" s="631" t="s">
        <v>57</v>
      </c>
      <c r="H798" s="631" t="s">
        <v>3462</v>
      </c>
      <c r="I798" s="631" t="s">
        <v>12903</v>
      </c>
      <c r="J798" s="631" t="s">
        <v>2133</v>
      </c>
      <c r="K798" s="559"/>
    </row>
    <row r="799" spans="2:11" s="339" customFormat="1" ht="16.5" customHeight="1">
      <c r="B799" s="554" t="s">
        <v>60</v>
      </c>
      <c r="C799" s="631" t="s">
        <v>3463</v>
      </c>
      <c r="D799" s="631" t="s">
        <v>12258</v>
      </c>
      <c r="E799" s="631" t="s">
        <v>1368</v>
      </c>
      <c r="F799" s="559"/>
      <c r="G799" s="631" t="s">
        <v>57</v>
      </c>
      <c r="H799" s="631" t="s">
        <v>2900</v>
      </c>
      <c r="I799" s="631" t="s">
        <v>11938</v>
      </c>
      <c r="J799" s="631" t="s">
        <v>2133</v>
      </c>
      <c r="K799" s="559"/>
    </row>
    <row r="800" spans="2:11" s="339" customFormat="1" ht="16.5" customHeight="1">
      <c r="B800" s="554" t="s">
        <v>60</v>
      </c>
      <c r="C800" s="631" t="s">
        <v>3464</v>
      </c>
      <c r="D800" s="631" t="s">
        <v>12259</v>
      </c>
      <c r="E800" s="631" t="s">
        <v>1368</v>
      </c>
      <c r="F800" s="559"/>
      <c r="G800" s="631" t="s">
        <v>57</v>
      </c>
      <c r="H800" s="631" t="s">
        <v>3465</v>
      </c>
      <c r="I800" s="631" t="s">
        <v>12904</v>
      </c>
      <c r="J800" s="631" t="s">
        <v>2133</v>
      </c>
      <c r="K800" s="559"/>
    </row>
    <row r="801" spans="2:11" s="339" customFormat="1" ht="16.5" customHeight="1">
      <c r="B801" s="554" t="s">
        <v>60</v>
      </c>
      <c r="C801" s="631" t="s">
        <v>3466</v>
      </c>
      <c r="D801" s="631" t="s">
        <v>12260</v>
      </c>
      <c r="E801" s="631" t="s">
        <v>1368</v>
      </c>
      <c r="F801" s="559"/>
      <c r="G801" s="631" t="s">
        <v>57</v>
      </c>
      <c r="H801" s="631" t="s">
        <v>3467</v>
      </c>
      <c r="I801" s="631" t="s">
        <v>12905</v>
      </c>
      <c r="J801" s="631" t="s">
        <v>2133</v>
      </c>
      <c r="K801" s="559"/>
    </row>
    <row r="802" spans="2:11" s="339" customFormat="1" ht="16.5" customHeight="1">
      <c r="B802" s="554" t="s">
        <v>60</v>
      </c>
      <c r="C802" s="631" t="s">
        <v>3468</v>
      </c>
      <c r="D802" s="631" t="s">
        <v>12261</v>
      </c>
      <c r="E802" s="631" t="s">
        <v>1368</v>
      </c>
      <c r="F802" s="559"/>
      <c r="G802" s="631" t="s">
        <v>57</v>
      </c>
      <c r="H802" s="631" t="s">
        <v>2901</v>
      </c>
      <c r="I802" s="631" t="s">
        <v>11939</v>
      </c>
      <c r="J802" s="631" t="s">
        <v>2133</v>
      </c>
      <c r="K802" s="559"/>
    </row>
    <row r="803" spans="2:11" s="339" customFormat="1" ht="16.5" customHeight="1">
      <c r="B803" s="554" t="s">
        <v>60</v>
      </c>
      <c r="C803" s="631" t="s">
        <v>3469</v>
      </c>
      <c r="D803" s="631" t="s">
        <v>12262</v>
      </c>
      <c r="E803" s="631" t="s">
        <v>1368</v>
      </c>
      <c r="F803" s="559"/>
      <c r="G803" s="631" t="s">
        <v>57</v>
      </c>
      <c r="H803" s="631" t="s">
        <v>3470</v>
      </c>
      <c r="I803" s="631" t="s">
        <v>12906</v>
      </c>
      <c r="J803" s="631" t="s">
        <v>2133</v>
      </c>
      <c r="K803" s="559"/>
    </row>
    <row r="804" spans="2:11" s="339" customFormat="1" ht="16.5" customHeight="1">
      <c r="B804" s="554" t="s">
        <v>60</v>
      </c>
      <c r="C804" s="631" t="s">
        <v>3471</v>
      </c>
      <c r="D804" s="631" t="s">
        <v>12263</v>
      </c>
      <c r="E804" s="631" t="s">
        <v>1368</v>
      </c>
      <c r="F804" s="559"/>
      <c r="G804" s="631" t="s">
        <v>57</v>
      </c>
      <c r="H804" s="631" t="s">
        <v>3472</v>
      </c>
      <c r="I804" s="631" t="s">
        <v>12907</v>
      </c>
      <c r="J804" s="631" t="s">
        <v>2133</v>
      </c>
      <c r="K804" s="559"/>
    </row>
    <row r="805" spans="2:11" s="339" customFormat="1" ht="16.5" customHeight="1">
      <c r="B805" s="554" t="s">
        <v>60</v>
      </c>
      <c r="C805" s="631" t="s">
        <v>3473</v>
      </c>
      <c r="D805" s="631" t="s">
        <v>12264</v>
      </c>
      <c r="E805" s="631" t="s">
        <v>1368</v>
      </c>
      <c r="F805" s="559"/>
      <c r="G805" s="631" t="s">
        <v>57</v>
      </c>
      <c r="H805" s="631" t="s">
        <v>2903</v>
      </c>
      <c r="I805" s="631" t="s">
        <v>11940</v>
      </c>
      <c r="J805" s="631" t="s">
        <v>2133</v>
      </c>
      <c r="K805" s="559"/>
    </row>
    <row r="806" spans="2:11" s="339" customFormat="1" ht="16.5" customHeight="1">
      <c r="B806" s="554" t="s">
        <v>60</v>
      </c>
      <c r="C806" s="631" t="s">
        <v>3474</v>
      </c>
      <c r="D806" s="631" t="s">
        <v>12265</v>
      </c>
      <c r="E806" s="631" t="s">
        <v>1368</v>
      </c>
      <c r="F806" s="559"/>
      <c r="G806" s="631" t="s">
        <v>57</v>
      </c>
      <c r="H806" s="631" t="s">
        <v>3475</v>
      </c>
      <c r="I806" s="631" t="s">
        <v>12908</v>
      </c>
      <c r="J806" s="631" t="s">
        <v>2133</v>
      </c>
      <c r="K806" s="559"/>
    </row>
    <row r="807" spans="2:11" s="339" customFormat="1" ht="16.5" customHeight="1">
      <c r="B807" s="554" t="s">
        <v>60</v>
      </c>
      <c r="C807" s="631" t="s">
        <v>3476</v>
      </c>
      <c r="D807" s="631" t="s">
        <v>12266</v>
      </c>
      <c r="E807" s="631" t="s">
        <v>1368</v>
      </c>
      <c r="F807" s="559"/>
      <c r="G807" s="631" t="s">
        <v>57</v>
      </c>
      <c r="H807" s="631" t="s">
        <v>3477</v>
      </c>
      <c r="I807" s="631" t="s">
        <v>12909</v>
      </c>
      <c r="J807" s="631" t="s">
        <v>2133</v>
      </c>
      <c r="K807" s="559"/>
    </row>
    <row r="808" spans="2:11" s="339" customFormat="1" ht="16.5" customHeight="1">
      <c r="B808" s="554" t="s">
        <v>60</v>
      </c>
      <c r="C808" s="631" t="s">
        <v>3478</v>
      </c>
      <c r="D808" s="631" t="s">
        <v>12267</v>
      </c>
      <c r="E808" s="631" t="s">
        <v>1368</v>
      </c>
      <c r="F808" s="559"/>
      <c r="G808" s="631" t="s">
        <v>57</v>
      </c>
      <c r="H808" s="631" t="s">
        <v>2905</v>
      </c>
      <c r="I808" s="631" t="s">
        <v>11941</v>
      </c>
      <c r="J808" s="631" t="s">
        <v>2133</v>
      </c>
      <c r="K808" s="559"/>
    </row>
    <row r="809" spans="2:11" s="339" customFormat="1" ht="16.5" customHeight="1">
      <c r="B809" s="554" t="s">
        <v>60</v>
      </c>
      <c r="C809" s="631" t="s">
        <v>3479</v>
      </c>
      <c r="D809" s="631" t="s">
        <v>12268</v>
      </c>
      <c r="E809" s="631" t="s">
        <v>1368</v>
      </c>
      <c r="F809" s="559"/>
      <c r="G809" s="631" t="s">
        <v>57</v>
      </c>
      <c r="H809" s="631" t="s">
        <v>3480</v>
      </c>
      <c r="I809" s="631" t="s">
        <v>12910</v>
      </c>
      <c r="J809" s="631" t="s">
        <v>2133</v>
      </c>
      <c r="K809" s="559"/>
    </row>
    <row r="810" spans="2:11" s="339" customFormat="1" ht="16.5" customHeight="1">
      <c r="B810" s="554" t="s">
        <v>60</v>
      </c>
      <c r="C810" s="631" t="s">
        <v>3481</v>
      </c>
      <c r="D810" s="631" t="s">
        <v>12269</v>
      </c>
      <c r="E810" s="631" t="s">
        <v>1368</v>
      </c>
      <c r="F810" s="559"/>
      <c r="G810" s="631" t="s">
        <v>57</v>
      </c>
      <c r="H810" s="631" t="s">
        <v>3482</v>
      </c>
      <c r="I810" s="631" t="s">
        <v>12911</v>
      </c>
      <c r="J810" s="631" t="s">
        <v>2133</v>
      </c>
      <c r="K810" s="559"/>
    </row>
    <row r="811" spans="2:11" s="339" customFormat="1" ht="16.5" customHeight="1">
      <c r="B811" s="554" t="s">
        <v>60</v>
      </c>
      <c r="C811" s="631" t="s">
        <v>3483</v>
      </c>
      <c r="D811" s="631" t="s">
        <v>12270</v>
      </c>
      <c r="E811" s="631" t="s">
        <v>1368</v>
      </c>
      <c r="F811" s="559"/>
      <c r="G811" s="631" t="s">
        <v>57</v>
      </c>
      <c r="H811" s="631" t="s">
        <v>2906</v>
      </c>
      <c r="I811" s="631" t="s">
        <v>11942</v>
      </c>
      <c r="J811" s="631" t="s">
        <v>2133</v>
      </c>
      <c r="K811" s="559"/>
    </row>
    <row r="812" spans="2:11" s="339" customFormat="1" ht="16.5" customHeight="1">
      <c r="B812" s="554" t="s">
        <v>60</v>
      </c>
      <c r="C812" s="631" t="s">
        <v>3484</v>
      </c>
      <c r="D812" s="631" t="s">
        <v>12271</v>
      </c>
      <c r="E812" s="631" t="s">
        <v>1368</v>
      </c>
      <c r="F812" s="559"/>
      <c r="G812" s="631" t="s">
        <v>57</v>
      </c>
      <c r="H812" s="631" t="s">
        <v>3485</v>
      </c>
      <c r="I812" s="631" t="s">
        <v>12912</v>
      </c>
      <c r="J812" s="631" t="s">
        <v>2133</v>
      </c>
      <c r="K812" s="559"/>
    </row>
    <row r="813" spans="2:11" s="339" customFormat="1" ht="16.5" customHeight="1">
      <c r="B813" s="554" t="s">
        <v>60</v>
      </c>
      <c r="C813" s="631" t="s">
        <v>3486</v>
      </c>
      <c r="D813" s="631" t="s">
        <v>12272</v>
      </c>
      <c r="E813" s="631" t="s">
        <v>1368</v>
      </c>
      <c r="F813" s="559"/>
      <c r="G813" s="631" t="s">
        <v>57</v>
      </c>
      <c r="H813" s="631" t="s">
        <v>3487</v>
      </c>
      <c r="I813" s="631" t="s">
        <v>12913</v>
      </c>
      <c r="J813" s="631" t="s">
        <v>2133</v>
      </c>
      <c r="K813" s="559"/>
    </row>
    <row r="814" spans="2:11" s="339" customFormat="1" ht="16.5" customHeight="1">
      <c r="B814" s="554" t="s">
        <v>60</v>
      </c>
      <c r="C814" s="631" t="s">
        <v>3488</v>
      </c>
      <c r="D814" s="631" t="s">
        <v>12273</v>
      </c>
      <c r="E814" s="631" t="s">
        <v>1368</v>
      </c>
      <c r="F814" s="559"/>
      <c r="G814" s="631" t="s">
        <v>57</v>
      </c>
      <c r="H814" s="631" t="s">
        <v>2908</v>
      </c>
      <c r="I814" s="631" t="s">
        <v>11943</v>
      </c>
      <c r="J814" s="631" t="s">
        <v>2133</v>
      </c>
      <c r="K814" s="559"/>
    </row>
    <row r="815" spans="2:11" s="339" customFormat="1" ht="16.5" customHeight="1">
      <c r="B815" s="554" t="s">
        <v>60</v>
      </c>
      <c r="C815" s="631" t="s">
        <v>3489</v>
      </c>
      <c r="D815" s="631" t="s">
        <v>12274</v>
      </c>
      <c r="E815" s="631" t="s">
        <v>1368</v>
      </c>
      <c r="F815" s="559"/>
      <c r="G815" s="631" t="s">
        <v>57</v>
      </c>
      <c r="H815" s="631" t="s">
        <v>3490</v>
      </c>
      <c r="I815" s="631" t="s">
        <v>12914</v>
      </c>
      <c r="J815" s="631" t="s">
        <v>2133</v>
      </c>
      <c r="K815" s="559"/>
    </row>
    <row r="816" spans="2:11" s="339" customFormat="1" ht="16.5" customHeight="1">
      <c r="B816" s="554" t="s">
        <v>60</v>
      </c>
      <c r="C816" s="631" t="s">
        <v>3491</v>
      </c>
      <c r="D816" s="631" t="s">
        <v>12275</v>
      </c>
      <c r="E816" s="631" t="s">
        <v>1368</v>
      </c>
      <c r="F816" s="559"/>
      <c r="G816" s="631" t="s">
        <v>57</v>
      </c>
      <c r="H816" s="631" t="s">
        <v>3492</v>
      </c>
      <c r="I816" s="631" t="s">
        <v>12915</v>
      </c>
      <c r="J816" s="631" t="s">
        <v>2133</v>
      </c>
      <c r="K816" s="559"/>
    </row>
    <row r="817" spans="2:11" s="339" customFormat="1" ht="16.5" customHeight="1">
      <c r="B817" s="554" t="s">
        <v>60</v>
      </c>
      <c r="C817" s="631" t="s">
        <v>3493</v>
      </c>
      <c r="D817" s="631" t="s">
        <v>12276</v>
      </c>
      <c r="E817" s="631" t="s">
        <v>1368</v>
      </c>
      <c r="F817" s="559"/>
      <c r="G817" s="631" t="s">
        <v>57</v>
      </c>
      <c r="H817" s="631" t="s">
        <v>2910</v>
      </c>
      <c r="I817" s="631" t="s">
        <v>11944</v>
      </c>
      <c r="J817" s="631" t="s">
        <v>2133</v>
      </c>
      <c r="K817" s="559"/>
    </row>
    <row r="818" spans="2:11" s="339" customFormat="1" ht="16.5" customHeight="1">
      <c r="B818" s="554" t="s">
        <v>60</v>
      </c>
      <c r="C818" s="631" t="s">
        <v>3494</v>
      </c>
      <c r="D818" s="631" t="s">
        <v>12277</v>
      </c>
      <c r="E818" s="631" t="s">
        <v>1368</v>
      </c>
      <c r="F818" s="559"/>
      <c r="G818" s="631" t="s">
        <v>57</v>
      </c>
      <c r="H818" s="631" t="s">
        <v>3495</v>
      </c>
      <c r="I818" s="631" t="s">
        <v>12916</v>
      </c>
      <c r="J818" s="631" t="s">
        <v>2133</v>
      </c>
      <c r="K818" s="559"/>
    </row>
    <row r="819" spans="2:11" s="339" customFormat="1" ht="16.5" customHeight="1">
      <c r="B819" s="554" t="s">
        <v>60</v>
      </c>
      <c r="C819" s="631" t="s">
        <v>3496</v>
      </c>
      <c r="D819" s="631" t="s">
        <v>12278</v>
      </c>
      <c r="E819" s="631" t="s">
        <v>1368</v>
      </c>
      <c r="F819" s="559"/>
      <c r="G819" s="631" t="s">
        <v>57</v>
      </c>
      <c r="H819" s="631" t="s">
        <v>2913</v>
      </c>
      <c r="I819" s="631" t="s">
        <v>11946</v>
      </c>
      <c r="J819" s="631" t="s">
        <v>2133</v>
      </c>
      <c r="K819" s="559"/>
    </row>
    <row r="820" spans="2:11" s="339" customFormat="1" ht="16.5" customHeight="1">
      <c r="B820" s="554" t="s">
        <v>60</v>
      </c>
      <c r="C820" s="631" t="s">
        <v>3497</v>
      </c>
      <c r="D820" s="631" t="s">
        <v>12279</v>
      </c>
      <c r="E820" s="631" t="s">
        <v>1368</v>
      </c>
      <c r="F820" s="559"/>
      <c r="G820" s="631" t="s">
        <v>57</v>
      </c>
      <c r="H820" s="631" t="s">
        <v>2915</v>
      </c>
      <c r="I820" s="631" t="s">
        <v>11947</v>
      </c>
      <c r="J820" s="631" t="s">
        <v>2133</v>
      </c>
      <c r="K820" s="559"/>
    </row>
    <row r="821" spans="2:11" s="339" customFormat="1" ht="16.5" customHeight="1">
      <c r="B821" s="554" t="s">
        <v>60</v>
      </c>
      <c r="C821" s="631" t="s">
        <v>3498</v>
      </c>
      <c r="D821" s="631" t="s">
        <v>12280</v>
      </c>
      <c r="E821" s="631" t="s">
        <v>1368</v>
      </c>
      <c r="F821" s="559"/>
      <c r="G821" s="631" t="s">
        <v>57</v>
      </c>
      <c r="H821" s="631" t="s">
        <v>3499</v>
      </c>
      <c r="I821" s="631" t="s">
        <v>12917</v>
      </c>
      <c r="J821" s="631" t="s">
        <v>2133</v>
      </c>
      <c r="K821" s="559"/>
    </row>
    <row r="822" spans="2:11" s="339" customFormat="1" ht="16.5" customHeight="1">
      <c r="B822" s="554" t="s">
        <v>60</v>
      </c>
      <c r="C822" s="631" t="s">
        <v>3500</v>
      </c>
      <c r="D822" s="631" t="s">
        <v>12281</v>
      </c>
      <c r="E822" s="631" t="s">
        <v>1368</v>
      </c>
      <c r="F822" s="559"/>
      <c r="G822" s="631" t="s">
        <v>57</v>
      </c>
      <c r="H822" s="631" t="s">
        <v>3501</v>
      </c>
      <c r="I822" s="631" t="s">
        <v>12918</v>
      </c>
      <c r="J822" s="631" t="s">
        <v>2133</v>
      </c>
      <c r="K822" s="559"/>
    </row>
    <row r="823" spans="2:11" s="339" customFormat="1" ht="16.5" customHeight="1">
      <c r="B823" s="554" t="s">
        <v>60</v>
      </c>
      <c r="C823" s="631" t="s">
        <v>3502</v>
      </c>
      <c r="D823" s="631" t="s">
        <v>12282</v>
      </c>
      <c r="E823" s="631" t="s">
        <v>1368</v>
      </c>
      <c r="F823" s="559"/>
      <c r="G823" s="631" t="s">
        <v>57</v>
      </c>
      <c r="H823" s="631" t="s">
        <v>3503</v>
      </c>
      <c r="I823" s="631" t="s">
        <v>12919</v>
      </c>
      <c r="J823" s="631" t="s">
        <v>2133</v>
      </c>
      <c r="K823" s="559"/>
    </row>
    <row r="824" spans="2:11" s="339" customFormat="1" ht="16.5" customHeight="1">
      <c r="B824" s="554" t="s">
        <v>60</v>
      </c>
      <c r="C824" s="631" t="s">
        <v>3504</v>
      </c>
      <c r="D824" s="631" t="s">
        <v>12283</v>
      </c>
      <c r="E824" s="631" t="s">
        <v>1368</v>
      </c>
      <c r="F824" s="559"/>
      <c r="G824" s="631" t="s">
        <v>57</v>
      </c>
      <c r="H824" s="631" t="s">
        <v>3505</v>
      </c>
      <c r="I824" s="631" t="s">
        <v>12920</v>
      </c>
      <c r="J824" s="631" t="s">
        <v>2133</v>
      </c>
      <c r="K824" s="559"/>
    </row>
    <row r="825" spans="2:11" s="339" customFormat="1" ht="16.5" customHeight="1">
      <c r="B825" s="554" t="s">
        <v>60</v>
      </c>
      <c r="C825" s="631" t="s">
        <v>3506</v>
      </c>
      <c r="D825" s="631" t="s">
        <v>12284</v>
      </c>
      <c r="E825" s="631" t="s">
        <v>1368</v>
      </c>
      <c r="F825" s="559"/>
      <c r="G825" s="631" t="s">
        <v>57</v>
      </c>
      <c r="H825" s="631" t="s">
        <v>3507</v>
      </c>
      <c r="I825" s="631" t="s">
        <v>12921</v>
      </c>
      <c r="J825" s="631" t="s">
        <v>2133</v>
      </c>
      <c r="K825" s="559"/>
    </row>
    <row r="826" spans="2:11" s="339" customFormat="1" ht="16.5" customHeight="1">
      <c r="B826" s="554" t="s">
        <v>60</v>
      </c>
      <c r="C826" s="631" t="s">
        <v>3508</v>
      </c>
      <c r="D826" s="631" t="s">
        <v>12285</v>
      </c>
      <c r="E826" s="631" t="s">
        <v>1368</v>
      </c>
      <c r="F826" s="559"/>
      <c r="G826" s="631" t="s">
        <v>57</v>
      </c>
      <c r="H826" s="631" t="s">
        <v>3509</v>
      </c>
      <c r="I826" s="631" t="s">
        <v>12922</v>
      </c>
      <c r="J826" s="631" t="s">
        <v>2133</v>
      </c>
      <c r="K826" s="559"/>
    </row>
    <row r="827" spans="2:11" s="339" customFormat="1" ht="16.5" customHeight="1">
      <c r="B827" s="554" t="s">
        <v>60</v>
      </c>
      <c r="C827" s="631" t="s">
        <v>3510</v>
      </c>
      <c r="D827" s="631" t="s">
        <v>12286</v>
      </c>
      <c r="E827" s="631" t="s">
        <v>1368</v>
      </c>
      <c r="F827" s="559"/>
      <c r="G827" s="631" t="s">
        <v>57</v>
      </c>
      <c r="H827" s="631" t="s">
        <v>3511</v>
      </c>
      <c r="I827" s="631" t="s">
        <v>12923</v>
      </c>
      <c r="J827" s="631" t="s">
        <v>2133</v>
      </c>
      <c r="K827" s="559"/>
    </row>
    <row r="828" spans="2:11" s="339" customFormat="1" ht="16.5" customHeight="1">
      <c r="B828" s="554" t="s">
        <v>60</v>
      </c>
      <c r="C828" s="631" t="s">
        <v>3512</v>
      </c>
      <c r="D828" s="631" t="s">
        <v>12287</v>
      </c>
      <c r="E828" s="631" t="s">
        <v>1368</v>
      </c>
      <c r="F828" s="559"/>
      <c r="G828" s="631" t="s">
        <v>57</v>
      </c>
      <c r="H828" s="631" t="s">
        <v>3513</v>
      </c>
      <c r="I828" s="631" t="s">
        <v>12924</v>
      </c>
      <c r="J828" s="631" t="s">
        <v>2133</v>
      </c>
      <c r="K828" s="559"/>
    </row>
    <row r="829" spans="2:11" s="339" customFormat="1" ht="16.5" customHeight="1">
      <c r="B829" s="554" t="s">
        <v>60</v>
      </c>
      <c r="C829" s="631" t="s">
        <v>3514</v>
      </c>
      <c r="D829" s="631" t="s">
        <v>12288</v>
      </c>
      <c r="E829" s="631" t="s">
        <v>1368</v>
      </c>
      <c r="F829" s="559"/>
      <c r="G829" s="631" t="s">
        <v>57</v>
      </c>
      <c r="H829" s="631" t="s">
        <v>3515</v>
      </c>
      <c r="I829" s="631" t="s">
        <v>12925</v>
      </c>
      <c r="J829" s="631" t="s">
        <v>2133</v>
      </c>
      <c r="K829" s="559"/>
    </row>
    <row r="830" spans="2:11" s="339" customFormat="1" ht="16.5" customHeight="1">
      <c r="B830" s="554" t="s">
        <v>60</v>
      </c>
      <c r="C830" s="631" t="s">
        <v>3516</v>
      </c>
      <c r="D830" s="631" t="s">
        <v>12289</v>
      </c>
      <c r="E830" s="631" t="s">
        <v>1368</v>
      </c>
      <c r="F830" s="559"/>
      <c r="G830" s="631" t="s">
        <v>57</v>
      </c>
      <c r="H830" s="631" t="s">
        <v>3517</v>
      </c>
      <c r="I830" s="631" t="s">
        <v>12926</v>
      </c>
      <c r="J830" s="631" t="s">
        <v>2133</v>
      </c>
      <c r="K830" s="559"/>
    </row>
    <row r="831" spans="2:11" s="339" customFormat="1" ht="16.5" customHeight="1">
      <c r="B831" s="554" t="s">
        <v>60</v>
      </c>
      <c r="C831" s="631" t="s">
        <v>3518</v>
      </c>
      <c r="D831" s="631" t="s">
        <v>12290</v>
      </c>
      <c r="E831" s="631" t="s">
        <v>1368</v>
      </c>
      <c r="F831" s="559"/>
      <c r="G831" s="631" t="s">
        <v>57</v>
      </c>
      <c r="H831" s="631" t="s">
        <v>3519</v>
      </c>
      <c r="I831" s="631" t="s">
        <v>12927</v>
      </c>
      <c r="J831" s="631" t="s">
        <v>2133</v>
      </c>
      <c r="K831" s="559"/>
    </row>
    <row r="832" spans="2:11" s="339" customFormat="1" ht="16.5" customHeight="1">
      <c r="B832" s="554" t="s">
        <v>60</v>
      </c>
      <c r="C832" s="631" t="s">
        <v>3520</v>
      </c>
      <c r="D832" s="631" t="s">
        <v>12291</v>
      </c>
      <c r="E832" s="631" t="s">
        <v>1368</v>
      </c>
      <c r="F832" s="559"/>
      <c r="G832" s="631" t="s">
        <v>57</v>
      </c>
      <c r="H832" s="631" t="s">
        <v>3521</v>
      </c>
      <c r="I832" s="631" t="s">
        <v>12928</v>
      </c>
      <c r="J832" s="631" t="s">
        <v>2133</v>
      </c>
      <c r="K832" s="559"/>
    </row>
    <row r="833" spans="2:11" s="339" customFormat="1" ht="16.5" customHeight="1">
      <c r="B833" s="554" t="s">
        <v>60</v>
      </c>
      <c r="C833" s="631" t="s">
        <v>3522</v>
      </c>
      <c r="D833" s="631" t="s">
        <v>12292</v>
      </c>
      <c r="E833" s="631" t="s">
        <v>1368</v>
      </c>
      <c r="F833" s="559"/>
      <c r="G833" s="631" t="s">
        <v>57</v>
      </c>
      <c r="H833" s="631" t="s">
        <v>3523</v>
      </c>
      <c r="I833" s="631" t="s">
        <v>12929</v>
      </c>
      <c r="J833" s="631" t="s">
        <v>2133</v>
      </c>
      <c r="K833" s="559"/>
    </row>
    <row r="834" spans="2:11" s="339" customFormat="1" ht="16.5" customHeight="1">
      <c r="B834" s="554" t="s">
        <v>60</v>
      </c>
      <c r="C834" s="631" t="s">
        <v>3524</v>
      </c>
      <c r="D834" s="631" t="s">
        <v>12293</v>
      </c>
      <c r="E834" s="631" t="s">
        <v>1368</v>
      </c>
      <c r="F834" s="559"/>
      <c r="G834" s="631" t="s">
        <v>57</v>
      </c>
      <c r="H834" s="631" t="s">
        <v>3525</v>
      </c>
      <c r="I834" s="631" t="s">
        <v>12930</v>
      </c>
      <c r="J834" s="631" t="s">
        <v>2133</v>
      </c>
      <c r="K834" s="559"/>
    </row>
    <row r="835" spans="2:11" s="339" customFormat="1" ht="16.5" customHeight="1">
      <c r="B835" s="554" t="s">
        <v>60</v>
      </c>
      <c r="C835" s="631" t="s">
        <v>3526</v>
      </c>
      <c r="D835" s="631" t="s">
        <v>12294</v>
      </c>
      <c r="E835" s="631" t="s">
        <v>1368</v>
      </c>
      <c r="F835" s="559"/>
      <c r="G835" s="631" t="s">
        <v>57</v>
      </c>
      <c r="H835" s="631" t="s">
        <v>3527</v>
      </c>
      <c r="I835" s="631" t="s">
        <v>12931</v>
      </c>
      <c r="J835" s="631" t="s">
        <v>2133</v>
      </c>
      <c r="K835" s="559"/>
    </row>
    <row r="836" spans="2:11" s="339" customFormat="1" ht="16.5" customHeight="1">
      <c r="B836" s="554" t="s">
        <v>60</v>
      </c>
      <c r="C836" s="631" t="s">
        <v>3528</v>
      </c>
      <c r="D836" s="631" t="s">
        <v>12295</v>
      </c>
      <c r="E836" s="631" t="s">
        <v>1368</v>
      </c>
      <c r="F836" s="559"/>
      <c r="G836" s="631" t="s">
        <v>57</v>
      </c>
      <c r="H836" s="631" t="s">
        <v>3529</v>
      </c>
      <c r="I836" s="631" t="s">
        <v>12932</v>
      </c>
      <c r="J836" s="631" t="s">
        <v>2133</v>
      </c>
      <c r="K836" s="559"/>
    </row>
    <row r="837" spans="2:11" s="339" customFormat="1" ht="16.5" customHeight="1">
      <c r="B837" s="554" t="s">
        <v>60</v>
      </c>
      <c r="C837" s="631" t="s">
        <v>3530</v>
      </c>
      <c r="D837" s="631" t="s">
        <v>12296</v>
      </c>
      <c r="E837" s="631" t="s">
        <v>1368</v>
      </c>
      <c r="F837" s="559"/>
      <c r="G837" s="631" t="s">
        <v>57</v>
      </c>
      <c r="H837" s="631" t="s">
        <v>3531</v>
      </c>
      <c r="I837" s="631" t="s">
        <v>12933</v>
      </c>
      <c r="J837" s="631" t="s">
        <v>2133</v>
      </c>
      <c r="K837" s="559"/>
    </row>
    <row r="838" spans="2:11" s="339" customFormat="1" ht="16.5" customHeight="1">
      <c r="B838" s="554" t="s">
        <v>60</v>
      </c>
      <c r="C838" s="631" t="s">
        <v>3532</v>
      </c>
      <c r="D838" s="631" t="s">
        <v>7365</v>
      </c>
      <c r="E838" s="631" t="s">
        <v>1368</v>
      </c>
      <c r="F838" s="559"/>
      <c r="G838" s="631" t="s">
        <v>57</v>
      </c>
      <c r="H838" s="631" t="s">
        <v>3533</v>
      </c>
      <c r="I838" s="631" t="s">
        <v>12934</v>
      </c>
      <c r="J838" s="631" t="s">
        <v>2133</v>
      </c>
      <c r="K838" s="559"/>
    </row>
    <row r="839" spans="2:11" s="339" customFormat="1" ht="16.5" customHeight="1">
      <c r="B839" s="554" t="s">
        <v>60</v>
      </c>
      <c r="C839" s="631" t="s">
        <v>3534</v>
      </c>
      <c r="D839" s="631" t="s">
        <v>12297</v>
      </c>
      <c r="E839" s="631" t="s">
        <v>1368</v>
      </c>
      <c r="F839" s="559"/>
      <c r="G839" s="631" t="s">
        <v>57</v>
      </c>
      <c r="H839" s="631" t="s">
        <v>3535</v>
      </c>
      <c r="I839" s="631" t="s">
        <v>12935</v>
      </c>
      <c r="J839" s="631" t="s">
        <v>2133</v>
      </c>
      <c r="K839" s="559"/>
    </row>
    <row r="840" spans="2:11" s="339" customFormat="1" ht="16.5" customHeight="1">
      <c r="B840" s="554" t="s">
        <v>60</v>
      </c>
      <c r="C840" s="631" t="s">
        <v>3536</v>
      </c>
      <c r="D840" s="631" t="s">
        <v>12298</v>
      </c>
      <c r="E840" s="631" t="s">
        <v>1368</v>
      </c>
      <c r="F840" s="559"/>
      <c r="G840" s="631" t="s">
        <v>57</v>
      </c>
      <c r="H840" s="631" t="s">
        <v>3537</v>
      </c>
      <c r="I840" s="631" t="s">
        <v>12936</v>
      </c>
      <c r="J840" s="631" t="s">
        <v>2133</v>
      </c>
      <c r="K840" s="559"/>
    </row>
    <row r="841" spans="2:11" s="339" customFormat="1" ht="16.5" customHeight="1">
      <c r="B841" s="554" t="s">
        <v>60</v>
      </c>
      <c r="C841" s="631" t="s">
        <v>3538</v>
      </c>
      <c r="D841" s="631" t="s">
        <v>12299</v>
      </c>
      <c r="E841" s="631" t="s">
        <v>1368</v>
      </c>
      <c r="F841" s="559"/>
      <c r="G841" s="631" t="s">
        <v>57</v>
      </c>
      <c r="H841" s="631" t="s">
        <v>3539</v>
      </c>
      <c r="I841" s="631" t="s">
        <v>12937</v>
      </c>
      <c r="J841" s="631" t="s">
        <v>2133</v>
      </c>
      <c r="K841" s="559"/>
    </row>
    <row r="842" spans="2:11" s="339" customFormat="1" ht="16.5" customHeight="1">
      <c r="B842" s="554" t="s">
        <v>60</v>
      </c>
      <c r="C842" s="631" t="s">
        <v>3540</v>
      </c>
      <c r="D842" s="631" t="s">
        <v>7367</v>
      </c>
      <c r="E842" s="631" t="s">
        <v>1368</v>
      </c>
      <c r="F842" s="559"/>
      <c r="G842" s="631" t="s">
        <v>57</v>
      </c>
      <c r="H842" s="631" t="s">
        <v>3541</v>
      </c>
      <c r="I842" s="631" t="s">
        <v>12938</v>
      </c>
      <c r="J842" s="631" t="s">
        <v>2133</v>
      </c>
      <c r="K842" s="559"/>
    </row>
    <row r="843" spans="2:11" s="339" customFormat="1" ht="16.5" customHeight="1">
      <c r="B843" s="554" t="s">
        <v>60</v>
      </c>
      <c r="C843" s="631" t="s">
        <v>3542</v>
      </c>
      <c r="D843" s="631" t="s">
        <v>12300</v>
      </c>
      <c r="E843" s="631" t="s">
        <v>1368</v>
      </c>
      <c r="F843" s="559"/>
      <c r="G843" s="631" t="s">
        <v>57</v>
      </c>
      <c r="H843" s="631" t="s">
        <v>3543</v>
      </c>
      <c r="I843" s="631" t="s">
        <v>12939</v>
      </c>
      <c r="J843" s="631" t="s">
        <v>2133</v>
      </c>
      <c r="K843" s="559"/>
    </row>
    <row r="844" spans="2:11" s="339" customFormat="1" ht="16.5" customHeight="1">
      <c r="B844" s="554" t="s">
        <v>60</v>
      </c>
      <c r="C844" s="631" t="s">
        <v>3544</v>
      </c>
      <c r="D844" s="631" t="s">
        <v>12301</v>
      </c>
      <c r="E844" s="631" t="s">
        <v>1368</v>
      </c>
      <c r="F844" s="559"/>
      <c r="G844" s="631" t="s">
        <v>57</v>
      </c>
      <c r="H844" s="631" t="s">
        <v>3545</v>
      </c>
      <c r="I844" s="631" t="s">
        <v>12940</v>
      </c>
      <c r="J844" s="631" t="s">
        <v>2133</v>
      </c>
      <c r="K844" s="559"/>
    </row>
    <row r="845" spans="2:11" s="339" customFormat="1" ht="16.5" customHeight="1">
      <c r="B845" s="554" t="s">
        <v>60</v>
      </c>
      <c r="C845" s="631" t="s">
        <v>3546</v>
      </c>
      <c r="D845" s="631" t="s">
        <v>12302</v>
      </c>
      <c r="E845" s="631" t="s">
        <v>1368</v>
      </c>
      <c r="F845" s="559"/>
      <c r="G845" s="631" t="s">
        <v>57</v>
      </c>
      <c r="H845" s="631" t="s">
        <v>3547</v>
      </c>
      <c r="I845" s="631" t="s">
        <v>12941</v>
      </c>
      <c r="J845" s="631" t="s">
        <v>2133</v>
      </c>
      <c r="K845" s="559"/>
    </row>
    <row r="846" spans="2:11" s="339" customFormat="1" ht="16.5" customHeight="1">
      <c r="B846" s="554" t="s">
        <v>60</v>
      </c>
      <c r="C846" s="631" t="s">
        <v>3548</v>
      </c>
      <c r="D846" s="631" t="s">
        <v>12303</v>
      </c>
      <c r="E846" s="631" t="s">
        <v>1368</v>
      </c>
      <c r="F846" s="559"/>
      <c r="G846" s="631" t="s">
        <v>57</v>
      </c>
      <c r="H846" s="631" t="s">
        <v>3549</v>
      </c>
      <c r="I846" s="631" t="s">
        <v>12942</v>
      </c>
      <c r="J846" s="631" t="s">
        <v>2133</v>
      </c>
      <c r="K846" s="559"/>
    </row>
    <row r="847" spans="2:11" s="339" customFormat="1" ht="16.5" customHeight="1">
      <c r="B847" s="554" t="s">
        <v>60</v>
      </c>
      <c r="C847" s="631" t="s">
        <v>3550</v>
      </c>
      <c r="D847" s="631" t="s">
        <v>12304</v>
      </c>
      <c r="E847" s="631" t="s">
        <v>1368</v>
      </c>
      <c r="F847" s="559"/>
      <c r="G847" s="631" t="s">
        <v>57</v>
      </c>
      <c r="H847" s="631" t="s">
        <v>3551</v>
      </c>
      <c r="I847" s="631" t="s">
        <v>12943</v>
      </c>
      <c r="J847" s="631" t="s">
        <v>2133</v>
      </c>
      <c r="K847" s="559"/>
    </row>
    <row r="848" spans="2:11" s="339" customFormat="1" ht="16.5" customHeight="1">
      <c r="B848" s="554" t="s">
        <v>60</v>
      </c>
      <c r="C848" s="631" t="s">
        <v>3552</v>
      </c>
      <c r="D848" s="631" t="s">
        <v>12305</v>
      </c>
      <c r="E848" s="631" t="s">
        <v>1368</v>
      </c>
      <c r="F848" s="559"/>
      <c r="G848" s="631" t="s">
        <v>57</v>
      </c>
      <c r="H848" s="631" t="s">
        <v>3553</v>
      </c>
      <c r="I848" s="631" t="s">
        <v>12944</v>
      </c>
      <c r="J848" s="631" t="s">
        <v>2133</v>
      </c>
      <c r="K848" s="559"/>
    </row>
    <row r="849" spans="2:11" s="339" customFormat="1" ht="16.5" customHeight="1">
      <c r="B849" s="554" t="s">
        <v>60</v>
      </c>
      <c r="C849" s="631" t="s">
        <v>3554</v>
      </c>
      <c r="D849" s="631" t="s">
        <v>12306</v>
      </c>
      <c r="E849" s="631" t="s">
        <v>1368</v>
      </c>
      <c r="F849" s="559"/>
      <c r="G849" s="631" t="s">
        <v>57</v>
      </c>
      <c r="H849" s="631" t="s">
        <v>3555</v>
      </c>
      <c r="I849" s="631" t="s">
        <v>12945</v>
      </c>
      <c r="J849" s="631" t="s">
        <v>2133</v>
      </c>
      <c r="K849" s="559"/>
    </row>
    <row r="850" spans="2:11" s="339" customFormat="1" ht="16.5" customHeight="1">
      <c r="B850" s="554" t="s">
        <v>60</v>
      </c>
      <c r="C850" s="631" t="s">
        <v>3556</v>
      </c>
      <c r="D850" s="631" t="s">
        <v>12307</v>
      </c>
      <c r="E850" s="631" t="s">
        <v>1368</v>
      </c>
      <c r="F850" s="559"/>
      <c r="G850" s="631" t="s">
        <v>57</v>
      </c>
      <c r="H850" s="631" t="s">
        <v>3557</v>
      </c>
      <c r="I850" s="631" t="s">
        <v>12946</v>
      </c>
      <c r="J850" s="631" t="s">
        <v>2133</v>
      </c>
      <c r="K850" s="559"/>
    </row>
    <row r="851" spans="2:11" s="339" customFormat="1" ht="16.5" customHeight="1">
      <c r="B851" s="554" t="s">
        <v>60</v>
      </c>
      <c r="C851" s="631" t="s">
        <v>3558</v>
      </c>
      <c r="D851" s="631" t="s">
        <v>12308</v>
      </c>
      <c r="E851" s="631" t="s">
        <v>1368</v>
      </c>
      <c r="F851" s="559"/>
      <c r="G851" s="631" t="s">
        <v>57</v>
      </c>
      <c r="H851" s="631" t="s">
        <v>3559</v>
      </c>
      <c r="I851" s="631" t="s">
        <v>12947</v>
      </c>
      <c r="J851" s="631" t="s">
        <v>2133</v>
      </c>
      <c r="K851" s="559"/>
    </row>
    <row r="852" spans="2:11" s="339" customFormat="1" ht="16.5" customHeight="1">
      <c r="B852" s="554" t="s">
        <v>60</v>
      </c>
      <c r="C852" s="631" t="s">
        <v>3560</v>
      </c>
      <c r="D852" s="631" t="s">
        <v>12309</v>
      </c>
      <c r="E852" s="631" t="s">
        <v>1368</v>
      </c>
      <c r="F852" s="559"/>
      <c r="G852" s="631" t="s">
        <v>57</v>
      </c>
      <c r="H852" s="631" t="s">
        <v>3561</v>
      </c>
      <c r="I852" s="631" t="s">
        <v>12948</v>
      </c>
      <c r="J852" s="631" t="s">
        <v>2133</v>
      </c>
      <c r="K852" s="559"/>
    </row>
    <row r="853" spans="2:11" s="339" customFormat="1" ht="16.5" customHeight="1">
      <c r="B853" s="554" t="s">
        <v>60</v>
      </c>
      <c r="C853" s="631" t="s">
        <v>3562</v>
      </c>
      <c r="D853" s="631" t="s">
        <v>12310</v>
      </c>
      <c r="E853" s="631" t="s">
        <v>1368</v>
      </c>
      <c r="F853" s="559"/>
      <c r="G853" s="631" t="s">
        <v>57</v>
      </c>
      <c r="H853" s="631" t="s">
        <v>3563</v>
      </c>
      <c r="I853" s="631" t="s">
        <v>12949</v>
      </c>
      <c r="J853" s="631" t="s">
        <v>2133</v>
      </c>
      <c r="K853" s="559"/>
    </row>
    <row r="854" spans="2:11" s="339" customFormat="1" ht="16.5" customHeight="1">
      <c r="B854" s="554" t="s">
        <v>60</v>
      </c>
      <c r="C854" s="631" t="s">
        <v>3564</v>
      </c>
      <c r="D854" s="631" t="s">
        <v>12311</v>
      </c>
      <c r="E854" s="631" t="s">
        <v>1368</v>
      </c>
      <c r="F854" s="559"/>
      <c r="G854" s="631" t="s">
        <v>57</v>
      </c>
      <c r="H854" s="631" t="s">
        <v>3565</v>
      </c>
      <c r="I854" s="631" t="s">
        <v>12950</v>
      </c>
      <c r="J854" s="631" t="s">
        <v>2133</v>
      </c>
      <c r="K854" s="559"/>
    </row>
    <row r="855" spans="2:11" s="339" customFormat="1" ht="16.5" customHeight="1">
      <c r="B855" s="554" t="s">
        <v>60</v>
      </c>
      <c r="C855" s="631" t="s">
        <v>3566</v>
      </c>
      <c r="D855" s="631" t="s">
        <v>12312</v>
      </c>
      <c r="E855" s="631" t="s">
        <v>1368</v>
      </c>
      <c r="F855" s="559"/>
      <c r="G855" s="631" t="s">
        <v>57</v>
      </c>
      <c r="H855" s="631" t="s">
        <v>3567</v>
      </c>
      <c r="I855" s="631" t="s">
        <v>12951</v>
      </c>
      <c r="J855" s="631" t="s">
        <v>2133</v>
      </c>
      <c r="K855" s="559"/>
    </row>
    <row r="856" spans="2:11" s="339" customFormat="1" ht="16.5" customHeight="1">
      <c r="B856" s="554" t="s">
        <v>60</v>
      </c>
      <c r="C856" s="631" t="s">
        <v>3568</v>
      </c>
      <c r="D856" s="631" t="s">
        <v>12313</v>
      </c>
      <c r="E856" s="631" t="s">
        <v>1368</v>
      </c>
      <c r="F856" s="559"/>
      <c r="G856" s="631" t="s">
        <v>57</v>
      </c>
      <c r="H856" s="631" t="s">
        <v>3569</v>
      </c>
      <c r="I856" s="631" t="s">
        <v>12952</v>
      </c>
      <c r="J856" s="631" t="s">
        <v>2133</v>
      </c>
      <c r="K856" s="559"/>
    </row>
    <row r="857" spans="2:11" s="339" customFormat="1" ht="16.5" customHeight="1">
      <c r="B857" s="554" t="s">
        <v>60</v>
      </c>
      <c r="C857" s="631" t="s">
        <v>3570</v>
      </c>
      <c r="D857" s="631" t="s">
        <v>12314</v>
      </c>
      <c r="E857" s="631" t="s">
        <v>1368</v>
      </c>
      <c r="F857" s="559"/>
      <c r="G857" s="631" t="s">
        <v>57</v>
      </c>
      <c r="H857" s="631" t="s">
        <v>3571</v>
      </c>
      <c r="I857" s="631" t="s">
        <v>12953</v>
      </c>
      <c r="J857" s="631" t="s">
        <v>2133</v>
      </c>
      <c r="K857" s="559"/>
    </row>
    <row r="858" spans="2:11" s="339" customFormat="1" ht="16.5" customHeight="1">
      <c r="B858" s="554" t="s">
        <v>60</v>
      </c>
      <c r="C858" s="631" t="s">
        <v>3572</v>
      </c>
      <c r="D858" s="631" t="s">
        <v>12315</v>
      </c>
      <c r="E858" s="631" t="s">
        <v>1368</v>
      </c>
      <c r="F858" s="559"/>
      <c r="G858" s="631" t="s">
        <v>57</v>
      </c>
      <c r="H858" s="631" t="s">
        <v>3573</v>
      </c>
      <c r="I858" s="631" t="s">
        <v>12954</v>
      </c>
      <c r="J858" s="631" t="s">
        <v>2133</v>
      </c>
      <c r="K858" s="559"/>
    </row>
    <row r="859" spans="2:11" s="339" customFormat="1" ht="16.5" customHeight="1">
      <c r="B859" s="554" t="s">
        <v>60</v>
      </c>
      <c r="C859" s="631" t="s">
        <v>3574</v>
      </c>
      <c r="D859" s="631" t="s">
        <v>12316</v>
      </c>
      <c r="E859" s="631" t="s">
        <v>1368</v>
      </c>
      <c r="F859" s="559"/>
      <c r="G859" s="631" t="s">
        <v>57</v>
      </c>
      <c r="H859" s="631" t="s">
        <v>3575</v>
      </c>
      <c r="I859" s="631" t="s">
        <v>12955</v>
      </c>
      <c r="J859" s="631" t="s">
        <v>2133</v>
      </c>
      <c r="K859" s="559"/>
    </row>
    <row r="860" spans="2:11" s="339" customFormat="1" ht="16.5" customHeight="1">
      <c r="B860" s="554" t="s">
        <v>60</v>
      </c>
      <c r="C860" s="631" t="s">
        <v>3576</v>
      </c>
      <c r="D860" s="631" t="s">
        <v>12317</v>
      </c>
      <c r="E860" s="631" t="s">
        <v>1368</v>
      </c>
      <c r="F860" s="559"/>
      <c r="G860" s="631" t="s">
        <v>57</v>
      </c>
      <c r="H860" s="631" t="s">
        <v>3577</v>
      </c>
      <c r="I860" s="631" t="s">
        <v>12956</v>
      </c>
      <c r="J860" s="631" t="s">
        <v>2133</v>
      </c>
      <c r="K860" s="559"/>
    </row>
    <row r="861" spans="2:11" s="339" customFormat="1" ht="16.5" customHeight="1">
      <c r="B861" s="554" t="s">
        <v>60</v>
      </c>
      <c r="C861" s="631" t="s">
        <v>3578</v>
      </c>
      <c r="D861" s="631" t="s">
        <v>12318</v>
      </c>
      <c r="E861" s="631" t="s">
        <v>1368</v>
      </c>
      <c r="F861" s="559"/>
      <c r="G861" s="631" t="s">
        <v>57</v>
      </c>
      <c r="H861" s="631" t="s">
        <v>3579</v>
      </c>
      <c r="I861" s="631" t="s">
        <v>12957</v>
      </c>
      <c r="J861" s="631" t="s">
        <v>2133</v>
      </c>
      <c r="K861" s="559"/>
    </row>
    <row r="862" spans="2:11" s="339" customFormat="1" ht="16.5" customHeight="1">
      <c r="B862" s="554" t="s">
        <v>60</v>
      </c>
      <c r="C862" s="631" t="s">
        <v>3580</v>
      </c>
      <c r="D862" s="631" t="s">
        <v>12319</v>
      </c>
      <c r="E862" s="631" t="s">
        <v>1368</v>
      </c>
      <c r="F862" s="559"/>
      <c r="G862" s="631" t="s">
        <v>57</v>
      </c>
      <c r="H862" s="631" t="s">
        <v>3581</v>
      </c>
      <c r="I862" s="631" t="s">
        <v>12958</v>
      </c>
      <c r="J862" s="631" t="s">
        <v>2133</v>
      </c>
      <c r="K862" s="559"/>
    </row>
    <row r="863" spans="2:11" s="339" customFormat="1" ht="16.5" customHeight="1">
      <c r="B863" s="554" t="s">
        <v>60</v>
      </c>
      <c r="C863" s="631" t="s">
        <v>3582</v>
      </c>
      <c r="D863" s="631" t="s">
        <v>12320</v>
      </c>
      <c r="E863" s="631" t="s">
        <v>1368</v>
      </c>
      <c r="F863" s="559"/>
      <c r="G863" s="631" t="s">
        <v>57</v>
      </c>
      <c r="H863" s="631" t="s">
        <v>3583</v>
      </c>
      <c r="I863" s="631" t="s">
        <v>12959</v>
      </c>
      <c r="J863" s="631" t="s">
        <v>2133</v>
      </c>
      <c r="K863" s="559"/>
    </row>
    <row r="864" spans="2:11" s="339" customFormat="1" ht="16.5" customHeight="1">
      <c r="B864" s="554" t="s">
        <v>60</v>
      </c>
      <c r="C864" s="631" t="s">
        <v>3584</v>
      </c>
      <c r="D864" s="631" t="s">
        <v>12321</v>
      </c>
      <c r="E864" s="631" t="s">
        <v>1368</v>
      </c>
      <c r="F864" s="559"/>
      <c r="G864" s="631" t="s">
        <v>57</v>
      </c>
      <c r="H864" s="631" t="s">
        <v>3585</v>
      </c>
      <c r="I864" s="631" t="s">
        <v>12960</v>
      </c>
      <c r="J864" s="631" t="s">
        <v>2133</v>
      </c>
      <c r="K864" s="559"/>
    </row>
    <row r="865" spans="2:11" s="339" customFormat="1" ht="16.5" customHeight="1">
      <c r="B865" s="554" t="s">
        <v>60</v>
      </c>
      <c r="C865" s="631" t="s">
        <v>3586</v>
      </c>
      <c r="D865" s="631" t="s">
        <v>12322</v>
      </c>
      <c r="E865" s="631" t="s">
        <v>1368</v>
      </c>
      <c r="F865" s="559"/>
      <c r="G865" s="631" t="s">
        <v>57</v>
      </c>
      <c r="H865" s="631" t="s">
        <v>3587</v>
      </c>
      <c r="I865" s="631" t="s">
        <v>12961</v>
      </c>
      <c r="J865" s="631" t="s">
        <v>2133</v>
      </c>
      <c r="K865" s="559"/>
    </row>
    <row r="866" spans="2:11" s="339" customFormat="1" ht="16.5" customHeight="1">
      <c r="B866" s="554" t="s">
        <v>60</v>
      </c>
      <c r="C866" s="631" t="s">
        <v>3588</v>
      </c>
      <c r="D866" s="631" t="s">
        <v>12323</v>
      </c>
      <c r="E866" s="631" t="s">
        <v>1368</v>
      </c>
      <c r="F866" s="559"/>
      <c r="G866" s="631" t="s">
        <v>57</v>
      </c>
      <c r="H866" s="631" t="s">
        <v>3589</v>
      </c>
      <c r="I866" s="631" t="s">
        <v>12962</v>
      </c>
      <c r="J866" s="631" t="s">
        <v>2133</v>
      </c>
      <c r="K866" s="559"/>
    </row>
    <row r="867" spans="2:11" s="339" customFormat="1" ht="16.5" customHeight="1">
      <c r="B867" s="554" t="s">
        <v>60</v>
      </c>
      <c r="C867" s="631" t="s">
        <v>3590</v>
      </c>
      <c r="D867" s="631" t="s">
        <v>12324</v>
      </c>
      <c r="E867" s="631" t="s">
        <v>1368</v>
      </c>
      <c r="F867" s="559"/>
      <c r="G867" s="631" t="s">
        <v>57</v>
      </c>
      <c r="H867" s="631" t="s">
        <v>3591</v>
      </c>
      <c r="I867" s="631" t="s">
        <v>12963</v>
      </c>
      <c r="J867" s="631" t="s">
        <v>2133</v>
      </c>
      <c r="K867" s="559"/>
    </row>
    <row r="868" spans="2:11" s="339" customFormat="1" ht="16.5" customHeight="1">
      <c r="B868" s="554" t="s">
        <v>60</v>
      </c>
      <c r="C868" s="631" t="s">
        <v>3592</v>
      </c>
      <c r="D868" s="631" t="s">
        <v>12325</v>
      </c>
      <c r="E868" s="631" t="s">
        <v>1368</v>
      </c>
      <c r="F868" s="559"/>
      <c r="G868" s="631" t="s">
        <v>57</v>
      </c>
      <c r="H868" s="631" t="s">
        <v>3593</v>
      </c>
      <c r="I868" s="631" t="s">
        <v>12964</v>
      </c>
      <c r="J868" s="631" t="s">
        <v>2133</v>
      </c>
      <c r="K868" s="559"/>
    </row>
    <row r="869" spans="2:11" s="339" customFormat="1" ht="16.5" customHeight="1">
      <c r="B869" s="554" t="s">
        <v>60</v>
      </c>
      <c r="C869" s="631" t="s">
        <v>3594</v>
      </c>
      <c r="D869" s="631" t="s">
        <v>12326</v>
      </c>
      <c r="E869" s="631" t="s">
        <v>1368</v>
      </c>
      <c r="F869" s="559"/>
      <c r="G869" s="631" t="s">
        <v>57</v>
      </c>
      <c r="H869" s="631" t="s">
        <v>3595</v>
      </c>
      <c r="I869" s="631" t="s">
        <v>12965</v>
      </c>
      <c r="J869" s="631" t="s">
        <v>2133</v>
      </c>
      <c r="K869" s="559"/>
    </row>
    <row r="870" spans="2:11" s="339" customFormat="1" ht="16.5" customHeight="1">
      <c r="B870" s="554" t="s">
        <v>60</v>
      </c>
      <c r="C870" s="631" t="s">
        <v>3596</v>
      </c>
      <c r="D870" s="631" t="s">
        <v>7369</v>
      </c>
      <c r="E870" s="631" t="s">
        <v>1368</v>
      </c>
      <c r="F870" s="559"/>
      <c r="G870" s="631" t="s">
        <v>57</v>
      </c>
      <c r="H870" s="631" t="s">
        <v>3597</v>
      </c>
      <c r="I870" s="631" t="s">
        <v>12966</v>
      </c>
      <c r="J870" s="631" t="s">
        <v>2133</v>
      </c>
      <c r="K870" s="559"/>
    </row>
    <row r="871" spans="2:11" s="339" customFormat="1" ht="16.5" customHeight="1">
      <c r="B871" s="554" t="s">
        <v>60</v>
      </c>
      <c r="C871" s="631" t="s">
        <v>3598</v>
      </c>
      <c r="D871" s="631" t="s">
        <v>12327</v>
      </c>
      <c r="E871" s="631" t="s">
        <v>1368</v>
      </c>
      <c r="F871" s="559"/>
      <c r="G871" s="631" t="s">
        <v>57</v>
      </c>
      <c r="H871" s="631" t="s">
        <v>3599</v>
      </c>
      <c r="I871" s="631" t="s">
        <v>12967</v>
      </c>
      <c r="J871" s="631" t="s">
        <v>2133</v>
      </c>
      <c r="K871" s="559"/>
    </row>
    <row r="872" spans="2:11" s="339" customFormat="1" ht="16.5" customHeight="1">
      <c r="B872" s="554" t="s">
        <v>60</v>
      </c>
      <c r="C872" s="631" t="s">
        <v>3600</v>
      </c>
      <c r="D872" s="631" t="s">
        <v>12328</v>
      </c>
      <c r="E872" s="631" t="s">
        <v>1368</v>
      </c>
      <c r="F872" s="559"/>
      <c r="G872" s="631" t="s">
        <v>57</v>
      </c>
      <c r="H872" s="631" t="s">
        <v>3601</v>
      </c>
      <c r="I872" s="631" t="s">
        <v>12968</v>
      </c>
      <c r="J872" s="631" t="s">
        <v>2133</v>
      </c>
      <c r="K872" s="559"/>
    </row>
    <row r="873" spans="2:11" s="339" customFormat="1" ht="16.5" customHeight="1">
      <c r="B873" s="554" t="s">
        <v>60</v>
      </c>
      <c r="C873" s="631" t="s">
        <v>3602</v>
      </c>
      <c r="D873" s="631" t="s">
        <v>12329</v>
      </c>
      <c r="E873" s="631" t="s">
        <v>1368</v>
      </c>
      <c r="F873" s="559"/>
      <c r="G873" s="631" t="s">
        <v>57</v>
      </c>
      <c r="H873" s="631" t="s">
        <v>3603</v>
      </c>
      <c r="I873" s="631" t="s">
        <v>12969</v>
      </c>
      <c r="J873" s="631" t="s">
        <v>2133</v>
      </c>
      <c r="K873" s="559"/>
    </row>
    <row r="874" spans="2:11" s="339" customFormat="1" ht="16.5" customHeight="1">
      <c r="B874" s="554" t="s">
        <v>60</v>
      </c>
      <c r="C874" s="631" t="s">
        <v>3604</v>
      </c>
      <c r="D874" s="631" t="s">
        <v>12330</v>
      </c>
      <c r="E874" s="631" t="s">
        <v>1368</v>
      </c>
      <c r="F874" s="559"/>
      <c r="G874" s="631" t="s">
        <v>57</v>
      </c>
      <c r="H874" s="631" t="s">
        <v>3605</v>
      </c>
      <c r="I874" s="631" t="s">
        <v>12970</v>
      </c>
      <c r="J874" s="631" t="s">
        <v>2133</v>
      </c>
      <c r="K874" s="559"/>
    </row>
    <row r="875" spans="2:11" s="339" customFormat="1" ht="16.5" customHeight="1">
      <c r="B875" s="554" t="s">
        <v>60</v>
      </c>
      <c r="C875" s="631" t="s">
        <v>3606</v>
      </c>
      <c r="D875" s="631" t="s">
        <v>12331</v>
      </c>
      <c r="E875" s="631" t="s">
        <v>1368</v>
      </c>
      <c r="F875" s="559"/>
      <c r="G875" s="631" t="s">
        <v>57</v>
      </c>
      <c r="H875" s="631" t="s">
        <v>3607</v>
      </c>
      <c r="I875" s="631" t="s">
        <v>12971</v>
      </c>
      <c r="J875" s="631" t="s">
        <v>2133</v>
      </c>
      <c r="K875" s="559"/>
    </row>
    <row r="876" spans="2:11" s="339" customFormat="1" ht="16.5" customHeight="1">
      <c r="B876" s="554" t="s">
        <v>60</v>
      </c>
      <c r="C876" s="631" t="s">
        <v>3608</v>
      </c>
      <c r="D876" s="631" t="s">
        <v>12332</v>
      </c>
      <c r="E876" s="631" t="s">
        <v>1368</v>
      </c>
      <c r="F876" s="559"/>
      <c r="G876" s="631" t="s">
        <v>57</v>
      </c>
      <c r="H876" s="631" t="s">
        <v>3609</v>
      </c>
      <c r="I876" s="631" t="s">
        <v>12972</v>
      </c>
      <c r="J876" s="631" t="s">
        <v>2133</v>
      </c>
      <c r="K876" s="559"/>
    </row>
    <row r="877" spans="2:11" s="339" customFormat="1" ht="16.5" customHeight="1">
      <c r="B877" s="554" t="s">
        <v>60</v>
      </c>
      <c r="C877" s="631" t="s">
        <v>3610</v>
      </c>
      <c r="D877" s="631" t="s">
        <v>12333</v>
      </c>
      <c r="E877" s="631" t="s">
        <v>1368</v>
      </c>
      <c r="F877" s="559"/>
      <c r="G877" s="631" t="s">
        <v>57</v>
      </c>
      <c r="H877" s="631" t="s">
        <v>3611</v>
      </c>
      <c r="I877" s="631" t="s">
        <v>12973</v>
      </c>
      <c r="J877" s="631" t="s">
        <v>2133</v>
      </c>
      <c r="K877" s="559"/>
    </row>
    <row r="878" spans="2:11" s="339" customFormat="1" ht="16.5" customHeight="1">
      <c r="B878" s="554" t="s">
        <v>60</v>
      </c>
      <c r="C878" s="631" t="s">
        <v>3612</v>
      </c>
      <c r="D878" s="631" t="s">
        <v>12334</v>
      </c>
      <c r="E878" s="631" t="s">
        <v>1368</v>
      </c>
      <c r="F878" s="559"/>
      <c r="G878" s="631" t="s">
        <v>57</v>
      </c>
      <c r="H878" s="631" t="s">
        <v>3613</v>
      </c>
      <c r="I878" s="631" t="s">
        <v>12974</v>
      </c>
      <c r="J878" s="631" t="s">
        <v>2133</v>
      </c>
      <c r="K878" s="559"/>
    </row>
    <row r="879" spans="2:11" s="339" customFormat="1" ht="16.5" customHeight="1">
      <c r="B879" s="554" t="s">
        <v>60</v>
      </c>
      <c r="C879" s="631" t="s">
        <v>3614</v>
      </c>
      <c r="D879" s="631" t="s">
        <v>12335</v>
      </c>
      <c r="E879" s="631" t="s">
        <v>1368</v>
      </c>
      <c r="F879" s="559"/>
      <c r="G879" s="631" t="s">
        <v>57</v>
      </c>
      <c r="H879" s="631" t="s">
        <v>3615</v>
      </c>
      <c r="I879" s="631" t="s">
        <v>12975</v>
      </c>
      <c r="J879" s="631" t="s">
        <v>2133</v>
      </c>
      <c r="K879" s="559"/>
    </row>
    <row r="880" spans="2:11" s="339" customFormat="1" ht="16.5" customHeight="1">
      <c r="B880" s="554" t="s">
        <v>60</v>
      </c>
      <c r="C880" s="631" t="s">
        <v>3616</v>
      </c>
      <c r="D880" s="631" t="s">
        <v>12336</v>
      </c>
      <c r="E880" s="631" t="s">
        <v>1368</v>
      </c>
      <c r="F880" s="559"/>
      <c r="G880" s="631" t="s">
        <v>57</v>
      </c>
      <c r="H880" s="631" t="s">
        <v>3617</v>
      </c>
      <c r="I880" s="631" t="s">
        <v>12976</v>
      </c>
      <c r="J880" s="631" t="s">
        <v>2133</v>
      </c>
      <c r="K880" s="559"/>
    </row>
    <row r="881" spans="2:11" s="339" customFormat="1" ht="16.5" customHeight="1">
      <c r="B881" s="554" t="s">
        <v>60</v>
      </c>
      <c r="C881" s="631" t="s">
        <v>3618</v>
      </c>
      <c r="D881" s="631" t="s">
        <v>12337</v>
      </c>
      <c r="E881" s="631" t="s">
        <v>1368</v>
      </c>
      <c r="F881" s="559"/>
      <c r="G881" s="631" t="s">
        <v>57</v>
      </c>
      <c r="H881" s="631" t="s">
        <v>3619</v>
      </c>
      <c r="I881" s="631" t="s">
        <v>12977</v>
      </c>
      <c r="J881" s="631" t="s">
        <v>2133</v>
      </c>
      <c r="K881" s="559"/>
    </row>
    <row r="882" spans="2:11" s="339" customFormat="1" ht="16.5" customHeight="1">
      <c r="B882" s="554" t="s">
        <v>60</v>
      </c>
      <c r="C882" s="631" t="s">
        <v>3620</v>
      </c>
      <c r="D882" s="631" t="s">
        <v>12338</v>
      </c>
      <c r="E882" s="631" t="s">
        <v>1368</v>
      </c>
      <c r="F882" s="559"/>
      <c r="G882" s="631" t="s">
        <v>57</v>
      </c>
      <c r="H882" s="631" t="s">
        <v>3621</v>
      </c>
      <c r="I882" s="631" t="s">
        <v>12978</v>
      </c>
      <c r="J882" s="631" t="s">
        <v>2133</v>
      </c>
      <c r="K882" s="559"/>
    </row>
    <row r="883" spans="2:11" s="339" customFormat="1" ht="16.5" customHeight="1">
      <c r="B883" s="632" t="s">
        <v>60</v>
      </c>
      <c r="C883" s="632" t="s">
        <v>3622</v>
      </c>
      <c r="D883" s="632" t="s">
        <v>12339</v>
      </c>
      <c r="E883" s="632" t="s">
        <v>1368</v>
      </c>
      <c r="F883" s="559"/>
      <c r="G883" s="631" t="s">
        <v>57</v>
      </c>
      <c r="H883" s="631" t="s">
        <v>3623</v>
      </c>
      <c r="I883" s="631" t="s">
        <v>12979</v>
      </c>
      <c r="J883" s="631" t="s">
        <v>2133</v>
      </c>
      <c r="K883" s="559"/>
    </row>
    <row r="884" spans="2:11" s="339" customFormat="1" ht="16.5" customHeight="1">
      <c r="B884" s="632" t="s">
        <v>60</v>
      </c>
      <c r="C884" s="632" t="s">
        <v>3624</v>
      </c>
      <c r="D884" s="632" t="s">
        <v>12340</v>
      </c>
      <c r="E884" s="632" t="s">
        <v>1368</v>
      </c>
      <c r="F884" s="559"/>
      <c r="G884" s="631" t="s">
        <v>57</v>
      </c>
      <c r="H884" s="631" t="s">
        <v>3625</v>
      </c>
      <c r="I884" s="631" t="s">
        <v>12980</v>
      </c>
      <c r="J884" s="631" t="s">
        <v>2133</v>
      </c>
      <c r="K884" s="559"/>
    </row>
    <row r="885" spans="2:11" s="339" customFormat="1" ht="16.5" customHeight="1">
      <c r="B885" s="632" t="s">
        <v>60</v>
      </c>
      <c r="C885" s="632" t="s">
        <v>3626</v>
      </c>
      <c r="D885" s="632" t="s">
        <v>12341</v>
      </c>
      <c r="E885" s="632" t="s">
        <v>1368</v>
      </c>
      <c r="F885" s="559"/>
      <c r="G885" s="631" t="s">
        <v>57</v>
      </c>
      <c r="H885" s="631" t="s">
        <v>3627</v>
      </c>
      <c r="I885" s="631" t="s">
        <v>12981</v>
      </c>
      <c r="J885" s="631" t="s">
        <v>2133</v>
      </c>
      <c r="K885" s="559"/>
    </row>
    <row r="886" spans="2:11" s="339" customFormat="1" ht="16.5" customHeight="1">
      <c r="B886" s="632" t="s">
        <v>60</v>
      </c>
      <c r="C886" s="632" t="s">
        <v>3628</v>
      </c>
      <c r="D886" s="632" t="s">
        <v>12342</v>
      </c>
      <c r="E886" s="632" t="s">
        <v>1368</v>
      </c>
      <c r="F886" s="559"/>
      <c r="G886" s="631" t="s">
        <v>57</v>
      </c>
      <c r="H886" s="631" t="s">
        <v>3629</v>
      </c>
      <c r="I886" s="631" t="s">
        <v>12982</v>
      </c>
      <c r="J886" s="631" t="s">
        <v>2133</v>
      </c>
      <c r="K886" s="559"/>
    </row>
    <row r="887" spans="2:11" s="339" customFormat="1" ht="16.5" customHeight="1">
      <c r="B887" s="632" t="s">
        <v>60</v>
      </c>
      <c r="C887" s="632" t="s">
        <v>3630</v>
      </c>
      <c r="D887" s="632" t="s">
        <v>12343</v>
      </c>
      <c r="E887" s="632" t="s">
        <v>1368</v>
      </c>
      <c r="F887" s="559"/>
      <c r="G887" s="631" t="s">
        <v>57</v>
      </c>
      <c r="H887" s="631" t="s">
        <v>3631</v>
      </c>
      <c r="I887" s="631" t="s">
        <v>12983</v>
      </c>
      <c r="J887" s="631" t="s">
        <v>2133</v>
      </c>
      <c r="K887" s="559"/>
    </row>
    <row r="888" spans="2:11" s="339" customFormat="1" ht="16.5" customHeight="1">
      <c r="B888" s="632" t="s">
        <v>60</v>
      </c>
      <c r="C888" s="632" t="s">
        <v>3632</v>
      </c>
      <c r="D888" s="632" t="s">
        <v>12344</v>
      </c>
      <c r="E888" s="632" t="s">
        <v>1368</v>
      </c>
      <c r="F888" s="559"/>
      <c r="G888" s="631" t="s">
        <v>57</v>
      </c>
      <c r="H888" s="631" t="s">
        <v>3633</v>
      </c>
      <c r="I888" s="631" t="s">
        <v>12984</v>
      </c>
      <c r="J888" s="631" t="s">
        <v>2133</v>
      </c>
      <c r="K888" s="559"/>
    </row>
    <row r="889" spans="2:11" s="339" customFormat="1" ht="16.5" customHeight="1">
      <c r="B889" s="632" t="s">
        <v>60</v>
      </c>
      <c r="C889" s="632" t="s">
        <v>3634</v>
      </c>
      <c r="D889" s="632" t="s">
        <v>12345</v>
      </c>
      <c r="E889" s="632" t="s">
        <v>1368</v>
      </c>
      <c r="F889" s="559"/>
      <c r="G889" s="631" t="s">
        <v>57</v>
      </c>
      <c r="H889" s="631" t="s">
        <v>3635</v>
      </c>
      <c r="I889" s="631" t="s">
        <v>12985</v>
      </c>
      <c r="J889" s="631" t="s">
        <v>2133</v>
      </c>
      <c r="K889" s="559"/>
    </row>
    <row r="890" spans="2:11" s="339" customFormat="1" ht="16.5" customHeight="1">
      <c r="B890" s="632" t="s">
        <v>60</v>
      </c>
      <c r="C890" s="632" t="s">
        <v>3636</v>
      </c>
      <c r="D890" s="632" t="s">
        <v>12346</v>
      </c>
      <c r="E890" s="632" t="s">
        <v>1368</v>
      </c>
      <c r="F890" s="559"/>
      <c r="G890" s="631" t="s">
        <v>57</v>
      </c>
      <c r="H890" s="631" t="s">
        <v>3637</v>
      </c>
      <c r="I890" s="631" t="s">
        <v>12986</v>
      </c>
      <c r="J890" s="631" t="s">
        <v>2133</v>
      </c>
      <c r="K890" s="559"/>
    </row>
    <row r="891" spans="2:11" s="339" customFormat="1" ht="16.5" customHeight="1">
      <c r="B891" s="632" t="s">
        <v>60</v>
      </c>
      <c r="C891" s="632" t="s">
        <v>3638</v>
      </c>
      <c r="D891" s="632" t="s">
        <v>12347</v>
      </c>
      <c r="E891" s="632" t="s">
        <v>1368</v>
      </c>
      <c r="F891" s="559"/>
      <c r="G891" s="631" t="s">
        <v>57</v>
      </c>
      <c r="H891" s="631" t="s">
        <v>3639</v>
      </c>
      <c r="I891" s="631" t="s">
        <v>12987</v>
      </c>
      <c r="J891" s="631" t="s">
        <v>2133</v>
      </c>
      <c r="K891" s="559"/>
    </row>
    <row r="892" spans="2:11" s="339" customFormat="1" ht="16.5" customHeight="1">
      <c r="B892" s="632" t="s">
        <v>60</v>
      </c>
      <c r="C892" s="632" t="s">
        <v>3640</v>
      </c>
      <c r="D892" s="632" t="s">
        <v>12348</v>
      </c>
      <c r="E892" s="632" t="s">
        <v>1368</v>
      </c>
      <c r="F892" s="559"/>
      <c r="G892" s="631" t="s">
        <v>57</v>
      </c>
      <c r="H892" s="631" t="s">
        <v>3641</v>
      </c>
      <c r="I892" s="631" t="s">
        <v>12988</v>
      </c>
      <c r="J892" s="631" t="s">
        <v>2133</v>
      </c>
      <c r="K892" s="559"/>
    </row>
    <row r="893" spans="2:11" s="339" customFormat="1" ht="16.5" customHeight="1">
      <c r="B893" s="632" t="s">
        <v>60</v>
      </c>
      <c r="C893" s="632" t="s">
        <v>3642</v>
      </c>
      <c r="D893" s="632" t="s">
        <v>12349</v>
      </c>
      <c r="E893" s="632" t="s">
        <v>1368</v>
      </c>
      <c r="F893" s="559"/>
      <c r="G893" s="631" t="s">
        <v>57</v>
      </c>
      <c r="H893" s="631" t="s">
        <v>3643</v>
      </c>
      <c r="I893" s="631" t="s">
        <v>12989</v>
      </c>
      <c r="J893" s="631" t="s">
        <v>2133</v>
      </c>
      <c r="K893" s="559"/>
    </row>
    <row r="894" spans="2:11" s="339" customFormat="1" ht="16.5" customHeight="1">
      <c r="B894" s="632" t="s">
        <v>60</v>
      </c>
      <c r="C894" s="632" t="s">
        <v>3644</v>
      </c>
      <c r="D894" s="632" t="s">
        <v>12350</v>
      </c>
      <c r="E894" s="632" t="s">
        <v>1368</v>
      </c>
      <c r="F894" s="559"/>
      <c r="G894" s="631" t="s">
        <v>57</v>
      </c>
      <c r="H894" s="631" t="s">
        <v>3645</v>
      </c>
      <c r="I894" s="631" t="s">
        <v>12990</v>
      </c>
      <c r="J894" s="631" t="s">
        <v>2133</v>
      </c>
      <c r="K894" s="559"/>
    </row>
    <row r="895" spans="2:11" s="339" customFormat="1" ht="16.5" customHeight="1">
      <c r="B895" s="632" t="s">
        <v>60</v>
      </c>
      <c r="C895" s="632" t="s">
        <v>3646</v>
      </c>
      <c r="D895" s="632" t="s">
        <v>12351</v>
      </c>
      <c r="E895" s="632" t="s">
        <v>1368</v>
      </c>
      <c r="F895" s="559"/>
      <c r="G895" s="631" t="s">
        <v>57</v>
      </c>
      <c r="H895" s="631" t="s">
        <v>3647</v>
      </c>
      <c r="I895" s="631" t="s">
        <v>12991</v>
      </c>
      <c r="J895" s="631" t="s">
        <v>2133</v>
      </c>
      <c r="K895" s="559"/>
    </row>
    <row r="896" spans="2:11" s="339" customFormat="1" ht="16.5" customHeight="1">
      <c r="B896" s="632" t="s">
        <v>60</v>
      </c>
      <c r="C896" s="632" t="s">
        <v>3648</v>
      </c>
      <c r="D896" s="632" t="s">
        <v>12352</v>
      </c>
      <c r="E896" s="632" t="s">
        <v>1368</v>
      </c>
      <c r="F896" s="559"/>
      <c r="G896" s="631" t="s">
        <v>57</v>
      </c>
      <c r="H896" s="631" t="s">
        <v>3649</v>
      </c>
      <c r="I896" s="631" t="s">
        <v>12992</v>
      </c>
      <c r="J896" s="631" t="s">
        <v>2133</v>
      </c>
      <c r="K896" s="559"/>
    </row>
    <row r="897" spans="2:11" s="339" customFormat="1" ht="16.5" customHeight="1">
      <c r="B897" s="632" t="s">
        <v>60</v>
      </c>
      <c r="C897" s="632" t="s">
        <v>3650</v>
      </c>
      <c r="D897" s="632" t="s">
        <v>12353</v>
      </c>
      <c r="E897" s="632" t="s">
        <v>1368</v>
      </c>
      <c r="F897" s="559"/>
      <c r="G897" s="631" t="s">
        <v>57</v>
      </c>
      <c r="H897" s="631" t="s">
        <v>3651</v>
      </c>
      <c r="I897" s="631" t="s">
        <v>12993</v>
      </c>
      <c r="J897" s="631" t="s">
        <v>2133</v>
      </c>
      <c r="K897" s="559"/>
    </row>
    <row r="898" spans="2:11" s="339" customFormat="1" ht="16.5" customHeight="1">
      <c r="B898" s="632" t="s">
        <v>60</v>
      </c>
      <c r="C898" s="632" t="s">
        <v>3652</v>
      </c>
      <c r="D898" s="632" t="s">
        <v>12354</v>
      </c>
      <c r="E898" s="632" t="s">
        <v>1368</v>
      </c>
      <c r="F898" s="559"/>
      <c r="G898" s="631" t="s">
        <v>57</v>
      </c>
      <c r="H898" s="631" t="s">
        <v>3653</v>
      </c>
      <c r="I898" s="631" t="s">
        <v>12994</v>
      </c>
      <c r="J898" s="631" t="s">
        <v>2133</v>
      </c>
      <c r="K898" s="559"/>
    </row>
    <row r="899" spans="2:11" s="339" customFormat="1" ht="16.5" customHeight="1">
      <c r="B899" s="632" t="s">
        <v>60</v>
      </c>
      <c r="C899" s="632" t="s">
        <v>3654</v>
      </c>
      <c r="D899" s="632" t="s">
        <v>12355</v>
      </c>
      <c r="E899" s="632" t="s">
        <v>1368</v>
      </c>
      <c r="F899" s="559"/>
      <c r="G899" s="631" t="s">
        <v>57</v>
      </c>
      <c r="H899" s="631" t="s">
        <v>3655</v>
      </c>
      <c r="I899" s="631" t="s">
        <v>12995</v>
      </c>
      <c r="J899" s="631" t="s">
        <v>2133</v>
      </c>
      <c r="K899" s="559"/>
    </row>
    <row r="900" spans="2:11" s="339" customFormat="1" ht="16.5" customHeight="1">
      <c r="B900" s="632" t="s">
        <v>60</v>
      </c>
      <c r="C900" s="632" t="s">
        <v>3656</v>
      </c>
      <c r="D900" s="632" t="s">
        <v>12356</v>
      </c>
      <c r="E900" s="632" t="s">
        <v>1368</v>
      </c>
      <c r="F900" s="559"/>
      <c r="G900" s="631" t="s">
        <v>57</v>
      </c>
      <c r="H900" s="631" t="s">
        <v>3657</v>
      </c>
      <c r="I900" s="631" t="s">
        <v>12996</v>
      </c>
      <c r="J900" s="631" t="s">
        <v>2133</v>
      </c>
      <c r="K900" s="559"/>
    </row>
    <row r="901" spans="2:11" s="339" customFormat="1" ht="16.5" customHeight="1">
      <c r="B901" s="632" t="s">
        <v>60</v>
      </c>
      <c r="C901" s="632" t="s">
        <v>3658</v>
      </c>
      <c r="D901" s="632" t="s">
        <v>12357</v>
      </c>
      <c r="E901" s="632" t="s">
        <v>1368</v>
      </c>
      <c r="F901" s="559"/>
      <c r="G901" s="631" t="s">
        <v>57</v>
      </c>
      <c r="H901" s="631" t="s">
        <v>3659</v>
      </c>
      <c r="I901" s="631" t="s">
        <v>12997</v>
      </c>
      <c r="J901" s="631" t="s">
        <v>2133</v>
      </c>
      <c r="K901" s="559"/>
    </row>
    <row r="902" spans="2:11" s="339" customFormat="1" ht="16.5" customHeight="1">
      <c r="B902" s="632" t="s">
        <v>60</v>
      </c>
      <c r="C902" s="632" t="s">
        <v>3660</v>
      </c>
      <c r="D902" s="632" t="s">
        <v>12358</v>
      </c>
      <c r="E902" s="632" t="s">
        <v>1368</v>
      </c>
      <c r="F902" s="559"/>
      <c r="G902" s="631" t="s">
        <v>57</v>
      </c>
      <c r="H902" s="631" t="s">
        <v>3661</v>
      </c>
      <c r="I902" s="631" t="s">
        <v>12998</v>
      </c>
      <c r="J902" s="631" t="s">
        <v>2133</v>
      </c>
      <c r="K902" s="559"/>
    </row>
    <row r="903" spans="2:11" s="339" customFormat="1" ht="16.5" customHeight="1">
      <c r="B903" s="632" t="s">
        <v>60</v>
      </c>
      <c r="C903" s="632" t="s">
        <v>3662</v>
      </c>
      <c r="D903" s="632" t="s">
        <v>12359</v>
      </c>
      <c r="E903" s="632" t="s">
        <v>1368</v>
      </c>
      <c r="F903" s="559"/>
      <c r="G903" s="631" t="s">
        <v>57</v>
      </c>
      <c r="H903" s="631" t="s">
        <v>3663</v>
      </c>
      <c r="I903" s="631" t="s">
        <v>12999</v>
      </c>
      <c r="J903" s="631" t="s">
        <v>2133</v>
      </c>
      <c r="K903" s="559"/>
    </row>
    <row r="904" spans="2:11" s="339" customFormat="1" ht="16.5" customHeight="1">
      <c r="B904" s="632" t="s">
        <v>60</v>
      </c>
      <c r="C904" s="632" t="s">
        <v>3664</v>
      </c>
      <c r="D904" s="632" t="s">
        <v>12360</v>
      </c>
      <c r="E904" s="632" t="s">
        <v>1368</v>
      </c>
      <c r="F904" s="559"/>
      <c r="G904" s="631" t="s">
        <v>57</v>
      </c>
      <c r="H904" s="631" t="s">
        <v>3665</v>
      </c>
      <c r="I904" s="631" t="s">
        <v>13000</v>
      </c>
      <c r="J904" s="631" t="s">
        <v>2133</v>
      </c>
      <c r="K904" s="559"/>
    </row>
    <row r="905" spans="2:11" s="339" customFormat="1" ht="16.5" customHeight="1">
      <c r="B905" s="632" t="s">
        <v>60</v>
      </c>
      <c r="C905" s="632" t="s">
        <v>3666</v>
      </c>
      <c r="D905" s="632" t="s">
        <v>12361</v>
      </c>
      <c r="E905" s="632" t="s">
        <v>1368</v>
      </c>
      <c r="F905" s="559"/>
      <c r="G905" s="631" t="s">
        <v>57</v>
      </c>
      <c r="H905" s="631" t="s">
        <v>3667</v>
      </c>
      <c r="I905" s="631" t="s">
        <v>13001</v>
      </c>
      <c r="J905" s="631" t="s">
        <v>2133</v>
      </c>
      <c r="K905" s="559"/>
    </row>
    <row r="906" spans="2:11" s="339" customFormat="1" ht="16.5" customHeight="1">
      <c r="B906" s="632" t="s">
        <v>60</v>
      </c>
      <c r="C906" s="632" t="s">
        <v>3668</v>
      </c>
      <c r="D906" s="632" t="s">
        <v>12362</v>
      </c>
      <c r="E906" s="632" t="s">
        <v>1368</v>
      </c>
      <c r="F906" s="559"/>
      <c r="G906" s="631" t="s">
        <v>57</v>
      </c>
      <c r="H906" s="631" t="s">
        <v>3669</v>
      </c>
      <c r="I906" s="631" t="s">
        <v>13002</v>
      </c>
      <c r="J906" s="631" t="s">
        <v>2133</v>
      </c>
      <c r="K906" s="559"/>
    </row>
    <row r="907" spans="2:11" s="339" customFormat="1" ht="16.5" customHeight="1">
      <c r="B907" s="632" t="s">
        <v>60</v>
      </c>
      <c r="C907" s="632" t="s">
        <v>3670</v>
      </c>
      <c r="D907" s="632" t="s">
        <v>12363</v>
      </c>
      <c r="E907" s="632" t="s">
        <v>1368</v>
      </c>
      <c r="F907" s="559"/>
      <c r="G907" s="631" t="s">
        <v>57</v>
      </c>
      <c r="H907" s="631" t="s">
        <v>3671</v>
      </c>
      <c r="I907" s="631" t="s">
        <v>13003</v>
      </c>
      <c r="J907" s="631" t="s">
        <v>2133</v>
      </c>
      <c r="K907" s="559"/>
    </row>
    <row r="908" spans="2:11" s="339" customFormat="1" ht="16.5" customHeight="1">
      <c r="B908" s="541" t="s">
        <v>60</v>
      </c>
      <c r="C908" s="471" t="s">
        <v>4788</v>
      </c>
      <c r="D908" s="541" t="s">
        <v>12364</v>
      </c>
      <c r="E908" s="541" t="s">
        <v>2131</v>
      </c>
      <c r="F908" s="559"/>
      <c r="G908" s="631" t="s">
        <v>57</v>
      </c>
      <c r="H908" s="631" t="s">
        <v>3672</v>
      </c>
      <c r="I908" s="631" t="s">
        <v>13004</v>
      </c>
      <c r="J908" s="631" t="s">
        <v>2133</v>
      </c>
      <c r="K908" s="559"/>
    </row>
    <row r="909" spans="2:11" s="339" customFormat="1" ht="16.5" customHeight="1">
      <c r="B909" s="541" t="s">
        <v>60</v>
      </c>
      <c r="C909" s="471" t="s">
        <v>4789</v>
      </c>
      <c r="D909" s="541" t="s">
        <v>12365</v>
      </c>
      <c r="E909" s="541" t="s">
        <v>2131</v>
      </c>
      <c r="F909" s="559"/>
      <c r="G909" s="631" t="s">
        <v>57</v>
      </c>
      <c r="H909" s="631" t="s">
        <v>3673</v>
      </c>
      <c r="I909" s="631" t="s">
        <v>13005</v>
      </c>
      <c r="J909" s="631" t="s">
        <v>2133</v>
      </c>
      <c r="K909" s="559"/>
    </row>
    <row r="910" spans="2:11" s="339" customFormat="1" ht="16.5" customHeight="1">
      <c r="B910" s="541" t="s">
        <v>60</v>
      </c>
      <c r="C910" s="471" t="s">
        <v>4790</v>
      </c>
      <c r="D910" s="541" t="s">
        <v>12366</v>
      </c>
      <c r="E910" s="541" t="s">
        <v>2131</v>
      </c>
      <c r="F910" s="559"/>
      <c r="G910" s="631" t="s">
        <v>57</v>
      </c>
      <c r="H910" s="631" t="s">
        <v>3674</v>
      </c>
      <c r="I910" s="631" t="s">
        <v>13006</v>
      </c>
      <c r="J910" s="631" t="s">
        <v>2133</v>
      </c>
      <c r="K910" s="559"/>
    </row>
    <row r="911" spans="2:11" s="339" customFormat="1" ht="16.5" customHeight="1">
      <c r="B911" s="541" t="s">
        <v>60</v>
      </c>
      <c r="C911" s="726" t="s">
        <v>4719</v>
      </c>
      <c r="D911" s="541" t="s">
        <v>12367</v>
      </c>
      <c r="E911" s="541" t="s">
        <v>1368</v>
      </c>
      <c r="F911" s="559"/>
      <c r="G911" s="631" t="s">
        <v>57</v>
      </c>
      <c r="H911" s="631" t="s">
        <v>3675</v>
      </c>
      <c r="I911" s="631" t="s">
        <v>13007</v>
      </c>
      <c r="J911" s="631" t="s">
        <v>2133</v>
      </c>
      <c r="K911" s="559"/>
    </row>
    <row r="912" spans="2:11" s="339" customFormat="1" ht="16.5" customHeight="1">
      <c r="B912" s="541" t="s">
        <v>60</v>
      </c>
      <c r="C912" s="471" t="s">
        <v>4721</v>
      </c>
      <c r="D912" s="541" t="s">
        <v>12368</v>
      </c>
      <c r="E912" s="541" t="s">
        <v>1368</v>
      </c>
      <c r="F912" s="559"/>
      <c r="G912" s="631" t="s">
        <v>57</v>
      </c>
      <c r="H912" s="631" t="s">
        <v>3676</v>
      </c>
      <c r="I912" s="631" t="s">
        <v>13008</v>
      </c>
      <c r="J912" s="631" t="s">
        <v>2133</v>
      </c>
      <c r="K912" s="559"/>
    </row>
    <row r="913" spans="2:11" s="339" customFormat="1" ht="16.5" customHeight="1">
      <c r="B913" s="541" t="s">
        <v>60</v>
      </c>
      <c r="C913" s="471" t="s">
        <v>4722</v>
      </c>
      <c r="D913" s="541" t="s">
        <v>12369</v>
      </c>
      <c r="E913" s="541" t="s">
        <v>1368</v>
      </c>
      <c r="F913" s="559"/>
      <c r="G913" s="631" t="s">
        <v>57</v>
      </c>
      <c r="H913" s="631" t="s">
        <v>3677</v>
      </c>
      <c r="I913" s="631" t="s">
        <v>13009</v>
      </c>
      <c r="J913" s="631" t="s">
        <v>2133</v>
      </c>
      <c r="K913" s="559"/>
    </row>
    <row r="914" spans="2:11" s="339" customFormat="1" ht="16.5" customHeight="1">
      <c r="B914" s="541" t="s">
        <v>60</v>
      </c>
      <c r="C914" s="471" t="s">
        <v>4723</v>
      </c>
      <c r="D914" s="541" t="s">
        <v>12370</v>
      </c>
      <c r="E914" s="541" t="s">
        <v>1368</v>
      </c>
      <c r="F914" s="559"/>
      <c r="G914" s="631" t="s">
        <v>57</v>
      </c>
      <c r="H914" s="631" t="s">
        <v>2921</v>
      </c>
      <c r="I914" s="631" t="s">
        <v>11951</v>
      </c>
      <c r="J914" s="631" t="s">
        <v>2133</v>
      </c>
      <c r="K914" s="559"/>
    </row>
    <row r="915" spans="2:11" s="339" customFormat="1" ht="16.5" customHeight="1">
      <c r="B915" s="541" t="s">
        <v>60</v>
      </c>
      <c r="C915" s="471" t="s">
        <v>4724</v>
      </c>
      <c r="D915" s="541" t="s">
        <v>12371</v>
      </c>
      <c r="E915" s="541" t="s">
        <v>1368</v>
      </c>
      <c r="F915" s="559"/>
      <c r="G915" s="631" t="s">
        <v>57</v>
      </c>
      <c r="H915" s="631" t="s">
        <v>3678</v>
      </c>
      <c r="I915" s="631" t="s">
        <v>13010</v>
      </c>
      <c r="J915" s="631" t="s">
        <v>2133</v>
      </c>
      <c r="K915" s="559"/>
    </row>
    <row r="916" spans="2:11" s="339" customFormat="1" ht="16.5" customHeight="1">
      <c r="B916" s="541" t="s">
        <v>60</v>
      </c>
      <c r="C916" s="471" t="s">
        <v>4725</v>
      </c>
      <c r="D916" s="541" t="s">
        <v>12372</v>
      </c>
      <c r="E916" s="541" t="s">
        <v>1368</v>
      </c>
      <c r="F916" s="559"/>
      <c r="G916" s="631" t="s">
        <v>57</v>
      </c>
      <c r="H916" s="631" t="s">
        <v>3679</v>
      </c>
      <c r="I916" s="631" t="s">
        <v>13011</v>
      </c>
      <c r="J916" s="631" t="s">
        <v>2133</v>
      </c>
      <c r="K916" s="559"/>
    </row>
    <row r="917" spans="2:11" s="339" customFormat="1" ht="16.5" customHeight="1">
      <c r="B917" s="541" t="s">
        <v>60</v>
      </c>
      <c r="C917" s="471" t="s">
        <v>4726</v>
      </c>
      <c r="D917" s="541" t="s">
        <v>12373</v>
      </c>
      <c r="E917" s="541" t="s">
        <v>1368</v>
      </c>
      <c r="F917" s="559"/>
      <c r="G917" s="631" t="s">
        <v>57</v>
      </c>
      <c r="H917" s="631" t="s">
        <v>3680</v>
      </c>
      <c r="I917" s="631" t="s">
        <v>13012</v>
      </c>
      <c r="J917" s="631" t="s">
        <v>2133</v>
      </c>
      <c r="K917" s="559"/>
    </row>
    <row r="918" spans="2:11" s="339" customFormat="1" ht="16.5" customHeight="1">
      <c r="B918" s="541" t="s">
        <v>60</v>
      </c>
      <c r="C918" s="471" t="s">
        <v>4727</v>
      </c>
      <c r="D918" s="541" t="s">
        <v>12374</v>
      </c>
      <c r="E918" s="541" t="s">
        <v>1368</v>
      </c>
      <c r="F918" s="559"/>
      <c r="G918" s="631" t="s">
        <v>57</v>
      </c>
      <c r="H918" s="631" t="s">
        <v>3681</v>
      </c>
      <c r="I918" s="631" t="s">
        <v>13013</v>
      </c>
      <c r="J918" s="631" t="s">
        <v>2133</v>
      </c>
      <c r="K918" s="559"/>
    </row>
    <row r="919" spans="2:11" s="339" customFormat="1" ht="16.5" customHeight="1">
      <c r="B919" s="541" t="s">
        <v>60</v>
      </c>
      <c r="C919" s="471" t="s">
        <v>4728</v>
      </c>
      <c r="D919" s="541" t="s">
        <v>12375</v>
      </c>
      <c r="E919" s="541" t="s">
        <v>1368</v>
      </c>
      <c r="F919" s="559"/>
      <c r="G919" s="631" t="s">
        <v>57</v>
      </c>
      <c r="H919" s="631" t="s">
        <v>3682</v>
      </c>
      <c r="I919" s="631" t="s">
        <v>13014</v>
      </c>
      <c r="J919" s="631" t="s">
        <v>2133</v>
      </c>
      <c r="K919" s="559"/>
    </row>
    <row r="920" spans="2:11" s="339" customFormat="1" ht="16.5" customHeight="1">
      <c r="B920" s="541" t="s">
        <v>60</v>
      </c>
      <c r="C920" s="471" t="s">
        <v>4729</v>
      </c>
      <c r="D920" s="541" t="s">
        <v>12376</v>
      </c>
      <c r="E920" s="541" t="s">
        <v>1368</v>
      </c>
      <c r="F920" s="559"/>
      <c r="G920" s="631" t="s">
        <v>57</v>
      </c>
      <c r="H920" s="631" t="s">
        <v>2923</v>
      </c>
      <c r="I920" s="631" t="s">
        <v>11952</v>
      </c>
      <c r="J920" s="631" t="s">
        <v>2133</v>
      </c>
      <c r="K920" s="559"/>
    </row>
    <row r="921" spans="2:11" s="339" customFormat="1" ht="16.5" customHeight="1">
      <c r="B921" s="541" t="s">
        <v>60</v>
      </c>
      <c r="C921" s="471" t="s">
        <v>4730</v>
      </c>
      <c r="D921" s="541" t="s">
        <v>12377</v>
      </c>
      <c r="E921" s="541" t="s">
        <v>1368</v>
      </c>
      <c r="F921" s="559"/>
      <c r="G921" s="631" t="s">
        <v>57</v>
      </c>
      <c r="H921" s="631" t="s">
        <v>3683</v>
      </c>
      <c r="I921" s="631" t="s">
        <v>13015</v>
      </c>
      <c r="J921" s="631" t="s">
        <v>2133</v>
      </c>
      <c r="K921" s="559"/>
    </row>
    <row r="922" spans="2:11" s="339" customFormat="1" ht="16.5" customHeight="1">
      <c r="B922" s="541" t="s">
        <v>60</v>
      </c>
      <c r="C922" s="471" t="s">
        <v>4733</v>
      </c>
      <c r="D922" s="541" t="s">
        <v>12378</v>
      </c>
      <c r="E922" s="541" t="s">
        <v>1368</v>
      </c>
      <c r="F922" s="559"/>
      <c r="G922" s="631" t="s">
        <v>57</v>
      </c>
      <c r="H922" s="631" t="s">
        <v>2925</v>
      </c>
      <c r="I922" s="631" t="s">
        <v>11953</v>
      </c>
      <c r="J922" s="631" t="s">
        <v>2133</v>
      </c>
      <c r="K922" s="559"/>
    </row>
    <row r="923" spans="2:11" s="339" customFormat="1" ht="16.5" customHeight="1">
      <c r="B923" s="541" t="s">
        <v>60</v>
      </c>
      <c r="C923" s="471" t="s">
        <v>4734</v>
      </c>
      <c r="D923" s="541" t="s">
        <v>12379</v>
      </c>
      <c r="E923" s="541" t="s">
        <v>1368</v>
      </c>
      <c r="F923" s="559"/>
      <c r="G923" s="631" t="s">
        <v>57</v>
      </c>
      <c r="H923" s="631" t="s">
        <v>3684</v>
      </c>
      <c r="I923" s="631" t="s">
        <v>13016</v>
      </c>
      <c r="J923" s="631" t="s">
        <v>2133</v>
      </c>
      <c r="K923" s="559"/>
    </row>
    <row r="924" spans="2:11" s="339" customFormat="1" ht="16.5" customHeight="1">
      <c r="B924" s="541" t="s">
        <v>60</v>
      </c>
      <c r="C924" s="471" t="s">
        <v>4735</v>
      </c>
      <c r="D924" s="541" t="s">
        <v>12380</v>
      </c>
      <c r="E924" s="541" t="s">
        <v>1368</v>
      </c>
      <c r="F924" s="559"/>
      <c r="G924" s="631" t="s">
        <v>57</v>
      </c>
      <c r="H924" s="631" t="s">
        <v>3685</v>
      </c>
      <c r="I924" s="631" t="s">
        <v>13017</v>
      </c>
      <c r="J924" s="631" t="s">
        <v>2133</v>
      </c>
      <c r="K924" s="559"/>
    </row>
    <row r="925" spans="2:11" s="339" customFormat="1" ht="16.5" customHeight="1">
      <c r="B925" s="541" t="s">
        <v>60</v>
      </c>
      <c r="C925" s="471" t="s">
        <v>4736</v>
      </c>
      <c r="D925" s="541" t="s">
        <v>12381</v>
      </c>
      <c r="E925" s="541" t="s">
        <v>1368</v>
      </c>
      <c r="F925" s="559"/>
      <c r="G925" s="631" t="s">
        <v>57</v>
      </c>
      <c r="H925" s="631" t="s">
        <v>3686</v>
      </c>
      <c r="I925" s="631" t="s">
        <v>13018</v>
      </c>
      <c r="J925" s="631" t="s">
        <v>2133</v>
      </c>
      <c r="K925" s="559"/>
    </row>
    <row r="926" spans="2:11" s="339" customFormat="1" ht="16.5" customHeight="1">
      <c r="B926" s="541" t="s">
        <v>60</v>
      </c>
      <c r="C926" s="471" t="s">
        <v>4737</v>
      </c>
      <c r="D926" s="541" t="s">
        <v>12382</v>
      </c>
      <c r="E926" s="541" t="s">
        <v>1368</v>
      </c>
      <c r="F926" s="559"/>
      <c r="G926" s="631" t="s">
        <v>57</v>
      </c>
      <c r="H926" s="631" t="s">
        <v>3687</v>
      </c>
      <c r="I926" s="631" t="s">
        <v>13019</v>
      </c>
      <c r="J926" s="631" t="s">
        <v>2133</v>
      </c>
      <c r="K926" s="559"/>
    </row>
    <row r="927" spans="2:11" s="339" customFormat="1" ht="16.5" customHeight="1">
      <c r="B927" s="541" t="s">
        <v>60</v>
      </c>
      <c r="C927" s="471" t="s">
        <v>4738</v>
      </c>
      <c r="D927" s="541" t="s">
        <v>12383</v>
      </c>
      <c r="E927" s="541" t="s">
        <v>1368</v>
      </c>
      <c r="F927" s="559"/>
      <c r="G927" s="631" t="s">
        <v>57</v>
      </c>
      <c r="H927" s="631" t="s">
        <v>2926</v>
      </c>
      <c r="I927" s="631" t="s">
        <v>11954</v>
      </c>
      <c r="J927" s="631" t="s">
        <v>2133</v>
      </c>
      <c r="K927" s="559"/>
    </row>
    <row r="928" spans="2:11" s="339" customFormat="1" ht="16.5" customHeight="1">
      <c r="B928" s="541" t="s">
        <v>60</v>
      </c>
      <c r="C928" s="471" t="s">
        <v>4739</v>
      </c>
      <c r="D928" s="541" t="s">
        <v>12384</v>
      </c>
      <c r="E928" s="541" t="s">
        <v>1368</v>
      </c>
      <c r="F928" s="559"/>
      <c r="G928" s="631" t="s">
        <v>57</v>
      </c>
      <c r="H928" s="631" t="s">
        <v>3688</v>
      </c>
      <c r="I928" s="631" t="s">
        <v>13020</v>
      </c>
      <c r="J928" s="631" t="s">
        <v>2133</v>
      </c>
      <c r="K928" s="559"/>
    </row>
    <row r="929" spans="2:11" s="339" customFormat="1" ht="16.5" customHeight="1">
      <c r="B929" s="541" t="s">
        <v>60</v>
      </c>
      <c r="C929" s="471" t="s">
        <v>4740</v>
      </c>
      <c r="D929" s="541" t="s">
        <v>12385</v>
      </c>
      <c r="E929" s="541" t="s">
        <v>1368</v>
      </c>
      <c r="F929" s="559"/>
      <c r="G929" s="631" t="s">
        <v>57</v>
      </c>
      <c r="H929" s="631" t="s">
        <v>2928</v>
      </c>
      <c r="I929" s="631" t="s">
        <v>11955</v>
      </c>
      <c r="J929" s="631" t="s">
        <v>2133</v>
      </c>
      <c r="K929" s="559"/>
    </row>
    <row r="930" spans="2:11" s="339" customFormat="1" ht="16.5" customHeight="1">
      <c r="B930" s="541" t="s">
        <v>60</v>
      </c>
      <c r="C930" s="471" t="s">
        <v>4741</v>
      </c>
      <c r="D930" s="541" t="s">
        <v>12386</v>
      </c>
      <c r="E930" s="541" t="s">
        <v>1368</v>
      </c>
      <c r="F930" s="559"/>
      <c r="G930" s="631" t="s">
        <v>57</v>
      </c>
      <c r="H930" s="631" t="s">
        <v>2930</v>
      </c>
      <c r="I930" s="631" t="s">
        <v>11956</v>
      </c>
      <c r="J930" s="631" t="s">
        <v>2133</v>
      </c>
      <c r="K930" s="559"/>
    </row>
    <row r="931" spans="2:11" s="339" customFormat="1" ht="16.5" customHeight="1">
      <c r="B931" s="541" t="s">
        <v>60</v>
      </c>
      <c r="C931" s="471" t="s">
        <v>4742</v>
      </c>
      <c r="D931" s="541" t="s">
        <v>12387</v>
      </c>
      <c r="E931" s="541" t="s">
        <v>1368</v>
      </c>
      <c r="F931" s="559"/>
      <c r="G931" s="631" t="s">
        <v>57</v>
      </c>
      <c r="H931" s="631" t="s">
        <v>3689</v>
      </c>
      <c r="I931" s="631" t="s">
        <v>13021</v>
      </c>
      <c r="J931" s="631" t="s">
        <v>2133</v>
      </c>
      <c r="K931" s="559"/>
    </row>
    <row r="932" spans="2:11" s="339" customFormat="1" ht="16.5" customHeight="1">
      <c r="B932" s="541" t="s">
        <v>60</v>
      </c>
      <c r="C932" s="471" t="s">
        <v>4743</v>
      </c>
      <c r="D932" s="541" t="s">
        <v>12388</v>
      </c>
      <c r="E932" s="541" t="s">
        <v>1368</v>
      </c>
      <c r="F932" s="559"/>
      <c r="G932" s="631" t="s">
        <v>57</v>
      </c>
      <c r="H932" s="631" t="s">
        <v>3690</v>
      </c>
      <c r="I932" s="631" t="s">
        <v>13022</v>
      </c>
      <c r="J932" s="631" t="s">
        <v>2133</v>
      </c>
      <c r="K932" s="559"/>
    </row>
    <row r="933" spans="2:11" s="339" customFormat="1" ht="16.5" customHeight="1">
      <c r="B933" s="541" t="s">
        <v>60</v>
      </c>
      <c r="C933" s="471" t="s">
        <v>4744</v>
      </c>
      <c r="D933" s="541" t="s">
        <v>12389</v>
      </c>
      <c r="E933" s="541" t="s">
        <v>1368</v>
      </c>
      <c r="F933" s="559"/>
      <c r="G933" s="631" t="s">
        <v>57</v>
      </c>
      <c r="H933" s="631" t="s">
        <v>3691</v>
      </c>
      <c r="I933" s="631" t="s">
        <v>13023</v>
      </c>
      <c r="J933" s="631" t="s">
        <v>2133</v>
      </c>
      <c r="K933" s="559"/>
    </row>
    <row r="934" spans="2:11" s="339" customFormat="1" ht="16.5" customHeight="1">
      <c r="B934" s="541" t="s">
        <v>60</v>
      </c>
      <c r="C934" s="471" t="s">
        <v>4745</v>
      </c>
      <c r="D934" s="541" t="s">
        <v>12390</v>
      </c>
      <c r="E934" s="541" t="s">
        <v>1368</v>
      </c>
      <c r="F934" s="559"/>
      <c r="G934" s="631" t="s">
        <v>57</v>
      </c>
      <c r="H934" s="631" t="s">
        <v>3692</v>
      </c>
      <c r="I934" s="631" t="s">
        <v>13024</v>
      </c>
      <c r="J934" s="631" t="s">
        <v>2133</v>
      </c>
      <c r="K934" s="559"/>
    </row>
    <row r="935" spans="2:11" s="339" customFormat="1" ht="16.5" customHeight="1">
      <c r="B935" s="541" t="s">
        <v>60</v>
      </c>
      <c r="C935" s="471" t="s">
        <v>4746</v>
      </c>
      <c r="D935" s="541" t="s">
        <v>12391</v>
      </c>
      <c r="E935" s="541" t="s">
        <v>1368</v>
      </c>
      <c r="F935" s="559"/>
      <c r="G935" s="631" t="s">
        <v>57</v>
      </c>
      <c r="H935" s="631" t="s">
        <v>2940</v>
      </c>
      <c r="I935" s="631" t="s">
        <v>11962</v>
      </c>
      <c r="J935" s="631" t="s">
        <v>2133</v>
      </c>
      <c r="K935" s="559"/>
    </row>
    <row r="936" spans="2:11" s="339" customFormat="1" ht="16.5" customHeight="1">
      <c r="B936" s="541" t="s">
        <v>60</v>
      </c>
      <c r="C936" s="471" t="s">
        <v>4747</v>
      </c>
      <c r="D936" s="541" t="s">
        <v>12392</v>
      </c>
      <c r="E936" s="541" t="s">
        <v>1368</v>
      </c>
      <c r="F936" s="559"/>
      <c r="G936" s="631" t="s">
        <v>57</v>
      </c>
      <c r="H936" s="631" t="s">
        <v>3693</v>
      </c>
      <c r="I936" s="631" t="s">
        <v>13025</v>
      </c>
      <c r="J936" s="631" t="s">
        <v>2133</v>
      </c>
      <c r="K936" s="559"/>
    </row>
    <row r="937" spans="2:11" s="339" customFormat="1" ht="16.5" customHeight="1">
      <c r="B937" s="541" t="s">
        <v>60</v>
      </c>
      <c r="C937" s="471" t="s">
        <v>4748</v>
      </c>
      <c r="D937" s="541" t="s">
        <v>12393</v>
      </c>
      <c r="E937" s="541" t="s">
        <v>1368</v>
      </c>
      <c r="F937" s="559"/>
      <c r="G937" s="631" t="s">
        <v>57</v>
      </c>
      <c r="H937" s="631" t="s">
        <v>3694</v>
      </c>
      <c r="I937" s="631" t="s">
        <v>13026</v>
      </c>
      <c r="J937" s="631" t="s">
        <v>2133</v>
      </c>
      <c r="K937" s="559"/>
    </row>
    <row r="938" spans="2:11" s="339" customFormat="1" ht="16.5" customHeight="1">
      <c r="B938" s="541" t="s">
        <v>60</v>
      </c>
      <c r="C938" s="471" t="s">
        <v>4749</v>
      </c>
      <c r="D938" s="541" t="s">
        <v>12394</v>
      </c>
      <c r="E938" s="541" t="s">
        <v>1368</v>
      </c>
      <c r="F938" s="559"/>
      <c r="G938" s="631" t="s">
        <v>57</v>
      </c>
      <c r="H938" s="631" t="s">
        <v>2941</v>
      </c>
      <c r="I938" s="631" t="s">
        <v>11963</v>
      </c>
      <c r="J938" s="631" t="s">
        <v>2133</v>
      </c>
      <c r="K938" s="559"/>
    </row>
    <row r="939" spans="2:11" s="339" customFormat="1" ht="16.5" customHeight="1">
      <c r="B939" s="541" t="s">
        <v>60</v>
      </c>
      <c r="C939" s="471" t="s">
        <v>4750</v>
      </c>
      <c r="D939" s="541" t="s">
        <v>12395</v>
      </c>
      <c r="E939" s="541" t="s">
        <v>1368</v>
      </c>
      <c r="F939" s="559"/>
      <c r="G939" s="631" t="s">
        <v>57</v>
      </c>
      <c r="H939" s="631" t="s">
        <v>3695</v>
      </c>
      <c r="I939" s="631" t="s">
        <v>13027</v>
      </c>
      <c r="J939" s="631" t="s">
        <v>2133</v>
      </c>
      <c r="K939" s="559"/>
    </row>
    <row r="940" spans="2:11" s="339" customFormat="1" ht="16.5" customHeight="1">
      <c r="B940" s="541" t="s">
        <v>60</v>
      </c>
      <c r="C940" s="471" t="s">
        <v>4751</v>
      </c>
      <c r="D940" s="541" t="s">
        <v>12396</v>
      </c>
      <c r="E940" s="541" t="s">
        <v>1368</v>
      </c>
      <c r="F940" s="559"/>
      <c r="G940" s="631" t="s">
        <v>57</v>
      </c>
      <c r="H940" s="631" t="s">
        <v>2943</v>
      </c>
      <c r="I940" s="631" t="s">
        <v>11964</v>
      </c>
      <c r="J940" s="631" t="s">
        <v>2133</v>
      </c>
      <c r="K940" s="559"/>
    </row>
    <row r="941" spans="2:11" s="339" customFormat="1" ht="16.5" customHeight="1">
      <c r="B941" s="541" t="s">
        <v>60</v>
      </c>
      <c r="C941" s="471" t="s">
        <v>4752</v>
      </c>
      <c r="D941" s="541" t="s">
        <v>12397</v>
      </c>
      <c r="E941" s="541" t="s">
        <v>1368</v>
      </c>
      <c r="F941" s="559"/>
      <c r="G941" s="631" t="s">
        <v>57</v>
      </c>
      <c r="H941" s="631" t="s">
        <v>3696</v>
      </c>
      <c r="I941" s="631" t="s">
        <v>13028</v>
      </c>
      <c r="J941" s="631" t="s">
        <v>2133</v>
      </c>
      <c r="K941" s="559"/>
    </row>
    <row r="942" spans="2:11" s="339" customFormat="1" ht="16.5" customHeight="1">
      <c r="B942" s="541" t="s">
        <v>60</v>
      </c>
      <c r="C942" s="471" t="s">
        <v>11459</v>
      </c>
      <c r="D942" s="541" t="s">
        <v>12398</v>
      </c>
      <c r="E942" s="541" t="s">
        <v>1368</v>
      </c>
      <c r="F942" s="559"/>
      <c r="G942" s="631" t="s">
        <v>57</v>
      </c>
      <c r="H942" s="631" t="s">
        <v>3697</v>
      </c>
      <c r="I942" s="631" t="s">
        <v>13029</v>
      </c>
      <c r="J942" s="631" t="s">
        <v>2133</v>
      </c>
      <c r="K942" s="559"/>
    </row>
    <row r="943" spans="2:11" s="339" customFormat="1" ht="16.5" customHeight="1">
      <c r="B943" s="541" t="s">
        <v>60</v>
      </c>
      <c r="C943" s="471" t="s">
        <v>11457</v>
      </c>
      <c r="D943" s="541" t="s">
        <v>12399</v>
      </c>
      <c r="E943" s="541" t="s">
        <v>1368</v>
      </c>
      <c r="F943" s="559"/>
      <c r="G943" s="631" t="s">
        <v>57</v>
      </c>
      <c r="H943" s="631" t="s">
        <v>2945</v>
      </c>
      <c r="I943" s="631" t="s">
        <v>11965</v>
      </c>
      <c r="J943" s="631" t="s">
        <v>2133</v>
      </c>
      <c r="K943" s="559"/>
    </row>
    <row r="944" spans="2:11" s="339" customFormat="1" ht="16.5" customHeight="1">
      <c r="B944" s="541" t="s">
        <v>60</v>
      </c>
      <c r="C944" s="471" t="s">
        <v>11458</v>
      </c>
      <c r="D944" s="541" t="s">
        <v>12400</v>
      </c>
      <c r="E944" s="541" t="s">
        <v>1368</v>
      </c>
      <c r="F944" s="559"/>
      <c r="G944" s="631" t="s">
        <v>57</v>
      </c>
      <c r="H944" s="631" t="s">
        <v>3698</v>
      </c>
      <c r="I944" s="631" t="s">
        <v>13030</v>
      </c>
      <c r="J944" s="631" t="s">
        <v>2133</v>
      </c>
      <c r="K944" s="559"/>
    </row>
    <row r="945" spans="2:11" s="339" customFormat="1" ht="16.5" customHeight="1">
      <c r="B945" s="541" t="s">
        <v>60</v>
      </c>
      <c r="C945" s="471" t="s">
        <v>11455</v>
      </c>
      <c r="D945" s="541" t="s">
        <v>12401</v>
      </c>
      <c r="E945" s="541" t="s">
        <v>1368</v>
      </c>
      <c r="F945" s="559"/>
      <c r="G945" s="631" t="s">
        <v>57</v>
      </c>
      <c r="H945" s="631" t="s">
        <v>2946</v>
      </c>
      <c r="I945" s="631" t="s">
        <v>11966</v>
      </c>
      <c r="J945" s="631" t="s">
        <v>2133</v>
      </c>
      <c r="K945" s="559"/>
    </row>
    <row r="946" spans="2:11" s="339" customFormat="1" ht="16.5" customHeight="1">
      <c r="B946" s="541" t="s">
        <v>60</v>
      </c>
      <c r="C946" s="471" t="s">
        <v>11456</v>
      </c>
      <c r="D946" s="541" t="s">
        <v>12402</v>
      </c>
      <c r="E946" s="541" t="s">
        <v>1368</v>
      </c>
      <c r="F946" s="559"/>
      <c r="G946" s="631" t="s">
        <v>57</v>
      </c>
      <c r="H946" s="631" t="s">
        <v>2948</v>
      </c>
      <c r="I946" s="631" t="s">
        <v>11967</v>
      </c>
      <c r="J946" s="631" t="s">
        <v>2133</v>
      </c>
      <c r="K946" s="559"/>
    </row>
    <row r="947" spans="2:11" s="339" customFormat="1" ht="16.5" customHeight="1">
      <c r="B947" s="541" t="s">
        <v>60</v>
      </c>
      <c r="C947" s="471" t="s">
        <v>14165</v>
      </c>
      <c r="D947" s="746" t="s">
        <v>14164</v>
      </c>
      <c r="E947" s="471" t="s">
        <v>1368</v>
      </c>
      <c r="F947" s="559"/>
      <c r="G947" s="631" t="s">
        <v>57</v>
      </c>
      <c r="H947" s="631" t="s">
        <v>3699</v>
      </c>
      <c r="I947" s="631" t="s">
        <v>13031</v>
      </c>
      <c r="J947" s="631" t="s">
        <v>2133</v>
      </c>
      <c r="K947" s="559"/>
    </row>
    <row r="948" spans="2:11" s="339" customFormat="1" ht="16.5" customHeight="1">
      <c r="B948" s="541" t="s">
        <v>60</v>
      </c>
      <c r="C948" s="471" t="s">
        <v>14166</v>
      </c>
      <c r="D948" s="746" t="s">
        <v>14170</v>
      </c>
      <c r="E948" s="471" t="s">
        <v>1368</v>
      </c>
      <c r="F948" s="559"/>
      <c r="G948" s="631" t="s">
        <v>57</v>
      </c>
      <c r="H948" s="631" t="s">
        <v>3700</v>
      </c>
      <c r="I948" s="631" t="s">
        <v>13032</v>
      </c>
      <c r="J948" s="631" t="s">
        <v>2133</v>
      </c>
      <c r="K948" s="559"/>
    </row>
    <row r="949" spans="2:11" s="339" customFormat="1" ht="16.5" customHeight="1">
      <c r="B949" s="541" t="s">
        <v>60</v>
      </c>
      <c r="C949" s="471" t="s">
        <v>14167</v>
      </c>
      <c r="D949" s="746" t="s">
        <v>14171</v>
      </c>
      <c r="E949" s="471" t="s">
        <v>1368</v>
      </c>
      <c r="F949" s="559"/>
      <c r="G949" s="631" t="s">
        <v>57</v>
      </c>
      <c r="H949" s="631" t="s">
        <v>2956</v>
      </c>
      <c r="I949" s="631" t="s">
        <v>11973</v>
      </c>
      <c r="J949" s="631" t="s">
        <v>2133</v>
      </c>
      <c r="K949" s="559"/>
    </row>
    <row r="950" spans="2:11" s="339" customFormat="1" ht="16.5" customHeight="1">
      <c r="B950" s="541" t="s">
        <v>60</v>
      </c>
      <c r="C950" s="471" t="s">
        <v>14168</v>
      </c>
      <c r="D950" s="746" t="s">
        <v>14172</v>
      </c>
      <c r="E950" s="471" t="s">
        <v>1368</v>
      </c>
      <c r="F950" s="559"/>
      <c r="G950" s="631" t="s">
        <v>57</v>
      </c>
      <c r="H950" s="631" t="s">
        <v>3701</v>
      </c>
      <c r="I950" s="631" t="s">
        <v>13033</v>
      </c>
      <c r="J950" s="631" t="s">
        <v>2133</v>
      </c>
      <c r="K950" s="559"/>
    </row>
    <row r="951" spans="2:11" s="339" customFormat="1" ht="16.5" customHeight="1">
      <c r="B951" s="541" t="s">
        <v>60</v>
      </c>
      <c r="C951" s="471" t="s">
        <v>14169</v>
      </c>
      <c r="D951" s="746" t="s">
        <v>14173</v>
      </c>
      <c r="E951" s="471" t="s">
        <v>1368</v>
      </c>
      <c r="F951" s="559"/>
      <c r="G951" s="631" t="s">
        <v>57</v>
      </c>
      <c r="H951" s="631" t="s">
        <v>3702</v>
      </c>
      <c r="I951" s="631" t="s">
        <v>13034</v>
      </c>
      <c r="J951" s="631" t="s">
        <v>2133</v>
      </c>
      <c r="K951" s="559"/>
    </row>
    <row r="952" spans="2:11" s="339" customFormat="1" ht="16.5" customHeight="1">
      <c r="B952" s="541" t="s">
        <v>60</v>
      </c>
      <c r="C952" s="471" t="s">
        <v>282</v>
      </c>
      <c r="D952" s="746" t="s">
        <v>14421</v>
      </c>
      <c r="E952" s="471" t="s">
        <v>1368</v>
      </c>
      <c r="F952" s="559"/>
      <c r="G952" s="631" t="s">
        <v>57</v>
      </c>
      <c r="H952" s="631" t="s">
        <v>2958</v>
      </c>
      <c r="I952" s="631" t="s">
        <v>11974</v>
      </c>
      <c r="J952" s="631" t="s">
        <v>2133</v>
      </c>
      <c r="K952" s="559"/>
    </row>
    <row r="953" spans="2:11" s="339" customFormat="1" ht="16.5" customHeight="1">
      <c r="C953" s="239"/>
      <c r="F953" s="559"/>
      <c r="G953" s="631" t="s">
        <v>57</v>
      </c>
      <c r="H953" s="631" t="s">
        <v>2959</v>
      </c>
      <c r="I953" s="631" t="s">
        <v>11975</v>
      </c>
      <c r="J953" s="631" t="s">
        <v>2133</v>
      </c>
      <c r="K953" s="559"/>
    </row>
    <row r="954" spans="2:11" s="339" customFormat="1" ht="16.5" customHeight="1">
      <c r="C954" s="239"/>
      <c r="F954" s="559"/>
      <c r="G954" s="631" t="s">
        <v>57</v>
      </c>
      <c r="H954" s="631" t="s">
        <v>3703</v>
      </c>
      <c r="I954" s="631" t="s">
        <v>13035</v>
      </c>
      <c r="J954" s="631" t="s">
        <v>2133</v>
      </c>
      <c r="K954" s="559"/>
    </row>
    <row r="955" spans="2:11" s="339" customFormat="1" ht="16.5" customHeight="1">
      <c r="C955" s="239"/>
      <c r="F955" s="559"/>
      <c r="G955" s="631" t="s">
        <v>57</v>
      </c>
      <c r="H955" s="631" t="s">
        <v>3704</v>
      </c>
      <c r="I955" s="631" t="s">
        <v>13036</v>
      </c>
      <c r="J955" s="631" t="s">
        <v>2133</v>
      </c>
      <c r="K955" s="559"/>
    </row>
    <row r="956" spans="2:11" s="339" customFormat="1" ht="16.5" customHeight="1">
      <c r="C956" s="239"/>
      <c r="F956" s="559"/>
      <c r="G956" s="631" t="s">
        <v>57</v>
      </c>
      <c r="H956" s="631" t="s">
        <v>2961</v>
      </c>
      <c r="I956" s="631" t="s">
        <v>11976</v>
      </c>
      <c r="J956" s="631" t="s">
        <v>2133</v>
      </c>
      <c r="K956" s="559"/>
    </row>
    <row r="957" spans="2:11" s="339" customFormat="1" ht="16.5" customHeight="1">
      <c r="C957" s="239"/>
      <c r="F957" s="559"/>
      <c r="G957" s="631" t="s">
        <v>57</v>
      </c>
      <c r="H957" s="631" t="s">
        <v>2963</v>
      </c>
      <c r="I957" s="631" t="s">
        <v>11977</v>
      </c>
      <c r="J957" s="631" t="s">
        <v>2133</v>
      </c>
      <c r="K957" s="559"/>
    </row>
    <row r="958" spans="2:11" s="339" customFormat="1" ht="16.5" customHeight="1">
      <c r="C958" s="239"/>
      <c r="F958" s="559"/>
      <c r="G958" s="631" t="s">
        <v>57</v>
      </c>
      <c r="H958" s="631" t="s">
        <v>3705</v>
      </c>
      <c r="I958" s="631" t="s">
        <v>13037</v>
      </c>
      <c r="J958" s="631" t="s">
        <v>2133</v>
      </c>
      <c r="K958" s="559"/>
    </row>
    <row r="959" spans="2:11" s="339" customFormat="1" ht="16.5" customHeight="1">
      <c r="C959" s="239"/>
      <c r="F959" s="559"/>
      <c r="G959" s="631" t="s">
        <v>57</v>
      </c>
      <c r="H959" s="631" t="s">
        <v>2970</v>
      </c>
      <c r="I959" s="631" t="s">
        <v>11981</v>
      </c>
      <c r="J959" s="631" t="s">
        <v>2133</v>
      </c>
      <c r="K959" s="559"/>
    </row>
    <row r="960" spans="2:11" s="339" customFormat="1" ht="16.5" customHeight="1">
      <c r="C960" s="239"/>
      <c r="F960" s="559"/>
      <c r="G960" s="631" t="s">
        <v>57</v>
      </c>
      <c r="H960" s="631" t="s">
        <v>3706</v>
      </c>
      <c r="I960" s="631" t="s">
        <v>13038</v>
      </c>
      <c r="J960" s="631" t="s">
        <v>2133</v>
      </c>
      <c r="K960" s="559"/>
    </row>
    <row r="961" spans="3:11" s="339" customFormat="1" ht="16.5" customHeight="1">
      <c r="C961" s="239"/>
      <c r="F961" s="559"/>
      <c r="G961" s="631" t="s">
        <v>57</v>
      </c>
      <c r="H961" s="631" t="s">
        <v>2971</v>
      </c>
      <c r="I961" s="631" t="s">
        <v>11982</v>
      </c>
      <c r="J961" s="631" t="s">
        <v>2133</v>
      </c>
      <c r="K961" s="559"/>
    </row>
    <row r="962" spans="3:11" s="339" customFormat="1" ht="16.5" customHeight="1">
      <c r="C962" s="239"/>
      <c r="F962" s="559"/>
      <c r="G962" s="631" t="s">
        <v>57</v>
      </c>
      <c r="H962" s="631" t="s">
        <v>2973</v>
      </c>
      <c r="I962" s="631" t="s">
        <v>11983</v>
      </c>
      <c r="J962" s="631" t="s">
        <v>2133</v>
      </c>
      <c r="K962" s="559"/>
    </row>
    <row r="963" spans="3:11" s="339" customFormat="1" ht="16.5" customHeight="1">
      <c r="C963" s="239"/>
      <c r="F963" s="559"/>
      <c r="G963" s="631" t="s">
        <v>57</v>
      </c>
      <c r="H963" s="631" t="s">
        <v>3707</v>
      </c>
      <c r="I963" s="631" t="s">
        <v>13039</v>
      </c>
      <c r="J963" s="631" t="s">
        <v>2133</v>
      </c>
      <c r="K963" s="559"/>
    </row>
    <row r="964" spans="3:11" s="339" customFormat="1" ht="16.5" customHeight="1">
      <c r="C964" s="239"/>
      <c r="F964" s="559"/>
      <c r="G964" s="631" t="s">
        <v>57</v>
      </c>
      <c r="H964" s="631" t="s">
        <v>2975</v>
      </c>
      <c r="I964" s="631" t="s">
        <v>11984</v>
      </c>
      <c r="J964" s="631" t="s">
        <v>2133</v>
      </c>
      <c r="K964" s="559"/>
    </row>
    <row r="965" spans="3:11" s="339" customFormat="1" ht="16.5" customHeight="1">
      <c r="C965" s="239"/>
      <c r="F965" s="559"/>
      <c r="G965" s="631" t="s">
        <v>57</v>
      </c>
      <c r="H965" s="631" t="s">
        <v>2977</v>
      </c>
      <c r="I965" s="631" t="s">
        <v>11985</v>
      </c>
      <c r="J965" s="631" t="s">
        <v>2133</v>
      </c>
      <c r="K965" s="559"/>
    </row>
    <row r="966" spans="3:11" s="339" customFormat="1" ht="16.5" customHeight="1">
      <c r="C966" s="239"/>
      <c r="F966" s="559"/>
      <c r="G966" s="631" t="s">
        <v>57</v>
      </c>
      <c r="H966" s="631" t="s">
        <v>2979</v>
      </c>
      <c r="I966" s="631" t="s">
        <v>11986</v>
      </c>
      <c r="J966" s="631" t="s">
        <v>2133</v>
      </c>
      <c r="K966" s="559"/>
    </row>
    <row r="967" spans="3:11" s="339" customFormat="1" ht="16.5" customHeight="1">
      <c r="C967" s="239"/>
      <c r="F967" s="559"/>
      <c r="G967" s="631" t="s">
        <v>57</v>
      </c>
      <c r="H967" s="631" t="s">
        <v>3708</v>
      </c>
      <c r="I967" s="631" t="s">
        <v>13040</v>
      </c>
      <c r="J967" s="631" t="s">
        <v>2133</v>
      </c>
      <c r="K967" s="559"/>
    </row>
    <row r="968" spans="3:11" s="339" customFormat="1" ht="16.5" customHeight="1">
      <c r="C968" s="239"/>
      <c r="F968" s="559"/>
      <c r="G968" s="631" t="s">
        <v>57</v>
      </c>
      <c r="H968" s="631" t="s">
        <v>3709</v>
      </c>
      <c r="I968" s="631" t="s">
        <v>13041</v>
      </c>
      <c r="J968" s="631" t="s">
        <v>2133</v>
      </c>
      <c r="K968" s="559"/>
    </row>
    <row r="969" spans="3:11" s="339" customFormat="1" ht="16.5" customHeight="1">
      <c r="C969" s="239"/>
      <c r="F969" s="559"/>
      <c r="G969" s="631" t="s">
        <v>57</v>
      </c>
      <c r="H969" s="631" t="s">
        <v>2986</v>
      </c>
      <c r="I969" s="631" t="s">
        <v>11991</v>
      </c>
      <c r="J969" s="631" t="s">
        <v>2133</v>
      </c>
      <c r="K969" s="559"/>
    </row>
    <row r="970" spans="3:11" s="339" customFormat="1" ht="16.5" customHeight="1">
      <c r="C970" s="239"/>
      <c r="F970" s="559"/>
      <c r="G970" s="631" t="s">
        <v>57</v>
      </c>
      <c r="H970" s="631" t="s">
        <v>3710</v>
      </c>
      <c r="I970" s="631" t="s">
        <v>13042</v>
      </c>
      <c r="J970" s="631" t="s">
        <v>2133</v>
      </c>
      <c r="K970" s="559"/>
    </row>
    <row r="971" spans="3:11" s="339" customFormat="1" ht="16.5" customHeight="1">
      <c r="C971" s="239"/>
      <c r="F971" s="559"/>
      <c r="G971" s="631" t="s">
        <v>57</v>
      </c>
      <c r="H971" s="631" t="s">
        <v>3711</v>
      </c>
      <c r="I971" s="631" t="s">
        <v>13043</v>
      </c>
      <c r="J971" s="631" t="s">
        <v>2133</v>
      </c>
      <c r="K971" s="559"/>
    </row>
    <row r="972" spans="3:11" s="339" customFormat="1" ht="16.5" customHeight="1">
      <c r="C972" s="239"/>
      <c r="F972" s="559"/>
      <c r="G972" s="631" t="s">
        <v>57</v>
      </c>
      <c r="H972" s="631" t="s">
        <v>2988</v>
      </c>
      <c r="I972" s="631" t="s">
        <v>11992</v>
      </c>
      <c r="J972" s="631" t="s">
        <v>2133</v>
      </c>
      <c r="K972" s="559"/>
    </row>
    <row r="973" spans="3:11" s="339" customFormat="1" ht="16.5" customHeight="1">
      <c r="C973" s="239"/>
      <c r="F973" s="559"/>
      <c r="G973" s="631" t="s">
        <v>57</v>
      </c>
      <c r="H973" s="631" t="s">
        <v>3712</v>
      </c>
      <c r="I973" s="631" t="s">
        <v>13044</v>
      </c>
      <c r="J973" s="631" t="s">
        <v>2133</v>
      </c>
      <c r="K973" s="559"/>
    </row>
    <row r="974" spans="3:11" s="339" customFormat="1" ht="16.5" customHeight="1">
      <c r="C974" s="239"/>
      <c r="F974" s="559"/>
      <c r="G974" s="631" t="s">
        <v>57</v>
      </c>
      <c r="H974" s="631" t="s">
        <v>3713</v>
      </c>
      <c r="I974" s="631" t="s">
        <v>13045</v>
      </c>
      <c r="J974" s="631" t="s">
        <v>2133</v>
      </c>
      <c r="K974" s="559"/>
    </row>
    <row r="975" spans="3:11" s="339" customFormat="1" ht="16.5" customHeight="1">
      <c r="C975" s="239"/>
      <c r="F975" s="559"/>
      <c r="G975" s="631" t="s">
        <v>57</v>
      </c>
      <c r="H975" s="631" t="s">
        <v>2989</v>
      </c>
      <c r="I975" s="631" t="s">
        <v>11993</v>
      </c>
      <c r="J975" s="631" t="s">
        <v>2133</v>
      </c>
      <c r="K975" s="559"/>
    </row>
    <row r="976" spans="3:11" s="339" customFormat="1" ht="16.5" customHeight="1">
      <c r="C976" s="239"/>
      <c r="F976" s="559"/>
      <c r="G976" s="631" t="s">
        <v>57</v>
      </c>
      <c r="H976" s="631" t="s">
        <v>2991</v>
      </c>
      <c r="I976" s="631" t="s">
        <v>11994</v>
      </c>
      <c r="J976" s="631" t="s">
        <v>2133</v>
      </c>
      <c r="K976" s="559"/>
    </row>
    <row r="977" spans="3:11" s="339" customFormat="1" ht="16.5" customHeight="1">
      <c r="C977" s="239"/>
      <c r="F977" s="559"/>
      <c r="G977" s="631" t="s">
        <v>57</v>
      </c>
      <c r="H977" s="631" t="s">
        <v>3714</v>
      </c>
      <c r="I977" s="631" t="s">
        <v>13046</v>
      </c>
      <c r="J977" s="631" t="s">
        <v>2133</v>
      </c>
      <c r="K977" s="559"/>
    </row>
    <row r="978" spans="3:11" s="339" customFormat="1" ht="16.5" customHeight="1">
      <c r="C978" s="239"/>
      <c r="F978" s="559"/>
      <c r="G978" s="631" t="s">
        <v>57</v>
      </c>
      <c r="H978" s="631" t="s">
        <v>2995</v>
      </c>
      <c r="I978" s="631" t="s">
        <v>11997</v>
      </c>
      <c r="J978" s="631" t="s">
        <v>2133</v>
      </c>
      <c r="K978" s="559"/>
    </row>
    <row r="979" spans="3:11" s="339" customFormat="1" ht="16.5" customHeight="1">
      <c r="C979" s="239"/>
      <c r="F979" s="559"/>
      <c r="G979" s="631" t="s">
        <v>57</v>
      </c>
      <c r="H979" s="631" t="s">
        <v>3715</v>
      </c>
      <c r="I979" s="631" t="s">
        <v>13047</v>
      </c>
      <c r="J979" s="631" t="s">
        <v>2133</v>
      </c>
      <c r="K979" s="559"/>
    </row>
    <row r="980" spans="3:11" s="339" customFormat="1" ht="16.5" customHeight="1">
      <c r="C980" s="239"/>
      <c r="F980" s="559"/>
      <c r="G980" s="631" t="s">
        <v>57</v>
      </c>
      <c r="H980" s="631" t="s">
        <v>2997</v>
      </c>
      <c r="I980" s="631" t="s">
        <v>11998</v>
      </c>
      <c r="J980" s="631" t="s">
        <v>2133</v>
      </c>
      <c r="K980" s="559"/>
    </row>
    <row r="981" spans="3:11" s="339" customFormat="1" ht="16.5" customHeight="1">
      <c r="C981" s="239"/>
      <c r="F981" s="559"/>
      <c r="G981" s="631" t="s">
        <v>57</v>
      </c>
      <c r="H981" s="631" t="s">
        <v>3716</v>
      </c>
      <c r="I981" s="631" t="s">
        <v>13048</v>
      </c>
      <c r="J981" s="631" t="s">
        <v>2133</v>
      </c>
      <c r="K981" s="559"/>
    </row>
    <row r="982" spans="3:11" s="339" customFormat="1" ht="16.5" customHeight="1">
      <c r="C982" s="239"/>
      <c r="F982" s="559"/>
      <c r="G982" s="631" t="s">
        <v>57</v>
      </c>
      <c r="H982" s="631" t="s">
        <v>2998</v>
      </c>
      <c r="I982" s="631" t="s">
        <v>11999</v>
      </c>
      <c r="J982" s="631" t="s">
        <v>2133</v>
      </c>
      <c r="K982" s="559"/>
    </row>
    <row r="983" spans="3:11" s="339" customFormat="1" ht="16.5" customHeight="1">
      <c r="C983" s="239"/>
      <c r="F983" s="559"/>
      <c r="G983" s="631" t="s">
        <v>57</v>
      </c>
      <c r="H983" s="631" t="s">
        <v>3000</v>
      </c>
      <c r="I983" s="631" t="s">
        <v>12000</v>
      </c>
      <c r="J983" s="631" t="s">
        <v>2133</v>
      </c>
      <c r="K983" s="559"/>
    </row>
    <row r="984" spans="3:11" s="339" customFormat="1" ht="16.5" customHeight="1">
      <c r="C984" s="239"/>
      <c r="F984" s="559"/>
      <c r="G984" s="631" t="s">
        <v>57</v>
      </c>
      <c r="H984" s="631" t="s">
        <v>3001</v>
      </c>
      <c r="I984" s="631" t="s">
        <v>12001</v>
      </c>
      <c r="J984" s="631" t="s">
        <v>2133</v>
      </c>
      <c r="K984" s="559"/>
    </row>
    <row r="985" spans="3:11" s="339" customFormat="1" ht="16.5" customHeight="1">
      <c r="C985" s="239"/>
      <c r="F985" s="559"/>
      <c r="G985" s="631" t="s">
        <v>57</v>
      </c>
      <c r="H985" s="631" t="s">
        <v>3717</v>
      </c>
      <c r="I985" s="631" t="s">
        <v>13049</v>
      </c>
      <c r="J985" s="631" t="s">
        <v>2133</v>
      </c>
      <c r="K985" s="559"/>
    </row>
    <row r="986" spans="3:11" s="339" customFormat="1" ht="16.5" customHeight="1">
      <c r="C986" s="239"/>
      <c r="F986" s="559"/>
      <c r="G986" s="631" t="s">
        <v>57</v>
      </c>
      <c r="H986" s="631" t="s">
        <v>3718</v>
      </c>
      <c r="I986" s="631" t="s">
        <v>13050</v>
      </c>
      <c r="J986" s="631" t="s">
        <v>2133</v>
      </c>
      <c r="K986" s="559"/>
    </row>
    <row r="987" spans="3:11" s="339" customFormat="1" ht="16.5" customHeight="1">
      <c r="C987" s="239"/>
      <c r="F987" s="559"/>
      <c r="G987" s="631" t="s">
        <v>57</v>
      </c>
      <c r="H987" s="631" t="s">
        <v>3719</v>
      </c>
      <c r="I987" s="631" t="s">
        <v>13051</v>
      </c>
      <c r="J987" s="631" t="s">
        <v>2133</v>
      </c>
      <c r="K987" s="559"/>
    </row>
    <row r="988" spans="3:11" s="339" customFormat="1" ht="16.5" customHeight="1">
      <c r="C988" s="239"/>
      <c r="F988" s="559"/>
      <c r="G988" s="631" t="s">
        <v>57</v>
      </c>
      <c r="H988" s="631" t="s">
        <v>3720</v>
      </c>
      <c r="I988" s="631" t="s">
        <v>13052</v>
      </c>
      <c r="J988" s="631" t="s">
        <v>2133</v>
      </c>
      <c r="K988" s="559"/>
    </row>
    <row r="989" spans="3:11" s="339" customFormat="1" ht="16.5" customHeight="1">
      <c r="C989" s="239"/>
      <c r="F989" s="559"/>
      <c r="G989" s="631" t="s">
        <v>57</v>
      </c>
      <c r="H989" s="631" t="s">
        <v>3721</v>
      </c>
      <c r="I989" s="631" t="s">
        <v>13053</v>
      </c>
      <c r="J989" s="631" t="s">
        <v>2133</v>
      </c>
      <c r="K989" s="559"/>
    </row>
    <row r="990" spans="3:11" s="339" customFormat="1" ht="16.5" customHeight="1">
      <c r="C990" s="239"/>
      <c r="F990" s="559"/>
      <c r="G990" s="631" t="s">
        <v>57</v>
      </c>
      <c r="H990" s="631" t="s">
        <v>3722</v>
      </c>
      <c r="I990" s="631" t="s">
        <v>13054</v>
      </c>
      <c r="J990" s="631" t="s">
        <v>2133</v>
      </c>
      <c r="K990" s="559"/>
    </row>
    <row r="991" spans="3:11" s="339" customFormat="1" ht="16.5" customHeight="1">
      <c r="C991" s="239"/>
      <c r="F991" s="559"/>
      <c r="G991" s="631" t="s">
        <v>57</v>
      </c>
      <c r="H991" s="631" t="s">
        <v>3723</v>
      </c>
      <c r="I991" s="631" t="s">
        <v>13055</v>
      </c>
      <c r="J991" s="631" t="s">
        <v>2133</v>
      </c>
      <c r="K991" s="559"/>
    </row>
    <row r="992" spans="3:11" s="339" customFormat="1" ht="16.5" customHeight="1">
      <c r="C992" s="239"/>
      <c r="F992" s="559"/>
      <c r="G992" s="631" t="s">
        <v>57</v>
      </c>
      <c r="H992" s="631" t="s">
        <v>3724</v>
      </c>
      <c r="I992" s="631" t="s">
        <v>13056</v>
      </c>
      <c r="J992" s="631" t="s">
        <v>2133</v>
      </c>
      <c r="K992" s="559"/>
    </row>
    <row r="993" spans="3:11" s="339" customFormat="1" ht="16.5" customHeight="1">
      <c r="C993" s="239"/>
      <c r="F993" s="559"/>
      <c r="G993" s="631" t="s">
        <v>57</v>
      </c>
      <c r="H993" s="631" t="s">
        <v>3006</v>
      </c>
      <c r="I993" s="631" t="s">
        <v>12004</v>
      </c>
      <c r="J993" s="631" t="s">
        <v>2133</v>
      </c>
      <c r="K993" s="559"/>
    </row>
    <row r="994" spans="3:11" s="339" customFormat="1" ht="16.5" customHeight="1">
      <c r="C994" s="239"/>
      <c r="F994" s="559"/>
      <c r="G994" s="631" t="s">
        <v>57</v>
      </c>
      <c r="H994" s="631" t="s">
        <v>3725</v>
      </c>
      <c r="I994" s="631" t="s">
        <v>13057</v>
      </c>
      <c r="J994" s="631" t="s">
        <v>2133</v>
      </c>
      <c r="K994" s="559"/>
    </row>
    <row r="995" spans="3:11" s="339" customFormat="1" ht="16.5" customHeight="1">
      <c r="C995" s="239"/>
      <c r="F995" s="559"/>
      <c r="G995" s="631" t="s">
        <v>57</v>
      </c>
      <c r="H995" s="631" t="s">
        <v>3726</v>
      </c>
      <c r="I995" s="631" t="s">
        <v>13058</v>
      </c>
      <c r="J995" s="631" t="s">
        <v>2133</v>
      </c>
      <c r="K995" s="559"/>
    </row>
    <row r="996" spans="3:11" s="339" customFormat="1" ht="16.5" customHeight="1">
      <c r="C996" s="239"/>
      <c r="F996" s="559"/>
      <c r="G996" s="631" t="s">
        <v>57</v>
      </c>
      <c r="H996" s="631" t="s">
        <v>3008</v>
      </c>
      <c r="I996" s="631" t="s">
        <v>12005</v>
      </c>
      <c r="J996" s="631" t="s">
        <v>2133</v>
      </c>
      <c r="K996" s="559"/>
    </row>
    <row r="997" spans="3:11" s="339" customFormat="1" ht="16.5" customHeight="1">
      <c r="C997" s="239"/>
      <c r="F997" s="559"/>
      <c r="G997" s="631" t="s">
        <v>57</v>
      </c>
      <c r="H997" s="631" t="s">
        <v>3010</v>
      </c>
      <c r="I997" s="631" t="s">
        <v>12006</v>
      </c>
      <c r="J997" s="631" t="s">
        <v>2133</v>
      </c>
      <c r="K997" s="559"/>
    </row>
    <row r="998" spans="3:11" s="339" customFormat="1" ht="16.5" customHeight="1">
      <c r="C998" s="239"/>
      <c r="F998" s="559"/>
      <c r="G998" s="631" t="s">
        <v>57</v>
      </c>
      <c r="H998" s="631" t="s">
        <v>3011</v>
      </c>
      <c r="I998" s="631" t="s">
        <v>12007</v>
      </c>
      <c r="J998" s="631" t="s">
        <v>2133</v>
      </c>
      <c r="K998" s="559"/>
    </row>
    <row r="999" spans="3:11" s="339" customFormat="1" ht="16.5" customHeight="1">
      <c r="C999" s="239"/>
      <c r="F999" s="559"/>
      <c r="G999" s="631" t="s">
        <v>57</v>
      </c>
      <c r="H999" s="631" t="s">
        <v>3727</v>
      </c>
      <c r="I999" s="631" t="s">
        <v>13059</v>
      </c>
      <c r="J999" s="631" t="s">
        <v>2133</v>
      </c>
      <c r="K999" s="559"/>
    </row>
    <row r="1000" spans="3:11" s="339" customFormat="1" ht="16.5" customHeight="1">
      <c r="C1000" s="239"/>
      <c r="F1000" s="559"/>
      <c r="G1000" s="631" t="s">
        <v>57</v>
      </c>
      <c r="H1000" s="631" t="s">
        <v>3728</v>
      </c>
      <c r="I1000" s="631" t="s">
        <v>13060</v>
      </c>
      <c r="J1000" s="631" t="s">
        <v>2133</v>
      </c>
      <c r="K1000" s="559"/>
    </row>
    <row r="1001" spans="3:11" s="339" customFormat="1" ht="16.5" customHeight="1">
      <c r="C1001" s="239"/>
      <c r="F1001" s="559"/>
      <c r="G1001" s="631" t="s">
        <v>57</v>
      </c>
      <c r="H1001" s="631" t="s">
        <v>3729</v>
      </c>
      <c r="I1001" s="631" t="s">
        <v>13061</v>
      </c>
      <c r="J1001" s="631" t="s">
        <v>2133</v>
      </c>
      <c r="K1001" s="559"/>
    </row>
    <row r="1002" spans="3:11" s="339" customFormat="1" ht="16.5" customHeight="1">
      <c r="C1002" s="239"/>
      <c r="F1002" s="559"/>
      <c r="G1002" s="631" t="s">
        <v>57</v>
      </c>
      <c r="H1002" s="631" t="s">
        <v>3730</v>
      </c>
      <c r="I1002" s="631" t="s">
        <v>13062</v>
      </c>
      <c r="J1002" s="631" t="s">
        <v>2133</v>
      </c>
      <c r="K1002" s="559"/>
    </row>
    <row r="1003" spans="3:11" s="339" customFormat="1" ht="16.5" customHeight="1">
      <c r="C1003" s="239"/>
      <c r="F1003" s="559"/>
      <c r="G1003" s="631" t="s">
        <v>57</v>
      </c>
      <c r="H1003" s="631" t="s">
        <v>3731</v>
      </c>
      <c r="I1003" s="631" t="s">
        <v>13063</v>
      </c>
      <c r="J1003" s="631" t="s">
        <v>2133</v>
      </c>
      <c r="K1003" s="559"/>
    </row>
    <row r="1004" spans="3:11" s="339" customFormat="1" ht="16.5" customHeight="1">
      <c r="C1004" s="239"/>
      <c r="F1004" s="559"/>
      <c r="G1004" s="631" t="s">
        <v>57</v>
      </c>
      <c r="H1004" s="631" t="s">
        <v>3732</v>
      </c>
      <c r="I1004" s="631" t="s">
        <v>13064</v>
      </c>
      <c r="J1004" s="631" t="s">
        <v>2133</v>
      </c>
      <c r="K1004" s="559"/>
    </row>
    <row r="1005" spans="3:11" s="339" customFormat="1" ht="16.5" customHeight="1">
      <c r="C1005" s="239"/>
      <c r="F1005" s="559"/>
      <c r="G1005" s="631" t="s">
        <v>57</v>
      </c>
      <c r="H1005" s="631" t="s">
        <v>3733</v>
      </c>
      <c r="I1005" s="631" t="s">
        <v>13065</v>
      </c>
      <c r="J1005" s="631" t="s">
        <v>2133</v>
      </c>
      <c r="K1005" s="559"/>
    </row>
    <row r="1006" spans="3:11" s="339" customFormat="1" ht="16.5" customHeight="1">
      <c r="C1006" s="239"/>
      <c r="F1006" s="559"/>
      <c r="G1006" s="631" t="s">
        <v>57</v>
      </c>
      <c r="H1006" s="631" t="s">
        <v>3734</v>
      </c>
      <c r="I1006" s="631" t="s">
        <v>13066</v>
      </c>
      <c r="J1006" s="631" t="s">
        <v>2133</v>
      </c>
      <c r="K1006" s="559"/>
    </row>
    <row r="1007" spans="3:11" s="339" customFormat="1" ht="16.5" customHeight="1">
      <c r="C1007" s="239"/>
      <c r="F1007" s="559"/>
      <c r="G1007" s="631" t="s">
        <v>57</v>
      </c>
      <c r="H1007" s="631" t="s">
        <v>3735</v>
      </c>
      <c r="I1007" s="631" t="s">
        <v>13067</v>
      </c>
      <c r="J1007" s="631" t="s">
        <v>2133</v>
      </c>
      <c r="K1007" s="559"/>
    </row>
    <row r="1008" spans="3:11" s="339" customFormat="1" ht="16.5" customHeight="1">
      <c r="C1008" s="239"/>
      <c r="F1008" s="559"/>
      <c r="G1008" s="631" t="s">
        <v>57</v>
      </c>
      <c r="H1008" s="631" t="s">
        <v>3736</v>
      </c>
      <c r="I1008" s="631" t="s">
        <v>13068</v>
      </c>
      <c r="J1008" s="631" t="s">
        <v>2133</v>
      </c>
      <c r="K1008" s="559"/>
    </row>
    <row r="1009" spans="3:11" s="339" customFormat="1" ht="16.5" customHeight="1">
      <c r="C1009" s="239"/>
      <c r="F1009" s="559"/>
      <c r="G1009" s="631" t="s">
        <v>57</v>
      </c>
      <c r="H1009" s="631" t="s">
        <v>3737</v>
      </c>
      <c r="I1009" s="631" t="s">
        <v>13069</v>
      </c>
      <c r="J1009" s="631" t="s">
        <v>2133</v>
      </c>
      <c r="K1009" s="559"/>
    </row>
    <row r="1010" spans="3:11" s="339" customFormat="1" ht="16.5" customHeight="1">
      <c r="C1010" s="239"/>
      <c r="F1010" s="559"/>
      <c r="G1010" s="631" t="s">
        <v>57</v>
      </c>
      <c r="H1010" s="631" t="s">
        <v>3738</v>
      </c>
      <c r="I1010" s="631" t="s">
        <v>13070</v>
      </c>
      <c r="J1010" s="631" t="s">
        <v>2133</v>
      </c>
      <c r="K1010" s="559"/>
    </row>
    <row r="1011" spans="3:11" s="339" customFormat="1" ht="16.5" customHeight="1">
      <c r="C1011" s="239"/>
      <c r="F1011" s="559"/>
      <c r="G1011" s="631" t="s">
        <v>57</v>
      </c>
      <c r="H1011" s="631" t="s">
        <v>3739</v>
      </c>
      <c r="I1011" s="631" t="s">
        <v>13071</v>
      </c>
      <c r="J1011" s="631" t="s">
        <v>2133</v>
      </c>
      <c r="K1011" s="559"/>
    </row>
    <row r="1012" spans="3:11" s="339" customFormat="1" ht="16.5" customHeight="1">
      <c r="C1012" s="239"/>
      <c r="F1012" s="559"/>
      <c r="G1012" s="631" t="s">
        <v>57</v>
      </c>
      <c r="H1012" s="631" t="s">
        <v>3740</v>
      </c>
      <c r="I1012" s="631" t="s">
        <v>13072</v>
      </c>
      <c r="J1012" s="631" t="s">
        <v>2133</v>
      </c>
      <c r="K1012" s="559"/>
    </row>
    <row r="1013" spans="3:11" s="339" customFormat="1" ht="16.5" customHeight="1">
      <c r="C1013" s="239"/>
      <c r="F1013" s="559"/>
      <c r="G1013" s="631" t="s">
        <v>57</v>
      </c>
      <c r="H1013" s="631" t="s">
        <v>3741</v>
      </c>
      <c r="I1013" s="631" t="s">
        <v>13073</v>
      </c>
      <c r="J1013" s="631" t="s">
        <v>2133</v>
      </c>
      <c r="K1013" s="559"/>
    </row>
    <row r="1014" spans="3:11" s="339" customFormat="1" ht="16.5" customHeight="1">
      <c r="C1014" s="239"/>
      <c r="F1014" s="559"/>
      <c r="G1014" s="631" t="s">
        <v>57</v>
      </c>
      <c r="H1014" s="631" t="s">
        <v>3742</v>
      </c>
      <c r="I1014" s="631" t="s">
        <v>13074</v>
      </c>
      <c r="J1014" s="631" t="s">
        <v>2133</v>
      </c>
      <c r="K1014" s="559"/>
    </row>
    <row r="1015" spans="3:11" s="339" customFormat="1" ht="16.5" customHeight="1">
      <c r="C1015" s="239"/>
      <c r="F1015" s="559"/>
      <c r="G1015" s="631" t="s">
        <v>57</v>
      </c>
      <c r="H1015" s="631" t="s">
        <v>3743</v>
      </c>
      <c r="I1015" s="631" t="s">
        <v>13075</v>
      </c>
      <c r="J1015" s="631" t="s">
        <v>2133</v>
      </c>
      <c r="K1015" s="559"/>
    </row>
    <row r="1016" spans="3:11" s="339" customFormat="1" ht="16.5" customHeight="1">
      <c r="C1016" s="239"/>
      <c r="F1016" s="559"/>
      <c r="G1016" s="631" t="s">
        <v>57</v>
      </c>
      <c r="H1016" s="631" t="s">
        <v>3744</v>
      </c>
      <c r="I1016" s="631" t="s">
        <v>13076</v>
      </c>
      <c r="J1016" s="631" t="s">
        <v>2133</v>
      </c>
      <c r="K1016" s="559"/>
    </row>
    <row r="1017" spans="3:11" s="339" customFormat="1" ht="16.5" customHeight="1">
      <c r="C1017" s="239"/>
      <c r="F1017" s="559"/>
      <c r="G1017" s="631" t="s">
        <v>57</v>
      </c>
      <c r="H1017" s="631" t="s">
        <v>3745</v>
      </c>
      <c r="I1017" s="631" t="s">
        <v>13077</v>
      </c>
      <c r="J1017" s="631" t="s">
        <v>2133</v>
      </c>
      <c r="K1017" s="559"/>
    </row>
    <row r="1018" spans="3:11" s="339" customFormat="1" ht="16.5" customHeight="1">
      <c r="C1018" s="239"/>
      <c r="F1018" s="559"/>
      <c r="G1018" s="631" t="s">
        <v>57</v>
      </c>
      <c r="H1018" s="631" t="s">
        <v>3746</v>
      </c>
      <c r="I1018" s="631" t="s">
        <v>13078</v>
      </c>
      <c r="J1018" s="631" t="s">
        <v>2133</v>
      </c>
      <c r="K1018" s="559"/>
    </row>
    <row r="1019" spans="3:11" s="339" customFormat="1" ht="16.5" customHeight="1">
      <c r="C1019" s="239"/>
      <c r="F1019" s="559"/>
      <c r="G1019" s="631" t="s">
        <v>57</v>
      </c>
      <c r="H1019" s="631" t="s">
        <v>3747</v>
      </c>
      <c r="I1019" s="631" t="s">
        <v>13079</v>
      </c>
      <c r="J1019" s="631" t="s">
        <v>2133</v>
      </c>
      <c r="K1019" s="559"/>
    </row>
    <row r="1020" spans="3:11" s="339" customFormat="1" ht="16.5" customHeight="1">
      <c r="C1020" s="239"/>
      <c r="F1020" s="559"/>
      <c r="G1020" s="631" t="s">
        <v>57</v>
      </c>
      <c r="H1020" s="631" t="s">
        <v>3748</v>
      </c>
      <c r="I1020" s="631" t="s">
        <v>13080</v>
      </c>
      <c r="J1020" s="631" t="s">
        <v>2133</v>
      </c>
      <c r="K1020" s="559"/>
    </row>
    <row r="1021" spans="3:11" s="339" customFormat="1" ht="16.5" customHeight="1">
      <c r="C1021" s="239"/>
      <c r="F1021" s="559"/>
      <c r="G1021" s="631" t="s">
        <v>57</v>
      </c>
      <c r="H1021" s="631" t="s">
        <v>3749</v>
      </c>
      <c r="I1021" s="631" t="s">
        <v>13081</v>
      </c>
      <c r="J1021" s="631" t="s">
        <v>2133</v>
      </c>
      <c r="K1021" s="559"/>
    </row>
    <row r="1022" spans="3:11" s="339" customFormat="1" ht="16.5" customHeight="1">
      <c r="C1022" s="239"/>
      <c r="F1022" s="559"/>
      <c r="G1022" s="631" t="s">
        <v>57</v>
      </c>
      <c r="H1022" s="631" t="s">
        <v>3750</v>
      </c>
      <c r="I1022" s="631" t="s">
        <v>13082</v>
      </c>
      <c r="J1022" s="631" t="s">
        <v>2133</v>
      </c>
      <c r="K1022" s="559"/>
    </row>
    <row r="1023" spans="3:11" s="339" customFormat="1" ht="16.5" customHeight="1">
      <c r="C1023" s="239"/>
      <c r="F1023" s="559"/>
      <c r="G1023" s="631" t="s">
        <v>57</v>
      </c>
      <c r="H1023" s="631" t="s">
        <v>3751</v>
      </c>
      <c r="I1023" s="631" t="s">
        <v>13083</v>
      </c>
      <c r="J1023" s="631" t="s">
        <v>2133</v>
      </c>
      <c r="K1023" s="559"/>
    </row>
    <row r="1024" spans="3:11" s="339" customFormat="1" ht="16.5" customHeight="1">
      <c r="C1024" s="239"/>
      <c r="F1024" s="559"/>
      <c r="G1024" s="631" t="s">
        <v>57</v>
      </c>
      <c r="H1024" s="631" t="s">
        <v>3752</v>
      </c>
      <c r="I1024" s="631" t="s">
        <v>13084</v>
      </c>
      <c r="J1024" s="631" t="s">
        <v>2133</v>
      </c>
      <c r="K1024" s="559"/>
    </row>
    <row r="1025" spans="3:11" s="339" customFormat="1" ht="16.5" customHeight="1">
      <c r="C1025" s="239"/>
      <c r="F1025" s="559"/>
      <c r="G1025" s="631" t="s">
        <v>57</v>
      </c>
      <c r="H1025" s="631" t="s">
        <v>3753</v>
      </c>
      <c r="I1025" s="631" t="s">
        <v>13085</v>
      </c>
      <c r="J1025" s="631" t="s">
        <v>2133</v>
      </c>
      <c r="K1025" s="559"/>
    </row>
    <row r="1026" spans="3:11" s="339" customFormat="1" ht="16.5" customHeight="1">
      <c r="C1026" s="239"/>
      <c r="F1026" s="559"/>
      <c r="G1026" s="631" t="s">
        <v>57</v>
      </c>
      <c r="H1026" s="631" t="s">
        <v>3754</v>
      </c>
      <c r="I1026" s="631" t="s">
        <v>13086</v>
      </c>
      <c r="J1026" s="631" t="s">
        <v>2133</v>
      </c>
      <c r="K1026" s="559"/>
    </row>
    <row r="1027" spans="3:11" s="339" customFormat="1" ht="16.5" customHeight="1">
      <c r="C1027" s="239"/>
      <c r="F1027" s="559"/>
      <c r="G1027" s="631" t="s">
        <v>57</v>
      </c>
      <c r="H1027" s="631" t="s">
        <v>3755</v>
      </c>
      <c r="I1027" s="631" t="s">
        <v>13087</v>
      </c>
      <c r="J1027" s="631" t="s">
        <v>2133</v>
      </c>
      <c r="K1027" s="559"/>
    </row>
    <row r="1028" spans="3:11" s="339" customFormat="1" ht="16.5" customHeight="1">
      <c r="C1028" s="239"/>
      <c r="F1028" s="559"/>
      <c r="G1028" s="631" t="s">
        <v>57</v>
      </c>
      <c r="H1028" s="631" t="s">
        <v>3756</v>
      </c>
      <c r="I1028" s="631" t="s">
        <v>13088</v>
      </c>
      <c r="J1028" s="631" t="s">
        <v>2133</v>
      </c>
      <c r="K1028" s="559"/>
    </row>
    <row r="1029" spans="3:11" s="339" customFormat="1" ht="16.5" customHeight="1">
      <c r="C1029" s="239"/>
      <c r="F1029" s="559"/>
      <c r="G1029" s="631" t="s">
        <v>57</v>
      </c>
      <c r="H1029" s="631" t="s">
        <v>3757</v>
      </c>
      <c r="I1029" s="631" t="s">
        <v>13089</v>
      </c>
      <c r="J1029" s="631" t="s">
        <v>2133</v>
      </c>
      <c r="K1029" s="559"/>
    </row>
    <row r="1030" spans="3:11" s="339" customFormat="1" ht="16.5" customHeight="1">
      <c r="C1030" s="239"/>
      <c r="F1030" s="559"/>
      <c r="G1030" s="631" t="s">
        <v>57</v>
      </c>
      <c r="H1030" s="631" t="s">
        <v>3758</v>
      </c>
      <c r="I1030" s="631" t="s">
        <v>13090</v>
      </c>
      <c r="J1030" s="631" t="s">
        <v>2133</v>
      </c>
      <c r="K1030" s="559"/>
    </row>
    <row r="1031" spans="3:11" s="339" customFormat="1" ht="16.5" customHeight="1">
      <c r="C1031" s="239"/>
      <c r="F1031" s="559"/>
      <c r="G1031" s="631" t="s">
        <v>57</v>
      </c>
      <c r="H1031" s="631" t="s">
        <v>3759</v>
      </c>
      <c r="I1031" s="631" t="s">
        <v>13091</v>
      </c>
      <c r="J1031" s="631" t="s">
        <v>2133</v>
      </c>
      <c r="K1031" s="559"/>
    </row>
    <row r="1032" spans="3:11" s="339" customFormat="1" ht="16.5" customHeight="1">
      <c r="C1032" s="239"/>
      <c r="F1032" s="559"/>
      <c r="G1032" s="631" t="s">
        <v>57</v>
      </c>
      <c r="H1032" s="631" t="s">
        <v>3760</v>
      </c>
      <c r="I1032" s="631" t="s">
        <v>13092</v>
      </c>
      <c r="J1032" s="631" t="s">
        <v>2133</v>
      </c>
      <c r="K1032" s="559"/>
    </row>
    <row r="1033" spans="3:11" s="339" customFormat="1" ht="16.5" customHeight="1">
      <c r="C1033" s="239"/>
      <c r="F1033" s="559"/>
      <c r="G1033" s="631" t="s">
        <v>57</v>
      </c>
      <c r="H1033" s="631" t="s">
        <v>3761</v>
      </c>
      <c r="I1033" s="631" t="s">
        <v>13093</v>
      </c>
      <c r="J1033" s="631" t="s">
        <v>2133</v>
      </c>
      <c r="K1033" s="559"/>
    </row>
    <row r="1034" spans="3:11" s="339" customFormat="1" ht="16.5" customHeight="1">
      <c r="C1034" s="239"/>
      <c r="F1034" s="559"/>
      <c r="G1034" s="631" t="s">
        <v>57</v>
      </c>
      <c r="H1034" s="631" t="s">
        <v>3762</v>
      </c>
      <c r="I1034" s="631" t="s">
        <v>13094</v>
      </c>
      <c r="J1034" s="631" t="s">
        <v>2133</v>
      </c>
      <c r="K1034" s="559"/>
    </row>
    <row r="1035" spans="3:11" s="339" customFormat="1" ht="16.5" customHeight="1">
      <c r="C1035" s="239"/>
      <c r="F1035" s="559"/>
      <c r="G1035" s="631" t="s">
        <v>57</v>
      </c>
      <c r="H1035" s="631" t="s">
        <v>3763</v>
      </c>
      <c r="I1035" s="631" t="s">
        <v>13095</v>
      </c>
      <c r="J1035" s="631" t="s">
        <v>2133</v>
      </c>
      <c r="K1035" s="559"/>
    </row>
    <row r="1036" spans="3:11" s="339" customFormat="1" ht="16.5" customHeight="1">
      <c r="C1036" s="239"/>
      <c r="F1036" s="559"/>
      <c r="G1036" s="631" t="s">
        <v>57</v>
      </c>
      <c r="H1036" s="631" t="s">
        <v>3764</v>
      </c>
      <c r="I1036" s="631" t="s">
        <v>13096</v>
      </c>
      <c r="J1036" s="631" t="s">
        <v>2133</v>
      </c>
      <c r="K1036" s="559"/>
    </row>
    <row r="1037" spans="3:11" s="339" customFormat="1" ht="16.5" customHeight="1">
      <c r="C1037" s="239"/>
      <c r="F1037" s="559"/>
      <c r="G1037" s="631" t="s">
        <v>57</v>
      </c>
      <c r="H1037" s="631" t="s">
        <v>3765</v>
      </c>
      <c r="I1037" s="631" t="s">
        <v>13097</v>
      </c>
      <c r="J1037" s="631" t="s">
        <v>2133</v>
      </c>
      <c r="K1037" s="559"/>
    </row>
    <row r="1038" spans="3:11" s="339" customFormat="1" ht="16.5" customHeight="1">
      <c r="C1038" s="239"/>
      <c r="F1038" s="559"/>
      <c r="G1038" s="631" t="s">
        <v>57</v>
      </c>
      <c r="H1038" s="631" t="s">
        <v>3766</v>
      </c>
      <c r="I1038" s="631" t="s">
        <v>13098</v>
      </c>
      <c r="J1038" s="631" t="s">
        <v>2133</v>
      </c>
      <c r="K1038" s="559"/>
    </row>
    <row r="1039" spans="3:11" s="339" customFormat="1" ht="16.5" customHeight="1">
      <c r="C1039" s="239"/>
      <c r="F1039" s="559"/>
      <c r="G1039" s="631" t="s">
        <v>57</v>
      </c>
      <c r="H1039" s="631" t="s">
        <v>3767</v>
      </c>
      <c r="I1039" s="631" t="s">
        <v>13099</v>
      </c>
      <c r="J1039" s="631" t="s">
        <v>2133</v>
      </c>
      <c r="K1039" s="559"/>
    </row>
    <row r="1040" spans="3:11" s="339" customFormat="1" ht="16.5" customHeight="1">
      <c r="C1040" s="239"/>
      <c r="F1040" s="559"/>
      <c r="G1040" s="631" t="s">
        <v>57</v>
      </c>
      <c r="H1040" s="631" t="s">
        <v>3768</v>
      </c>
      <c r="I1040" s="631" t="s">
        <v>13100</v>
      </c>
      <c r="J1040" s="631" t="s">
        <v>2133</v>
      </c>
      <c r="K1040" s="559"/>
    </row>
    <row r="1041" spans="3:11" s="339" customFormat="1" ht="16.5" customHeight="1">
      <c r="C1041" s="239"/>
      <c r="F1041" s="559"/>
      <c r="G1041" s="631" t="s">
        <v>57</v>
      </c>
      <c r="H1041" s="631" t="s">
        <v>3769</v>
      </c>
      <c r="I1041" s="631" t="s">
        <v>13101</v>
      </c>
      <c r="J1041" s="631" t="s">
        <v>2133</v>
      </c>
      <c r="K1041" s="559"/>
    </row>
    <row r="1042" spans="3:11" s="339" customFormat="1" ht="16.5" customHeight="1">
      <c r="C1042" s="239"/>
      <c r="F1042" s="559"/>
      <c r="G1042" s="631" t="s">
        <v>57</v>
      </c>
      <c r="H1042" s="631" t="s">
        <v>3770</v>
      </c>
      <c r="I1042" s="631" t="s">
        <v>13102</v>
      </c>
      <c r="J1042" s="631" t="s">
        <v>2133</v>
      </c>
      <c r="K1042" s="559"/>
    </row>
    <row r="1043" spans="3:11" s="339" customFormat="1" ht="16.5" customHeight="1">
      <c r="C1043" s="239"/>
      <c r="F1043" s="559"/>
      <c r="G1043" s="631" t="s">
        <v>57</v>
      </c>
      <c r="H1043" s="631" t="s">
        <v>3771</v>
      </c>
      <c r="I1043" s="631" t="s">
        <v>13103</v>
      </c>
      <c r="J1043" s="631" t="s">
        <v>2133</v>
      </c>
      <c r="K1043" s="559"/>
    </row>
    <row r="1044" spans="3:11" s="339" customFormat="1" ht="16.5" customHeight="1">
      <c r="C1044" s="239"/>
      <c r="F1044" s="559"/>
      <c r="G1044" s="631" t="s">
        <v>57</v>
      </c>
      <c r="H1044" s="631" t="s">
        <v>3772</v>
      </c>
      <c r="I1044" s="631" t="s">
        <v>13104</v>
      </c>
      <c r="J1044" s="631" t="s">
        <v>2133</v>
      </c>
      <c r="K1044" s="559"/>
    </row>
    <row r="1045" spans="3:11" s="339" customFormat="1" ht="16.5" customHeight="1">
      <c r="C1045" s="239"/>
      <c r="F1045" s="559"/>
      <c r="G1045" s="631" t="s">
        <v>57</v>
      </c>
      <c r="H1045" s="631" t="s">
        <v>3773</v>
      </c>
      <c r="I1045" s="631" t="s">
        <v>13105</v>
      </c>
      <c r="J1045" s="631" t="s">
        <v>2133</v>
      </c>
      <c r="K1045" s="559"/>
    </row>
    <row r="1046" spans="3:11" s="339" customFormat="1" ht="16.5" customHeight="1">
      <c r="C1046" s="239"/>
      <c r="F1046" s="559"/>
      <c r="G1046" s="631" t="s">
        <v>57</v>
      </c>
      <c r="H1046" s="631" t="s">
        <v>3774</v>
      </c>
      <c r="I1046" s="631" t="s">
        <v>13106</v>
      </c>
      <c r="J1046" s="631" t="s">
        <v>2133</v>
      </c>
      <c r="K1046" s="559"/>
    </row>
    <row r="1047" spans="3:11" s="339" customFormat="1" ht="16.5" customHeight="1">
      <c r="C1047" s="239"/>
      <c r="F1047" s="559"/>
      <c r="G1047" s="631" t="s">
        <v>57</v>
      </c>
      <c r="H1047" s="631" t="s">
        <v>3775</v>
      </c>
      <c r="I1047" s="631" t="s">
        <v>13107</v>
      </c>
      <c r="J1047" s="631" t="s">
        <v>2133</v>
      </c>
      <c r="K1047" s="559"/>
    </row>
    <row r="1048" spans="3:11" s="339" customFormat="1" ht="16.5" customHeight="1">
      <c r="C1048" s="239"/>
      <c r="F1048" s="559"/>
      <c r="G1048" s="631" t="s">
        <v>57</v>
      </c>
      <c r="H1048" s="631" t="s">
        <v>3776</v>
      </c>
      <c r="I1048" s="631" t="s">
        <v>13108</v>
      </c>
      <c r="J1048" s="631" t="s">
        <v>2133</v>
      </c>
      <c r="K1048" s="559"/>
    </row>
    <row r="1049" spans="3:11" s="339" customFormat="1" ht="16.5" customHeight="1">
      <c r="C1049" s="239"/>
      <c r="F1049" s="559"/>
      <c r="G1049" s="631" t="s">
        <v>57</v>
      </c>
      <c r="H1049" s="631" t="s">
        <v>3777</v>
      </c>
      <c r="I1049" s="631" t="s">
        <v>13109</v>
      </c>
      <c r="J1049" s="631" t="s">
        <v>2133</v>
      </c>
      <c r="K1049" s="559"/>
    </row>
    <row r="1050" spans="3:11" s="339" customFormat="1" ht="16.5" customHeight="1">
      <c r="C1050" s="239"/>
      <c r="F1050" s="559"/>
      <c r="G1050" s="631" t="s">
        <v>57</v>
      </c>
      <c r="H1050" s="631" t="s">
        <v>3778</v>
      </c>
      <c r="I1050" s="631" t="s">
        <v>13110</v>
      </c>
      <c r="J1050" s="631" t="s">
        <v>2133</v>
      </c>
      <c r="K1050" s="559"/>
    </row>
    <row r="1051" spans="3:11" s="339" customFormat="1" ht="16.5" customHeight="1">
      <c r="C1051" s="239"/>
      <c r="F1051" s="559"/>
      <c r="G1051" s="631" t="s">
        <v>57</v>
      </c>
      <c r="H1051" s="631" t="s">
        <v>3779</v>
      </c>
      <c r="I1051" s="631" t="s">
        <v>13111</v>
      </c>
      <c r="J1051" s="631" t="s">
        <v>2133</v>
      </c>
      <c r="K1051" s="559"/>
    </row>
    <row r="1052" spans="3:11" s="339" customFormat="1" ht="16.5" customHeight="1">
      <c r="C1052" s="239"/>
      <c r="F1052" s="559"/>
      <c r="G1052" s="631" t="s">
        <v>57</v>
      </c>
      <c r="H1052" s="631" t="s">
        <v>3780</v>
      </c>
      <c r="I1052" s="631" t="s">
        <v>13112</v>
      </c>
      <c r="J1052" s="631" t="s">
        <v>2133</v>
      </c>
      <c r="K1052" s="559"/>
    </row>
    <row r="1053" spans="3:11" s="339" customFormat="1" ht="16.5" customHeight="1">
      <c r="C1053" s="239"/>
      <c r="F1053" s="559"/>
      <c r="G1053" s="631" t="s">
        <v>57</v>
      </c>
      <c r="H1053" s="631" t="s">
        <v>3781</v>
      </c>
      <c r="I1053" s="631" t="s">
        <v>13113</v>
      </c>
      <c r="J1053" s="631" t="s">
        <v>2133</v>
      </c>
      <c r="K1053" s="559"/>
    </row>
    <row r="1054" spans="3:11" s="339" customFormat="1" ht="16.5" customHeight="1">
      <c r="C1054" s="239"/>
      <c r="F1054" s="559"/>
      <c r="G1054" s="631" t="s">
        <v>57</v>
      </c>
      <c r="H1054" s="631" t="s">
        <v>3782</v>
      </c>
      <c r="I1054" s="631" t="s">
        <v>13114</v>
      </c>
      <c r="J1054" s="631" t="s">
        <v>2133</v>
      </c>
      <c r="K1054" s="559"/>
    </row>
    <row r="1055" spans="3:11" s="339" customFormat="1" ht="16.5" customHeight="1">
      <c r="C1055" s="239"/>
      <c r="F1055" s="559"/>
      <c r="G1055" s="631" t="s">
        <v>57</v>
      </c>
      <c r="H1055" s="631" t="s">
        <v>3783</v>
      </c>
      <c r="I1055" s="631" t="s">
        <v>13115</v>
      </c>
      <c r="J1055" s="631" t="s">
        <v>2133</v>
      </c>
      <c r="K1055" s="559"/>
    </row>
    <row r="1056" spans="3:11" s="339" customFormat="1" ht="16.5" customHeight="1">
      <c r="C1056" s="239"/>
      <c r="F1056" s="559"/>
      <c r="G1056" s="631" t="s">
        <v>57</v>
      </c>
      <c r="H1056" s="631" t="s">
        <v>3784</v>
      </c>
      <c r="I1056" s="631" t="s">
        <v>13116</v>
      </c>
      <c r="J1056" s="631" t="s">
        <v>2133</v>
      </c>
      <c r="K1056" s="559"/>
    </row>
    <row r="1057" spans="3:11" s="339" customFormat="1" ht="16.5" customHeight="1">
      <c r="C1057" s="239"/>
      <c r="F1057" s="559"/>
      <c r="G1057" s="631" t="s">
        <v>57</v>
      </c>
      <c r="H1057" s="631" t="s">
        <v>3785</v>
      </c>
      <c r="I1057" s="631" t="s">
        <v>13117</v>
      </c>
      <c r="J1057" s="631" t="s">
        <v>2133</v>
      </c>
      <c r="K1057" s="559"/>
    </row>
    <row r="1058" spans="3:11" s="339" customFormat="1" ht="16.5" customHeight="1">
      <c r="C1058" s="239"/>
      <c r="F1058" s="559"/>
      <c r="G1058" s="631" t="s">
        <v>57</v>
      </c>
      <c r="H1058" s="631" t="s">
        <v>3786</v>
      </c>
      <c r="I1058" s="631" t="s">
        <v>13118</v>
      </c>
      <c r="J1058" s="631" t="s">
        <v>2133</v>
      </c>
      <c r="K1058" s="559"/>
    </row>
    <row r="1059" spans="3:11" s="339" customFormat="1" ht="16.5" customHeight="1">
      <c r="C1059" s="239"/>
      <c r="F1059" s="559"/>
      <c r="G1059" s="631" t="s">
        <v>57</v>
      </c>
      <c r="H1059" s="631" t="s">
        <v>3787</v>
      </c>
      <c r="I1059" s="631" t="s">
        <v>13119</v>
      </c>
      <c r="J1059" s="631" t="s">
        <v>2133</v>
      </c>
      <c r="K1059" s="559"/>
    </row>
    <row r="1060" spans="3:11" s="339" customFormat="1" ht="16.5" customHeight="1">
      <c r="C1060" s="239"/>
      <c r="F1060" s="559"/>
      <c r="G1060" s="631" t="s">
        <v>57</v>
      </c>
      <c r="H1060" s="631" t="s">
        <v>3788</v>
      </c>
      <c r="I1060" s="631" t="s">
        <v>13120</v>
      </c>
      <c r="J1060" s="631" t="s">
        <v>2133</v>
      </c>
      <c r="K1060" s="559"/>
    </row>
    <row r="1061" spans="3:11" s="339" customFormat="1" ht="16.5" customHeight="1">
      <c r="C1061" s="239"/>
      <c r="F1061" s="559"/>
      <c r="G1061" s="631" t="s">
        <v>57</v>
      </c>
      <c r="H1061" s="631" t="s">
        <v>3789</v>
      </c>
      <c r="I1061" s="631" t="s">
        <v>13121</v>
      </c>
      <c r="J1061" s="631" t="s">
        <v>2133</v>
      </c>
      <c r="K1061" s="559"/>
    </row>
    <row r="1062" spans="3:11" s="339" customFormat="1" ht="16.5" customHeight="1">
      <c r="C1062" s="239"/>
      <c r="F1062" s="559"/>
      <c r="G1062" s="631" t="s">
        <v>57</v>
      </c>
      <c r="H1062" s="631" t="s">
        <v>3790</v>
      </c>
      <c r="I1062" s="631" t="s">
        <v>13122</v>
      </c>
      <c r="J1062" s="631" t="s">
        <v>2133</v>
      </c>
      <c r="K1062" s="559"/>
    </row>
    <row r="1063" spans="3:11" s="339" customFormat="1" ht="16.5" customHeight="1">
      <c r="C1063" s="239"/>
      <c r="F1063" s="559"/>
      <c r="G1063" s="631" t="s">
        <v>57</v>
      </c>
      <c r="H1063" s="631" t="s">
        <v>3791</v>
      </c>
      <c r="I1063" s="631" t="s">
        <v>13123</v>
      </c>
      <c r="J1063" s="631" t="s">
        <v>2133</v>
      </c>
      <c r="K1063" s="559"/>
    </row>
    <row r="1064" spans="3:11" s="339" customFormat="1" ht="16.5" customHeight="1">
      <c r="C1064" s="239"/>
      <c r="F1064" s="559"/>
      <c r="G1064" s="631" t="s">
        <v>57</v>
      </c>
      <c r="H1064" s="631" t="s">
        <v>3792</v>
      </c>
      <c r="I1064" s="631" t="s">
        <v>13124</v>
      </c>
      <c r="J1064" s="631" t="s">
        <v>2133</v>
      </c>
      <c r="K1064" s="559"/>
    </row>
    <row r="1065" spans="3:11" s="339" customFormat="1" ht="16.5" customHeight="1">
      <c r="C1065" s="239"/>
      <c r="F1065" s="559"/>
      <c r="G1065" s="631" t="s">
        <v>57</v>
      </c>
      <c r="H1065" s="631" t="s">
        <v>3793</v>
      </c>
      <c r="I1065" s="631" t="s">
        <v>13125</v>
      </c>
      <c r="J1065" s="631" t="s">
        <v>2133</v>
      </c>
      <c r="K1065" s="559"/>
    </row>
    <row r="1066" spans="3:11" s="339" customFormat="1" ht="16.5" customHeight="1">
      <c r="C1066" s="239"/>
      <c r="F1066" s="559"/>
      <c r="G1066" s="631" t="s">
        <v>57</v>
      </c>
      <c r="H1066" s="631" t="s">
        <v>3794</v>
      </c>
      <c r="I1066" s="631" t="s">
        <v>13126</v>
      </c>
      <c r="J1066" s="631" t="s">
        <v>2133</v>
      </c>
      <c r="K1066" s="559"/>
    </row>
    <row r="1067" spans="3:11" s="339" customFormat="1" ht="16.5" customHeight="1">
      <c r="C1067" s="239"/>
      <c r="F1067" s="559"/>
      <c r="G1067" s="631" t="s">
        <v>57</v>
      </c>
      <c r="H1067" s="631" t="s">
        <v>3795</v>
      </c>
      <c r="I1067" s="631" t="s">
        <v>13127</v>
      </c>
      <c r="J1067" s="631" t="s">
        <v>2133</v>
      </c>
      <c r="K1067" s="559"/>
    </row>
    <row r="1068" spans="3:11" s="339" customFormat="1" ht="16.5" customHeight="1">
      <c r="C1068" s="239"/>
      <c r="F1068" s="559"/>
      <c r="G1068" s="631" t="s">
        <v>57</v>
      </c>
      <c r="H1068" s="631" t="s">
        <v>3796</v>
      </c>
      <c r="I1068" s="631" t="s">
        <v>13128</v>
      </c>
      <c r="J1068" s="631" t="s">
        <v>2133</v>
      </c>
      <c r="K1068" s="559"/>
    </row>
    <row r="1069" spans="3:11" s="339" customFormat="1" ht="16.5" customHeight="1">
      <c r="C1069" s="239"/>
      <c r="F1069" s="559"/>
      <c r="G1069" s="631" t="s">
        <v>57</v>
      </c>
      <c r="H1069" s="631" t="s">
        <v>3797</v>
      </c>
      <c r="I1069" s="631" t="s">
        <v>13129</v>
      </c>
      <c r="J1069" s="631" t="s">
        <v>2133</v>
      </c>
      <c r="K1069" s="559"/>
    </row>
    <row r="1070" spans="3:11" s="339" customFormat="1" ht="16.5" customHeight="1">
      <c r="C1070" s="239"/>
      <c r="F1070" s="559"/>
      <c r="G1070" s="631" t="s">
        <v>57</v>
      </c>
      <c r="H1070" s="631" t="s">
        <v>3798</v>
      </c>
      <c r="I1070" s="631" t="s">
        <v>13130</v>
      </c>
      <c r="J1070" s="631" t="s">
        <v>2133</v>
      </c>
      <c r="K1070" s="559"/>
    </row>
    <row r="1071" spans="3:11" s="339" customFormat="1" ht="16.5" customHeight="1">
      <c r="C1071" s="239"/>
      <c r="F1071" s="559"/>
      <c r="G1071" s="631" t="s">
        <v>57</v>
      </c>
      <c r="H1071" s="631" t="s">
        <v>3799</v>
      </c>
      <c r="I1071" s="631" t="s">
        <v>13131</v>
      </c>
      <c r="J1071" s="631" t="s">
        <v>2133</v>
      </c>
      <c r="K1071" s="559"/>
    </row>
    <row r="1072" spans="3:11" s="339" customFormat="1" ht="16.5" customHeight="1">
      <c r="C1072" s="239"/>
      <c r="F1072" s="559"/>
      <c r="G1072" s="631" t="s">
        <v>57</v>
      </c>
      <c r="H1072" s="631" t="s">
        <v>3800</v>
      </c>
      <c r="I1072" s="631" t="s">
        <v>13132</v>
      </c>
      <c r="J1072" s="631" t="s">
        <v>2133</v>
      </c>
      <c r="K1072" s="559"/>
    </row>
    <row r="1073" spans="3:11" s="339" customFormat="1" ht="16.5" customHeight="1">
      <c r="C1073" s="239"/>
      <c r="F1073" s="559"/>
      <c r="G1073" s="631" t="s">
        <v>57</v>
      </c>
      <c r="H1073" s="631" t="s">
        <v>3801</v>
      </c>
      <c r="I1073" s="631" t="s">
        <v>13133</v>
      </c>
      <c r="J1073" s="631" t="s">
        <v>2133</v>
      </c>
      <c r="K1073" s="559"/>
    </row>
    <row r="1074" spans="3:11" s="339" customFormat="1" ht="16.5" customHeight="1">
      <c r="C1074" s="239"/>
      <c r="F1074" s="559"/>
      <c r="G1074" s="631" t="s">
        <v>57</v>
      </c>
      <c r="H1074" s="631" t="s">
        <v>3802</v>
      </c>
      <c r="I1074" s="631" t="s">
        <v>13134</v>
      </c>
      <c r="J1074" s="631" t="s">
        <v>2133</v>
      </c>
      <c r="K1074" s="559"/>
    </row>
    <row r="1075" spans="3:11" s="339" customFormat="1" ht="16.5" customHeight="1">
      <c r="C1075" s="239"/>
      <c r="F1075" s="559"/>
      <c r="G1075" s="631" t="s">
        <v>57</v>
      </c>
      <c r="H1075" s="631" t="s">
        <v>3803</v>
      </c>
      <c r="I1075" s="631" t="s">
        <v>13135</v>
      </c>
      <c r="J1075" s="631" t="s">
        <v>2133</v>
      </c>
      <c r="K1075" s="559"/>
    </row>
    <row r="1076" spans="3:11" s="339" customFormat="1" ht="16.5" customHeight="1">
      <c r="C1076" s="239"/>
      <c r="F1076" s="559"/>
      <c r="G1076" s="631" t="s">
        <v>57</v>
      </c>
      <c r="H1076" s="631" t="s">
        <v>3804</v>
      </c>
      <c r="I1076" s="631" t="s">
        <v>13136</v>
      </c>
      <c r="J1076" s="631" t="s">
        <v>2133</v>
      </c>
      <c r="K1076" s="559"/>
    </row>
    <row r="1077" spans="3:11" s="339" customFormat="1" ht="16.5" customHeight="1">
      <c r="C1077" s="239"/>
      <c r="F1077" s="559"/>
      <c r="G1077" s="631" t="s">
        <v>57</v>
      </c>
      <c r="H1077" s="631" t="s">
        <v>3805</v>
      </c>
      <c r="I1077" s="631" t="s">
        <v>13137</v>
      </c>
      <c r="J1077" s="631" t="s">
        <v>2133</v>
      </c>
      <c r="K1077" s="559"/>
    </row>
    <row r="1078" spans="3:11" s="339" customFormat="1" ht="16.5" customHeight="1">
      <c r="C1078" s="239"/>
      <c r="F1078" s="559"/>
      <c r="G1078" s="631" t="s">
        <v>57</v>
      </c>
      <c r="H1078" s="631" t="s">
        <v>3806</v>
      </c>
      <c r="I1078" s="631" t="s">
        <v>13138</v>
      </c>
      <c r="J1078" s="631" t="s">
        <v>2133</v>
      </c>
      <c r="K1078" s="559"/>
    </row>
    <row r="1079" spans="3:11" s="339" customFormat="1" ht="16.5" customHeight="1">
      <c r="C1079" s="239"/>
      <c r="F1079" s="559"/>
      <c r="G1079" s="631" t="s">
        <v>57</v>
      </c>
      <c r="H1079" s="631" t="s">
        <v>3807</v>
      </c>
      <c r="I1079" s="631" t="s">
        <v>13139</v>
      </c>
      <c r="J1079" s="631" t="s">
        <v>2133</v>
      </c>
      <c r="K1079" s="559"/>
    </row>
    <row r="1080" spans="3:11" s="339" customFormat="1" ht="16.5" customHeight="1">
      <c r="C1080" s="239"/>
      <c r="F1080" s="559"/>
      <c r="G1080" s="631" t="s">
        <v>57</v>
      </c>
      <c r="H1080" s="631" t="s">
        <v>3808</v>
      </c>
      <c r="I1080" s="631" t="s">
        <v>13140</v>
      </c>
      <c r="J1080" s="631" t="s">
        <v>2133</v>
      </c>
      <c r="K1080" s="559"/>
    </row>
    <row r="1081" spans="3:11" s="339" customFormat="1" ht="16.5" customHeight="1">
      <c r="C1081" s="239"/>
      <c r="F1081" s="559"/>
      <c r="G1081" s="631" t="s">
        <v>57</v>
      </c>
      <c r="H1081" s="631" t="s">
        <v>3809</v>
      </c>
      <c r="I1081" s="631" t="s">
        <v>13141</v>
      </c>
      <c r="J1081" s="631" t="s">
        <v>2133</v>
      </c>
      <c r="K1081" s="559"/>
    </row>
    <row r="1082" spans="3:11" s="339" customFormat="1" ht="16.5" customHeight="1">
      <c r="C1082" s="239"/>
      <c r="F1082" s="559"/>
      <c r="G1082" s="631" t="s">
        <v>57</v>
      </c>
      <c r="H1082" s="631" t="s">
        <v>3810</v>
      </c>
      <c r="I1082" s="631" t="s">
        <v>13142</v>
      </c>
      <c r="J1082" s="631" t="s">
        <v>2133</v>
      </c>
      <c r="K1082" s="559"/>
    </row>
    <row r="1083" spans="3:11" s="339" customFormat="1" ht="16.5" customHeight="1">
      <c r="C1083" s="239"/>
      <c r="F1083" s="559"/>
      <c r="G1083" s="631" t="s">
        <v>57</v>
      </c>
      <c r="H1083" s="631" t="s">
        <v>3811</v>
      </c>
      <c r="I1083" s="631" t="s">
        <v>13143</v>
      </c>
      <c r="J1083" s="631" t="s">
        <v>2133</v>
      </c>
      <c r="K1083" s="559"/>
    </row>
    <row r="1084" spans="3:11" s="339" customFormat="1" ht="16.5" customHeight="1">
      <c r="C1084" s="239"/>
      <c r="F1084" s="559"/>
      <c r="G1084" s="631" t="s">
        <v>57</v>
      </c>
      <c r="H1084" s="631" t="s">
        <v>3812</v>
      </c>
      <c r="I1084" s="631" t="s">
        <v>13144</v>
      </c>
      <c r="J1084" s="631" t="s">
        <v>2133</v>
      </c>
      <c r="K1084" s="559"/>
    </row>
    <row r="1085" spans="3:11" s="339" customFormat="1" ht="16.5" customHeight="1">
      <c r="C1085" s="239"/>
      <c r="F1085" s="559"/>
      <c r="G1085" s="631" t="s">
        <v>57</v>
      </c>
      <c r="H1085" s="631" t="s">
        <v>3813</v>
      </c>
      <c r="I1085" s="631" t="s">
        <v>13145</v>
      </c>
      <c r="J1085" s="631" t="s">
        <v>2133</v>
      </c>
      <c r="K1085" s="559"/>
    </row>
    <row r="1086" spans="3:11" s="339" customFormat="1" ht="16.5" customHeight="1">
      <c r="C1086" s="239"/>
      <c r="F1086" s="559"/>
      <c r="G1086" s="631" t="s">
        <v>57</v>
      </c>
      <c r="H1086" s="631" t="s">
        <v>3814</v>
      </c>
      <c r="I1086" s="631" t="s">
        <v>13146</v>
      </c>
      <c r="J1086" s="631" t="s">
        <v>2133</v>
      </c>
      <c r="K1086" s="559"/>
    </row>
    <row r="1087" spans="3:11" s="339" customFormat="1" ht="16.5" customHeight="1">
      <c r="C1087" s="239"/>
      <c r="F1087" s="559"/>
      <c r="G1087" s="631" t="s">
        <v>57</v>
      </c>
      <c r="H1087" s="631" t="s">
        <v>3815</v>
      </c>
      <c r="I1087" s="631" t="s">
        <v>13147</v>
      </c>
      <c r="J1087" s="631" t="s">
        <v>2133</v>
      </c>
      <c r="K1087" s="559"/>
    </row>
    <row r="1088" spans="3:11" s="339" customFormat="1" ht="16.5" customHeight="1">
      <c r="C1088" s="239"/>
      <c r="F1088" s="559"/>
      <c r="G1088" s="631" t="s">
        <v>57</v>
      </c>
      <c r="H1088" s="631" t="s">
        <v>3816</v>
      </c>
      <c r="I1088" s="631" t="s">
        <v>13148</v>
      </c>
      <c r="J1088" s="631" t="s">
        <v>2133</v>
      </c>
      <c r="K1088" s="559"/>
    </row>
    <row r="1089" spans="3:11" s="339" customFormat="1" ht="16.5" customHeight="1">
      <c r="C1089" s="239"/>
      <c r="F1089" s="559"/>
      <c r="G1089" s="631" t="s">
        <v>57</v>
      </c>
      <c r="H1089" s="631" t="s">
        <v>3013</v>
      </c>
      <c r="I1089" s="631" t="s">
        <v>12008</v>
      </c>
      <c r="J1089" s="631" t="s">
        <v>2133</v>
      </c>
      <c r="K1089" s="559"/>
    </row>
    <row r="1090" spans="3:11" s="339" customFormat="1" ht="16.5" customHeight="1">
      <c r="C1090" s="239"/>
      <c r="F1090" s="559"/>
      <c r="G1090" s="631" t="s">
        <v>57</v>
      </c>
      <c r="H1090" s="631" t="s">
        <v>3817</v>
      </c>
      <c r="I1090" s="631" t="s">
        <v>13149</v>
      </c>
      <c r="J1090" s="631" t="s">
        <v>2133</v>
      </c>
      <c r="K1090" s="559"/>
    </row>
    <row r="1091" spans="3:11" s="339" customFormat="1" ht="16.5" customHeight="1">
      <c r="C1091" s="239"/>
      <c r="F1091" s="559"/>
      <c r="G1091" s="631" t="s">
        <v>57</v>
      </c>
      <c r="H1091" s="631" t="s">
        <v>3014</v>
      </c>
      <c r="I1091" s="631" t="s">
        <v>12009</v>
      </c>
      <c r="J1091" s="631" t="s">
        <v>2133</v>
      </c>
      <c r="K1091" s="559"/>
    </row>
    <row r="1092" spans="3:11" s="339" customFormat="1" ht="16.5" customHeight="1">
      <c r="C1092" s="239"/>
      <c r="F1092" s="559"/>
      <c r="G1092" s="631" t="s">
        <v>57</v>
      </c>
      <c r="H1092" s="631" t="s">
        <v>3016</v>
      </c>
      <c r="I1092" s="631" t="s">
        <v>12010</v>
      </c>
      <c r="J1092" s="631" t="s">
        <v>2133</v>
      </c>
      <c r="K1092" s="559"/>
    </row>
    <row r="1093" spans="3:11" s="339" customFormat="1" ht="16.5" customHeight="1">
      <c r="C1093" s="239"/>
      <c r="F1093" s="559"/>
      <c r="G1093" s="631" t="s">
        <v>57</v>
      </c>
      <c r="H1093" s="631" t="s">
        <v>3017</v>
      </c>
      <c r="I1093" s="631" t="s">
        <v>12011</v>
      </c>
      <c r="J1093" s="631" t="s">
        <v>2133</v>
      </c>
      <c r="K1093" s="559"/>
    </row>
    <row r="1094" spans="3:11" s="339" customFormat="1" ht="16.5" customHeight="1">
      <c r="C1094" s="239"/>
      <c r="F1094" s="559"/>
      <c r="G1094" s="631" t="s">
        <v>57</v>
      </c>
      <c r="H1094" s="631" t="s">
        <v>3019</v>
      </c>
      <c r="I1094" s="631" t="s">
        <v>12012</v>
      </c>
      <c r="J1094" s="631" t="s">
        <v>2133</v>
      </c>
      <c r="K1094" s="559"/>
    </row>
    <row r="1095" spans="3:11" s="339" customFormat="1" ht="16.5" customHeight="1">
      <c r="C1095" s="239"/>
      <c r="F1095" s="559"/>
      <c r="G1095" s="631" t="s">
        <v>57</v>
      </c>
      <c r="H1095" s="631" t="s">
        <v>3020</v>
      </c>
      <c r="I1095" s="631" t="s">
        <v>12013</v>
      </c>
      <c r="J1095" s="631" t="s">
        <v>2133</v>
      </c>
      <c r="K1095" s="559"/>
    </row>
    <row r="1096" spans="3:11" s="339" customFormat="1" ht="16.5" customHeight="1">
      <c r="C1096" s="239"/>
      <c r="F1096" s="559"/>
      <c r="G1096" s="631" t="s">
        <v>57</v>
      </c>
      <c r="H1096" s="631" t="s">
        <v>3022</v>
      </c>
      <c r="I1096" s="631" t="s">
        <v>12014</v>
      </c>
      <c r="J1096" s="631" t="s">
        <v>2133</v>
      </c>
      <c r="K1096" s="559"/>
    </row>
    <row r="1097" spans="3:11" s="339" customFormat="1" ht="16.5" customHeight="1">
      <c r="C1097" s="239"/>
      <c r="F1097" s="559"/>
      <c r="G1097" s="631" t="s">
        <v>57</v>
      </c>
      <c r="H1097" s="631" t="s">
        <v>3024</v>
      </c>
      <c r="I1097" s="631" t="s">
        <v>12015</v>
      </c>
      <c r="J1097" s="631" t="s">
        <v>2133</v>
      </c>
      <c r="K1097" s="559"/>
    </row>
    <row r="1098" spans="3:11" s="339" customFormat="1" ht="16.5" customHeight="1">
      <c r="C1098" s="239"/>
      <c r="F1098" s="559"/>
      <c r="G1098" s="631" t="s">
        <v>57</v>
      </c>
      <c r="H1098" s="631" t="s">
        <v>3026</v>
      </c>
      <c r="I1098" s="631" t="s">
        <v>12016</v>
      </c>
      <c r="J1098" s="631" t="s">
        <v>2133</v>
      </c>
      <c r="K1098" s="559"/>
    </row>
    <row r="1099" spans="3:11" s="339" customFormat="1" ht="16.5" customHeight="1">
      <c r="C1099" s="239"/>
      <c r="F1099" s="559"/>
      <c r="G1099" s="631" t="s">
        <v>57</v>
      </c>
      <c r="H1099" s="631" t="s">
        <v>3027</v>
      </c>
      <c r="I1099" s="631" t="s">
        <v>12017</v>
      </c>
      <c r="J1099" s="631" t="s">
        <v>2133</v>
      </c>
      <c r="K1099" s="559"/>
    </row>
    <row r="1100" spans="3:11" s="339" customFormat="1" ht="16.5" customHeight="1">
      <c r="C1100" s="239"/>
      <c r="F1100" s="559"/>
      <c r="G1100" s="631" t="s">
        <v>57</v>
      </c>
      <c r="H1100" s="631" t="s">
        <v>3818</v>
      </c>
      <c r="I1100" s="631" t="s">
        <v>13150</v>
      </c>
      <c r="J1100" s="631" t="s">
        <v>2133</v>
      </c>
      <c r="K1100" s="559"/>
    </row>
    <row r="1101" spans="3:11" s="339" customFormat="1" ht="16.5" customHeight="1">
      <c r="C1101" s="239"/>
      <c r="F1101" s="559"/>
      <c r="G1101" s="631" t="s">
        <v>57</v>
      </c>
      <c r="H1101" s="631" t="s">
        <v>3819</v>
      </c>
      <c r="I1101" s="631" t="s">
        <v>13151</v>
      </c>
      <c r="J1101" s="631" t="s">
        <v>2133</v>
      </c>
      <c r="K1101" s="559"/>
    </row>
    <row r="1102" spans="3:11" s="339" customFormat="1" ht="16.5" customHeight="1">
      <c r="C1102" s="239"/>
      <c r="F1102" s="559"/>
      <c r="G1102" s="631" t="s">
        <v>57</v>
      </c>
      <c r="H1102" s="631" t="s">
        <v>3029</v>
      </c>
      <c r="I1102" s="631" t="s">
        <v>12018</v>
      </c>
      <c r="J1102" s="631" t="s">
        <v>2133</v>
      </c>
      <c r="K1102" s="559"/>
    </row>
    <row r="1103" spans="3:11" s="339" customFormat="1" ht="16.5" customHeight="1">
      <c r="C1103" s="239"/>
      <c r="F1103" s="559"/>
      <c r="G1103" s="631" t="s">
        <v>57</v>
      </c>
      <c r="H1103" s="631" t="s">
        <v>3031</v>
      </c>
      <c r="I1103" s="631" t="s">
        <v>12019</v>
      </c>
      <c r="J1103" s="631" t="s">
        <v>2133</v>
      </c>
      <c r="K1103" s="559"/>
    </row>
    <row r="1104" spans="3:11" s="339" customFormat="1" ht="16.5" customHeight="1">
      <c r="C1104" s="239"/>
      <c r="F1104" s="559"/>
      <c r="G1104" s="631" t="s">
        <v>57</v>
      </c>
      <c r="H1104" s="631" t="s">
        <v>3033</v>
      </c>
      <c r="I1104" s="631" t="s">
        <v>12020</v>
      </c>
      <c r="J1104" s="631" t="s">
        <v>2133</v>
      </c>
      <c r="K1104" s="559"/>
    </row>
    <row r="1105" spans="3:11" s="339" customFormat="1" ht="16.5" customHeight="1">
      <c r="C1105" s="239"/>
      <c r="F1105" s="559"/>
      <c r="G1105" s="631" t="s">
        <v>57</v>
      </c>
      <c r="H1105" s="631" t="s">
        <v>3034</v>
      </c>
      <c r="I1105" s="631" t="s">
        <v>12021</v>
      </c>
      <c r="J1105" s="631" t="s">
        <v>2133</v>
      </c>
      <c r="K1105" s="559"/>
    </row>
    <row r="1106" spans="3:11" s="339" customFormat="1" ht="16.5" customHeight="1">
      <c r="C1106" s="239"/>
      <c r="F1106" s="559"/>
      <c r="G1106" s="631" t="s">
        <v>57</v>
      </c>
      <c r="H1106" s="631" t="s">
        <v>3036</v>
      </c>
      <c r="I1106" s="631" t="s">
        <v>12022</v>
      </c>
      <c r="J1106" s="631" t="s">
        <v>2133</v>
      </c>
      <c r="K1106" s="559"/>
    </row>
    <row r="1107" spans="3:11" s="339" customFormat="1" ht="16.5" customHeight="1">
      <c r="C1107" s="239"/>
      <c r="F1107" s="559"/>
      <c r="G1107" s="631" t="s">
        <v>57</v>
      </c>
      <c r="H1107" s="631" t="s">
        <v>3820</v>
      </c>
      <c r="I1107" s="631" t="s">
        <v>13152</v>
      </c>
      <c r="J1107" s="631" t="s">
        <v>2133</v>
      </c>
      <c r="K1107" s="559"/>
    </row>
    <row r="1108" spans="3:11" s="339" customFormat="1" ht="16.5" customHeight="1">
      <c r="C1108" s="239"/>
      <c r="F1108" s="559"/>
      <c r="G1108" s="631" t="s">
        <v>57</v>
      </c>
      <c r="H1108" s="631" t="s">
        <v>3038</v>
      </c>
      <c r="I1108" s="631" t="s">
        <v>7323</v>
      </c>
      <c r="J1108" s="631" t="s">
        <v>2133</v>
      </c>
      <c r="K1108" s="559"/>
    </row>
    <row r="1109" spans="3:11" s="339" customFormat="1" ht="16.5" customHeight="1">
      <c r="C1109" s="239"/>
      <c r="F1109" s="559"/>
      <c r="G1109" s="631" t="s">
        <v>57</v>
      </c>
      <c r="H1109" s="631" t="s">
        <v>3040</v>
      </c>
      <c r="I1109" s="631" t="s">
        <v>12023</v>
      </c>
      <c r="J1109" s="631" t="s">
        <v>2133</v>
      </c>
      <c r="K1109" s="559"/>
    </row>
    <row r="1110" spans="3:11" s="339" customFormat="1" ht="16.5" customHeight="1">
      <c r="C1110" s="239"/>
      <c r="F1110" s="559"/>
      <c r="G1110" s="631" t="s">
        <v>57</v>
      </c>
      <c r="H1110" s="631" t="s">
        <v>3041</v>
      </c>
      <c r="I1110" s="631" t="s">
        <v>7325</v>
      </c>
      <c r="J1110" s="631" t="s">
        <v>2133</v>
      </c>
      <c r="K1110" s="559"/>
    </row>
    <row r="1111" spans="3:11" s="339" customFormat="1" ht="16.5" customHeight="1">
      <c r="C1111" s="239"/>
      <c r="F1111" s="559"/>
      <c r="G1111" s="631" t="s">
        <v>57</v>
      </c>
      <c r="H1111" s="631" t="s">
        <v>3821</v>
      </c>
      <c r="I1111" s="631" t="s">
        <v>13153</v>
      </c>
      <c r="J1111" s="631" t="s">
        <v>2133</v>
      </c>
      <c r="K1111" s="559"/>
    </row>
    <row r="1112" spans="3:11" s="339" customFormat="1" ht="16.5" customHeight="1">
      <c r="C1112" s="239"/>
      <c r="F1112" s="559"/>
      <c r="G1112" s="631" t="s">
        <v>57</v>
      </c>
      <c r="H1112" s="631" t="s">
        <v>3822</v>
      </c>
      <c r="I1112" s="631" t="s">
        <v>13154</v>
      </c>
      <c r="J1112" s="631" t="s">
        <v>2133</v>
      </c>
      <c r="K1112" s="559"/>
    </row>
    <row r="1113" spans="3:11" s="339" customFormat="1" ht="16.5" customHeight="1">
      <c r="C1113" s="239"/>
      <c r="F1113" s="559"/>
      <c r="G1113" s="631" t="s">
        <v>57</v>
      </c>
      <c r="H1113" s="631" t="s">
        <v>3823</v>
      </c>
      <c r="I1113" s="631" t="s">
        <v>13155</v>
      </c>
      <c r="J1113" s="631" t="s">
        <v>2133</v>
      </c>
      <c r="K1113" s="559"/>
    </row>
    <row r="1114" spans="3:11" s="339" customFormat="1" ht="16.5" customHeight="1">
      <c r="C1114" s="239"/>
      <c r="F1114" s="559"/>
      <c r="G1114" s="631" t="s">
        <v>57</v>
      </c>
      <c r="H1114" s="631" t="s">
        <v>3824</v>
      </c>
      <c r="I1114" s="631" t="s">
        <v>13156</v>
      </c>
      <c r="J1114" s="631" t="s">
        <v>2133</v>
      </c>
      <c r="K1114" s="559"/>
    </row>
    <row r="1115" spans="3:11" s="339" customFormat="1" ht="16.5" customHeight="1">
      <c r="C1115" s="239"/>
      <c r="F1115" s="559"/>
      <c r="G1115" s="631" t="s">
        <v>57</v>
      </c>
      <c r="H1115" s="631" t="s">
        <v>3825</v>
      </c>
      <c r="I1115" s="631" t="s">
        <v>13157</v>
      </c>
      <c r="J1115" s="631" t="s">
        <v>2133</v>
      </c>
      <c r="K1115" s="559"/>
    </row>
    <row r="1116" spans="3:11" s="339" customFormat="1" ht="16.5" customHeight="1">
      <c r="C1116" s="239"/>
      <c r="F1116" s="559"/>
      <c r="G1116" s="631" t="s">
        <v>57</v>
      </c>
      <c r="H1116" s="631" t="s">
        <v>3826</v>
      </c>
      <c r="I1116" s="631" t="s">
        <v>13158</v>
      </c>
      <c r="J1116" s="631" t="s">
        <v>2133</v>
      </c>
      <c r="K1116" s="559"/>
    </row>
    <row r="1117" spans="3:11" s="339" customFormat="1" ht="16.5" customHeight="1">
      <c r="C1117" s="239"/>
      <c r="F1117" s="559"/>
      <c r="G1117" s="631" t="s">
        <v>57</v>
      </c>
      <c r="H1117" s="631" t="s">
        <v>3827</v>
      </c>
      <c r="I1117" s="631" t="s">
        <v>13159</v>
      </c>
      <c r="J1117" s="631" t="s">
        <v>2133</v>
      </c>
      <c r="K1117" s="559"/>
    </row>
    <row r="1118" spans="3:11" s="339" customFormat="1" ht="16.5" customHeight="1">
      <c r="C1118" s="239"/>
      <c r="F1118" s="559"/>
      <c r="G1118" s="631" t="s">
        <v>57</v>
      </c>
      <c r="H1118" s="631" t="s">
        <v>3828</v>
      </c>
      <c r="I1118" s="631" t="s">
        <v>13160</v>
      </c>
      <c r="J1118" s="631" t="s">
        <v>2133</v>
      </c>
      <c r="K1118" s="559"/>
    </row>
    <row r="1119" spans="3:11" s="339" customFormat="1" ht="16.5" customHeight="1">
      <c r="C1119" s="239"/>
      <c r="F1119" s="559"/>
      <c r="G1119" s="631" t="s">
        <v>57</v>
      </c>
      <c r="H1119" s="631" t="s">
        <v>3829</v>
      </c>
      <c r="I1119" s="631" t="s">
        <v>13161</v>
      </c>
      <c r="J1119" s="631" t="s">
        <v>2133</v>
      </c>
      <c r="K1119" s="559"/>
    </row>
    <row r="1120" spans="3:11" s="339" customFormat="1" ht="16.5" customHeight="1">
      <c r="C1120" s="239"/>
      <c r="F1120" s="559"/>
      <c r="G1120" s="631" t="s">
        <v>57</v>
      </c>
      <c r="H1120" s="631" t="s">
        <v>3830</v>
      </c>
      <c r="I1120" s="631" t="s">
        <v>13162</v>
      </c>
      <c r="J1120" s="631" t="s">
        <v>2133</v>
      </c>
      <c r="K1120" s="559"/>
    </row>
    <row r="1121" spans="3:11" s="339" customFormat="1" ht="16.5" customHeight="1">
      <c r="C1121" s="239"/>
      <c r="F1121" s="559"/>
      <c r="G1121" s="631" t="s">
        <v>57</v>
      </c>
      <c r="H1121" s="631" t="s">
        <v>3831</v>
      </c>
      <c r="I1121" s="631" t="s">
        <v>13163</v>
      </c>
      <c r="J1121" s="631" t="s">
        <v>2133</v>
      </c>
      <c r="K1121" s="559"/>
    </row>
    <row r="1122" spans="3:11" s="339" customFormat="1" ht="16.5" customHeight="1">
      <c r="C1122" s="239"/>
      <c r="F1122" s="559"/>
      <c r="G1122" s="631" t="s">
        <v>57</v>
      </c>
      <c r="H1122" s="631" t="s">
        <v>3832</v>
      </c>
      <c r="I1122" s="631" t="s">
        <v>13164</v>
      </c>
      <c r="J1122" s="631" t="s">
        <v>2133</v>
      </c>
      <c r="K1122" s="559"/>
    </row>
    <row r="1123" spans="3:11" s="339" customFormat="1" ht="16.5" customHeight="1">
      <c r="C1123" s="239"/>
      <c r="F1123" s="559"/>
      <c r="G1123" s="631" t="s">
        <v>57</v>
      </c>
      <c r="H1123" s="631" t="s">
        <v>3833</v>
      </c>
      <c r="I1123" s="631" t="s">
        <v>13165</v>
      </c>
      <c r="J1123" s="631" t="s">
        <v>2133</v>
      </c>
      <c r="K1123" s="559"/>
    </row>
    <row r="1124" spans="3:11" s="339" customFormat="1" ht="16.5" customHeight="1">
      <c r="C1124" s="239"/>
      <c r="F1124" s="559"/>
      <c r="G1124" s="631" t="s">
        <v>57</v>
      </c>
      <c r="H1124" s="631" t="s">
        <v>3834</v>
      </c>
      <c r="I1124" s="631" t="s">
        <v>13166</v>
      </c>
      <c r="J1124" s="631" t="s">
        <v>2133</v>
      </c>
      <c r="K1124" s="559"/>
    </row>
    <row r="1125" spans="3:11" s="339" customFormat="1" ht="16.5" customHeight="1">
      <c r="C1125" s="239"/>
      <c r="F1125" s="559"/>
      <c r="G1125" s="631" t="s">
        <v>57</v>
      </c>
      <c r="H1125" s="631" t="s">
        <v>3835</v>
      </c>
      <c r="I1125" s="631" t="s">
        <v>13167</v>
      </c>
      <c r="J1125" s="631" t="s">
        <v>2133</v>
      </c>
      <c r="K1125" s="559"/>
    </row>
    <row r="1126" spans="3:11" s="339" customFormat="1" ht="16.5" customHeight="1">
      <c r="C1126" s="239"/>
      <c r="F1126" s="559"/>
      <c r="G1126" s="631" t="s">
        <v>57</v>
      </c>
      <c r="H1126" s="631" t="s">
        <v>3836</v>
      </c>
      <c r="I1126" s="631" t="s">
        <v>13168</v>
      </c>
      <c r="J1126" s="631" t="s">
        <v>2133</v>
      </c>
      <c r="K1126" s="559"/>
    </row>
    <row r="1127" spans="3:11" s="339" customFormat="1" ht="16.5" customHeight="1">
      <c r="C1127" s="239"/>
      <c r="F1127" s="559"/>
      <c r="G1127" s="631" t="s">
        <v>57</v>
      </c>
      <c r="H1127" s="631" t="s">
        <v>3837</v>
      </c>
      <c r="I1127" s="631" t="s">
        <v>13169</v>
      </c>
      <c r="J1127" s="631" t="s">
        <v>2133</v>
      </c>
      <c r="K1127" s="559"/>
    </row>
    <row r="1128" spans="3:11" s="339" customFormat="1" ht="16.5" customHeight="1">
      <c r="C1128" s="239"/>
      <c r="F1128" s="559"/>
      <c r="G1128" s="631" t="s">
        <v>57</v>
      </c>
      <c r="H1128" s="631" t="s">
        <v>3838</v>
      </c>
      <c r="I1128" s="631" t="s">
        <v>13170</v>
      </c>
      <c r="J1128" s="631" t="s">
        <v>2133</v>
      </c>
      <c r="K1128" s="559"/>
    </row>
    <row r="1129" spans="3:11" s="339" customFormat="1" ht="16.5" customHeight="1">
      <c r="C1129" s="239"/>
      <c r="F1129" s="559"/>
      <c r="G1129" s="631" t="s">
        <v>57</v>
      </c>
      <c r="H1129" s="631" t="s">
        <v>3839</v>
      </c>
      <c r="I1129" s="631" t="s">
        <v>13171</v>
      </c>
      <c r="J1129" s="631" t="s">
        <v>2133</v>
      </c>
      <c r="K1129" s="559"/>
    </row>
    <row r="1130" spans="3:11" s="339" customFormat="1" ht="16.5" customHeight="1">
      <c r="C1130" s="239"/>
      <c r="F1130" s="559"/>
      <c r="G1130" s="631" t="s">
        <v>57</v>
      </c>
      <c r="H1130" s="631" t="s">
        <v>3840</v>
      </c>
      <c r="I1130" s="631" t="s">
        <v>13172</v>
      </c>
      <c r="J1130" s="631" t="s">
        <v>2133</v>
      </c>
      <c r="K1130" s="559"/>
    </row>
    <row r="1131" spans="3:11" s="339" customFormat="1" ht="16.5" customHeight="1">
      <c r="C1131" s="239"/>
      <c r="F1131" s="559"/>
      <c r="G1131" s="631" t="s">
        <v>57</v>
      </c>
      <c r="H1131" s="631" t="s">
        <v>3841</v>
      </c>
      <c r="I1131" s="631" t="s">
        <v>13173</v>
      </c>
      <c r="J1131" s="631" t="s">
        <v>2133</v>
      </c>
      <c r="K1131" s="559"/>
    </row>
    <row r="1132" spans="3:11" s="339" customFormat="1" ht="16.5" customHeight="1">
      <c r="C1132" s="239"/>
      <c r="F1132" s="559"/>
      <c r="G1132" s="631" t="s">
        <v>57</v>
      </c>
      <c r="H1132" s="631" t="s">
        <v>3842</v>
      </c>
      <c r="I1132" s="631" t="s">
        <v>13174</v>
      </c>
      <c r="J1132" s="631" t="s">
        <v>2133</v>
      </c>
      <c r="K1132" s="559"/>
    </row>
    <row r="1133" spans="3:11" s="339" customFormat="1" ht="16.5" customHeight="1">
      <c r="C1133" s="239"/>
      <c r="F1133" s="559"/>
      <c r="G1133" s="631" t="s">
        <v>57</v>
      </c>
      <c r="H1133" s="631" t="s">
        <v>3843</v>
      </c>
      <c r="I1133" s="631" t="s">
        <v>13175</v>
      </c>
      <c r="J1133" s="631" t="s">
        <v>2133</v>
      </c>
      <c r="K1133" s="559"/>
    </row>
    <row r="1134" spans="3:11" s="339" customFormat="1" ht="16.5" customHeight="1">
      <c r="C1134" s="239"/>
      <c r="F1134" s="559"/>
      <c r="G1134" s="631" t="s">
        <v>57</v>
      </c>
      <c r="H1134" s="631" t="s">
        <v>3844</v>
      </c>
      <c r="I1134" s="631" t="s">
        <v>13176</v>
      </c>
      <c r="J1134" s="631" t="s">
        <v>2133</v>
      </c>
      <c r="K1134" s="559"/>
    </row>
    <row r="1135" spans="3:11" s="339" customFormat="1" ht="16.5" customHeight="1">
      <c r="C1135" s="239"/>
      <c r="F1135" s="559"/>
      <c r="G1135" s="631" t="s">
        <v>57</v>
      </c>
      <c r="H1135" s="631" t="s">
        <v>3845</v>
      </c>
      <c r="I1135" s="631" t="s">
        <v>13177</v>
      </c>
      <c r="J1135" s="631" t="s">
        <v>2133</v>
      </c>
      <c r="K1135" s="559"/>
    </row>
    <row r="1136" spans="3:11" s="339" customFormat="1" ht="16.5" customHeight="1">
      <c r="C1136" s="239"/>
      <c r="F1136" s="559"/>
      <c r="G1136" s="631" t="s">
        <v>57</v>
      </c>
      <c r="H1136" s="631" t="s">
        <v>3846</v>
      </c>
      <c r="I1136" s="631" t="s">
        <v>13178</v>
      </c>
      <c r="J1136" s="631" t="s">
        <v>2133</v>
      </c>
      <c r="K1136" s="559"/>
    </row>
    <row r="1137" spans="3:11" s="339" customFormat="1" ht="16.5" customHeight="1">
      <c r="C1137" s="239"/>
      <c r="F1137" s="559"/>
      <c r="G1137" s="631" t="s">
        <v>57</v>
      </c>
      <c r="H1137" s="631" t="s">
        <v>3847</v>
      </c>
      <c r="I1137" s="631" t="s">
        <v>13179</v>
      </c>
      <c r="J1137" s="631" t="s">
        <v>2133</v>
      </c>
      <c r="K1137" s="559"/>
    </row>
    <row r="1138" spans="3:11" s="339" customFormat="1" ht="16.5" customHeight="1">
      <c r="C1138" s="239"/>
      <c r="F1138" s="559"/>
      <c r="G1138" s="631" t="s">
        <v>57</v>
      </c>
      <c r="H1138" s="631" t="s">
        <v>3848</v>
      </c>
      <c r="I1138" s="631" t="s">
        <v>13180</v>
      </c>
      <c r="J1138" s="631" t="s">
        <v>2133</v>
      </c>
      <c r="K1138" s="559"/>
    </row>
    <row r="1139" spans="3:11" s="339" customFormat="1" ht="16.5" customHeight="1">
      <c r="C1139" s="239"/>
      <c r="F1139" s="559"/>
      <c r="G1139" s="631" t="s">
        <v>57</v>
      </c>
      <c r="H1139" s="631" t="s">
        <v>3849</v>
      </c>
      <c r="I1139" s="631" t="s">
        <v>13181</v>
      </c>
      <c r="J1139" s="631" t="s">
        <v>2133</v>
      </c>
      <c r="K1139" s="559"/>
    </row>
    <row r="1140" spans="3:11" s="339" customFormat="1" ht="16.5" customHeight="1">
      <c r="C1140" s="239"/>
      <c r="F1140" s="559"/>
      <c r="G1140" s="631" t="s">
        <v>57</v>
      </c>
      <c r="H1140" s="631" t="s">
        <v>3850</v>
      </c>
      <c r="I1140" s="631" t="s">
        <v>13182</v>
      </c>
      <c r="J1140" s="631" t="s">
        <v>2133</v>
      </c>
      <c r="K1140" s="559"/>
    </row>
    <row r="1141" spans="3:11" s="339" customFormat="1" ht="16.5" customHeight="1">
      <c r="C1141" s="239"/>
      <c r="F1141" s="559"/>
      <c r="G1141" s="631" t="s">
        <v>57</v>
      </c>
      <c r="H1141" s="631" t="s">
        <v>3851</v>
      </c>
      <c r="I1141" s="631" t="s">
        <v>13183</v>
      </c>
      <c r="J1141" s="631" t="s">
        <v>2133</v>
      </c>
      <c r="K1141" s="559"/>
    </row>
    <row r="1142" spans="3:11" s="339" customFormat="1" ht="16.5" customHeight="1">
      <c r="C1142" s="239"/>
      <c r="F1142" s="559"/>
      <c r="G1142" s="631" t="s">
        <v>57</v>
      </c>
      <c r="H1142" s="631" t="s">
        <v>3852</v>
      </c>
      <c r="I1142" s="631" t="s">
        <v>13184</v>
      </c>
      <c r="J1142" s="631" t="s">
        <v>2133</v>
      </c>
      <c r="K1142" s="559"/>
    </row>
    <row r="1143" spans="3:11" s="339" customFormat="1" ht="16.5" customHeight="1">
      <c r="C1143" s="239"/>
      <c r="F1143" s="559"/>
      <c r="G1143" s="631" t="s">
        <v>57</v>
      </c>
      <c r="H1143" s="631" t="s">
        <v>3853</v>
      </c>
      <c r="I1143" s="631" t="s">
        <v>13185</v>
      </c>
      <c r="J1143" s="631" t="s">
        <v>2133</v>
      </c>
      <c r="K1143" s="559"/>
    </row>
    <row r="1144" spans="3:11" s="339" customFormat="1" ht="16.5" customHeight="1">
      <c r="C1144" s="239"/>
      <c r="F1144" s="559"/>
      <c r="G1144" s="631" t="s">
        <v>57</v>
      </c>
      <c r="H1144" s="631" t="s">
        <v>3854</v>
      </c>
      <c r="I1144" s="631" t="s">
        <v>13186</v>
      </c>
      <c r="J1144" s="631" t="s">
        <v>2133</v>
      </c>
      <c r="K1144" s="559"/>
    </row>
    <row r="1145" spans="3:11" s="339" customFormat="1" ht="16.5" customHeight="1">
      <c r="C1145" s="239"/>
      <c r="F1145" s="559"/>
      <c r="G1145" s="631" t="s">
        <v>57</v>
      </c>
      <c r="H1145" s="631" t="s">
        <v>3051</v>
      </c>
      <c r="I1145" s="631" t="s">
        <v>12028</v>
      </c>
      <c r="J1145" s="631" t="s">
        <v>2133</v>
      </c>
      <c r="K1145" s="559"/>
    </row>
    <row r="1146" spans="3:11" s="339" customFormat="1" ht="16.5" customHeight="1">
      <c r="C1146" s="239"/>
      <c r="F1146" s="559"/>
      <c r="G1146" s="631" t="s">
        <v>57</v>
      </c>
      <c r="H1146" s="631" t="s">
        <v>3052</v>
      </c>
      <c r="I1146" s="631" t="s">
        <v>12029</v>
      </c>
      <c r="J1146" s="631" t="s">
        <v>2133</v>
      </c>
      <c r="K1146" s="559"/>
    </row>
    <row r="1147" spans="3:11" s="339" customFormat="1" ht="16.5" customHeight="1">
      <c r="C1147" s="239"/>
      <c r="F1147" s="559"/>
      <c r="G1147" s="631" t="s">
        <v>57</v>
      </c>
      <c r="H1147" s="631" t="s">
        <v>3855</v>
      </c>
      <c r="I1147" s="631" t="s">
        <v>13187</v>
      </c>
      <c r="J1147" s="631" t="s">
        <v>2133</v>
      </c>
      <c r="K1147" s="559"/>
    </row>
    <row r="1148" spans="3:11" s="339" customFormat="1" ht="16.5" customHeight="1">
      <c r="C1148" s="239"/>
      <c r="F1148" s="559"/>
      <c r="G1148" s="631" t="s">
        <v>57</v>
      </c>
      <c r="H1148" s="631" t="s">
        <v>3856</v>
      </c>
      <c r="I1148" s="631" t="s">
        <v>13188</v>
      </c>
      <c r="J1148" s="631" t="s">
        <v>2133</v>
      </c>
      <c r="K1148" s="559"/>
    </row>
    <row r="1149" spans="3:11" s="339" customFormat="1" ht="16.5" customHeight="1">
      <c r="C1149" s="239"/>
      <c r="F1149" s="559"/>
      <c r="G1149" s="631" t="s">
        <v>57</v>
      </c>
      <c r="H1149" s="631" t="s">
        <v>3857</v>
      </c>
      <c r="I1149" s="631" t="s">
        <v>13189</v>
      </c>
      <c r="J1149" s="631" t="s">
        <v>2133</v>
      </c>
      <c r="K1149" s="559"/>
    </row>
    <row r="1150" spans="3:11" s="339" customFormat="1" ht="16.5" customHeight="1">
      <c r="C1150" s="239"/>
      <c r="F1150" s="559"/>
      <c r="G1150" s="631" t="s">
        <v>57</v>
      </c>
      <c r="H1150" s="631" t="s">
        <v>3858</v>
      </c>
      <c r="I1150" s="631" t="s">
        <v>13190</v>
      </c>
      <c r="J1150" s="631" t="s">
        <v>2133</v>
      </c>
      <c r="K1150" s="559"/>
    </row>
    <row r="1151" spans="3:11" s="339" customFormat="1" ht="16.5" customHeight="1">
      <c r="C1151" s="239"/>
      <c r="F1151" s="559"/>
      <c r="G1151" s="631" t="s">
        <v>57</v>
      </c>
      <c r="H1151" s="631" t="s">
        <v>3859</v>
      </c>
      <c r="I1151" s="631" t="s">
        <v>13191</v>
      </c>
      <c r="J1151" s="631" t="s">
        <v>2133</v>
      </c>
      <c r="K1151" s="559"/>
    </row>
    <row r="1152" spans="3:11" s="339" customFormat="1" ht="16.5" customHeight="1">
      <c r="C1152" s="239"/>
      <c r="F1152" s="559"/>
      <c r="G1152" s="631" t="s">
        <v>57</v>
      </c>
      <c r="H1152" s="631" t="s">
        <v>3860</v>
      </c>
      <c r="I1152" s="631" t="s">
        <v>13192</v>
      </c>
      <c r="J1152" s="631" t="s">
        <v>2133</v>
      </c>
      <c r="K1152" s="559"/>
    </row>
    <row r="1153" spans="3:11" s="339" customFormat="1" ht="16.5" customHeight="1">
      <c r="C1153" s="239"/>
      <c r="F1153" s="559"/>
      <c r="G1153" s="631" t="s">
        <v>57</v>
      </c>
      <c r="H1153" s="631" t="s">
        <v>3861</v>
      </c>
      <c r="I1153" s="631" t="s">
        <v>13193</v>
      </c>
      <c r="J1153" s="631" t="s">
        <v>2133</v>
      </c>
      <c r="K1153" s="559"/>
    </row>
    <row r="1154" spans="3:11" s="339" customFormat="1" ht="16.5" customHeight="1">
      <c r="C1154" s="239"/>
      <c r="F1154" s="559"/>
      <c r="G1154" s="631" t="s">
        <v>57</v>
      </c>
      <c r="H1154" s="631" t="s">
        <v>3071</v>
      </c>
      <c r="I1154" s="631" t="s">
        <v>12039</v>
      </c>
      <c r="J1154" s="631" t="s">
        <v>2133</v>
      </c>
      <c r="K1154" s="559"/>
    </row>
    <row r="1155" spans="3:11" s="339" customFormat="1" ht="16.5" customHeight="1">
      <c r="C1155" s="239"/>
      <c r="F1155" s="559"/>
      <c r="G1155" s="631" t="s">
        <v>57</v>
      </c>
      <c r="H1155" s="631" t="s">
        <v>3862</v>
      </c>
      <c r="I1155" s="631" t="s">
        <v>13194</v>
      </c>
      <c r="J1155" s="631" t="s">
        <v>2133</v>
      </c>
      <c r="K1155" s="559"/>
    </row>
    <row r="1156" spans="3:11" s="339" customFormat="1" ht="16.5" customHeight="1">
      <c r="C1156" s="239"/>
      <c r="F1156" s="559"/>
      <c r="G1156" s="631" t="s">
        <v>57</v>
      </c>
      <c r="H1156" s="631" t="s">
        <v>3073</v>
      </c>
      <c r="I1156" s="631" t="s">
        <v>12040</v>
      </c>
      <c r="J1156" s="631" t="s">
        <v>2133</v>
      </c>
      <c r="K1156" s="559"/>
    </row>
    <row r="1157" spans="3:11" s="339" customFormat="1" ht="16.5" customHeight="1">
      <c r="C1157" s="239"/>
      <c r="F1157" s="559"/>
      <c r="G1157" s="631" t="s">
        <v>57</v>
      </c>
      <c r="H1157" s="631" t="s">
        <v>3863</v>
      </c>
      <c r="I1157" s="631" t="s">
        <v>13195</v>
      </c>
      <c r="J1157" s="631" t="s">
        <v>2133</v>
      </c>
      <c r="K1157" s="559"/>
    </row>
    <row r="1158" spans="3:11" s="339" customFormat="1" ht="16.5" customHeight="1">
      <c r="C1158" s="239"/>
      <c r="F1158" s="559"/>
      <c r="G1158" s="631" t="s">
        <v>57</v>
      </c>
      <c r="H1158" s="631" t="s">
        <v>3864</v>
      </c>
      <c r="I1158" s="631" t="s">
        <v>13196</v>
      </c>
      <c r="J1158" s="631" t="s">
        <v>2133</v>
      </c>
      <c r="K1158" s="559"/>
    </row>
    <row r="1159" spans="3:11" s="339" customFormat="1" ht="16.5" customHeight="1">
      <c r="C1159" s="239"/>
      <c r="F1159" s="559"/>
      <c r="G1159" s="631" t="s">
        <v>57</v>
      </c>
      <c r="H1159" s="631" t="s">
        <v>3865</v>
      </c>
      <c r="I1159" s="631" t="s">
        <v>13197</v>
      </c>
      <c r="J1159" s="631" t="s">
        <v>2133</v>
      </c>
      <c r="K1159" s="559"/>
    </row>
    <row r="1160" spans="3:11" s="339" customFormat="1" ht="16.5" customHeight="1">
      <c r="C1160" s="239"/>
      <c r="F1160" s="559"/>
      <c r="G1160" s="631" t="s">
        <v>57</v>
      </c>
      <c r="H1160" s="631" t="s">
        <v>3866</v>
      </c>
      <c r="I1160" s="631" t="s">
        <v>13198</v>
      </c>
      <c r="J1160" s="631" t="s">
        <v>2133</v>
      </c>
      <c r="K1160" s="559"/>
    </row>
    <row r="1161" spans="3:11" s="339" customFormat="1" ht="16.5" customHeight="1">
      <c r="C1161" s="239"/>
      <c r="F1161" s="559"/>
      <c r="G1161" s="631" t="s">
        <v>57</v>
      </c>
      <c r="H1161" s="631" t="s">
        <v>3867</v>
      </c>
      <c r="I1161" s="631" t="s">
        <v>13199</v>
      </c>
      <c r="J1161" s="631" t="s">
        <v>2133</v>
      </c>
      <c r="K1161" s="559"/>
    </row>
    <row r="1162" spans="3:11" s="339" customFormat="1" ht="16.5" customHeight="1">
      <c r="C1162" s="239"/>
      <c r="F1162" s="559"/>
      <c r="G1162" s="631" t="s">
        <v>57</v>
      </c>
      <c r="H1162" s="631" t="s">
        <v>3868</v>
      </c>
      <c r="I1162" s="631" t="s">
        <v>13200</v>
      </c>
      <c r="J1162" s="631" t="s">
        <v>2133</v>
      </c>
      <c r="K1162" s="559"/>
    </row>
    <row r="1163" spans="3:11" s="339" customFormat="1" ht="16.5" customHeight="1">
      <c r="C1163" s="239"/>
      <c r="F1163" s="559"/>
      <c r="G1163" s="631" t="s">
        <v>57</v>
      </c>
      <c r="H1163" s="631" t="s">
        <v>3869</v>
      </c>
      <c r="I1163" s="631" t="s">
        <v>13201</v>
      </c>
      <c r="J1163" s="631" t="s">
        <v>2133</v>
      </c>
      <c r="K1163" s="559"/>
    </row>
    <row r="1164" spans="3:11" s="339" customFormat="1" ht="16.5" customHeight="1">
      <c r="C1164" s="239"/>
      <c r="F1164" s="559"/>
      <c r="G1164" s="631" t="s">
        <v>57</v>
      </c>
      <c r="H1164" s="631" t="s">
        <v>3870</v>
      </c>
      <c r="I1164" s="631" t="s">
        <v>13202</v>
      </c>
      <c r="J1164" s="631" t="s">
        <v>2133</v>
      </c>
      <c r="K1164" s="559"/>
    </row>
    <row r="1165" spans="3:11" s="339" customFormat="1" ht="16.5" customHeight="1">
      <c r="C1165" s="239"/>
      <c r="F1165" s="559"/>
      <c r="G1165" s="631" t="s">
        <v>57</v>
      </c>
      <c r="H1165" s="631" t="s">
        <v>3871</v>
      </c>
      <c r="I1165" s="631" t="s">
        <v>13203</v>
      </c>
      <c r="J1165" s="631" t="s">
        <v>2133</v>
      </c>
      <c r="K1165" s="559"/>
    </row>
    <row r="1166" spans="3:11" s="339" customFormat="1" ht="16.5" customHeight="1">
      <c r="C1166" s="239"/>
      <c r="F1166" s="559"/>
      <c r="G1166" s="631" t="s">
        <v>57</v>
      </c>
      <c r="H1166" s="631" t="s">
        <v>3872</v>
      </c>
      <c r="I1166" s="631" t="s">
        <v>13204</v>
      </c>
      <c r="J1166" s="631" t="s">
        <v>2133</v>
      </c>
      <c r="K1166" s="559"/>
    </row>
    <row r="1167" spans="3:11" s="339" customFormat="1" ht="16.5" customHeight="1">
      <c r="C1167" s="239"/>
      <c r="F1167" s="559"/>
      <c r="G1167" s="631" t="s">
        <v>57</v>
      </c>
      <c r="H1167" s="631" t="s">
        <v>3873</v>
      </c>
      <c r="I1167" s="631" t="s">
        <v>13205</v>
      </c>
      <c r="J1167" s="631" t="s">
        <v>2133</v>
      </c>
      <c r="K1167" s="559"/>
    </row>
    <row r="1168" spans="3:11" s="339" customFormat="1" ht="16.5" customHeight="1">
      <c r="C1168" s="239"/>
      <c r="F1168" s="559"/>
      <c r="G1168" s="631" t="s">
        <v>57</v>
      </c>
      <c r="H1168" s="631" t="s">
        <v>3874</v>
      </c>
      <c r="I1168" s="631" t="s">
        <v>13206</v>
      </c>
      <c r="J1168" s="631" t="s">
        <v>2133</v>
      </c>
      <c r="K1168" s="559"/>
    </row>
    <row r="1169" spans="3:11" s="339" customFormat="1" ht="16.5" customHeight="1">
      <c r="C1169" s="239"/>
      <c r="F1169" s="559"/>
      <c r="G1169" s="631" t="s">
        <v>57</v>
      </c>
      <c r="H1169" s="631" t="s">
        <v>3875</v>
      </c>
      <c r="I1169" s="631" t="s">
        <v>13207</v>
      </c>
      <c r="J1169" s="631" t="s">
        <v>2133</v>
      </c>
      <c r="K1169" s="559"/>
    </row>
    <row r="1170" spans="3:11" s="339" customFormat="1" ht="16.5" customHeight="1">
      <c r="C1170" s="239"/>
      <c r="F1170" s="559"/>
      <c r="G1170" s="631" t="s">
        <v>57</v>
      </c>
      <c r="H1170" s="631" t="s">
        <v>3075</v>
      </c>
      <c r="I1170" s="631" t="s">
        <v>7327</v>
      </c>
      <c r="J1170" s="631" t="s">
        <v>2133</v>
      </c>
      <c r="K1170" s="559"/>
    </row>
    <row r="1171" spans="3:11" s="339" customFormat="1" ht="16.5" customHeight="1">
      <c r="C1171" s="239"/>
      <c r="F1171" s="559"/>
      <c r="G1171" s="631" t="s">
        <v>57</v>
      </c>
      <c r="H1171" s="631" t="s">
        <v>3876</v>
      </c>
      <c r="I1171" s="631" t="s">
        <v>13208</v>
      </c>
      <c r="J1171" s="631" t="s">
        <v>2133</v>
      </c>
      <c r="K1171" s="559"/>
    </row>
    <row r="1172" spans="3:11" s="339" customFormat="1" ht="16.5" customHeight="1">
      <c r="C1172" s="239"/>
      <c r="F1172" s="559"/>
      <c r="G1172" s="631" t="s">
        <v>57</v>
      </c>
      <c r="H1172" s="631" t="s">
        <v>3877</v>
      </c>
      <c r="I1172" s="631" t="s">
        <v>13209</v>
      </c>
      <c r="J1172" s="631" t="s">
        <v>2133</v>
      </c>
      <c r="K1172" s="559"/>
    </row>
    <row r="1173" spans="3:11" s="339" customFormat="1" ht="16.5" customHeight="1">
      <c r="C1173" s="239"/>
      <c r="F1173" s="559"/>
      <c r="G1173" s="631" t="s">
        <v>57</v>
      </c>
      <c r="H1173" s="631" t="s">
        <v>3878</v>
      </c>
      <c r="I1173" s="631" t="s">
        <v>13210</v>
      </c>
      <c r="J1173" s="631" t="s">
        <v>2133</v>
      </c>
      <c r="K1173" s="559"/>
    </row>
    <row r="1174" spans="3:11" s="339" customFormat="1" ht="16.5" customHeight="1">
      <c r="F1174" s="559"/>
      <c r="G1174" s="631" t="s">
        <v>57</v>
      </c>
      <c r="H1174" s="631" t="s">
        <v>3879</v>
      </c>
      <c r="I1174" s="631" t="s">
        <v>13211</v>
      </c>
      <c r="J1174" s="631" t="s">
        <v>2133</v>
      </c>
      <c r="K1174" s="559"/>
    </row>
    <row r="1175" spans="3:11" s="339" customFormat="1" ht="16.5" customHeight="1">
      <c r="F1175" s="559"/>
      <c r="G1175" s="631" t="s">
        <v>57</v>
      </c>
      <c r="H1175" s="631" t="s">
        <v>3880</v>
      </c>
      <c r="I1175" s="631" t="s">
        <v>13212</v>
      </c>
      <c r="J1175" s="631" t="s">
        <v>2133</v>
      </c>
      <c r="K1175" s="559"/>
    </row>
    <row r="1176" spans="3:11" s="339" customFormat="1" ht="16.5" customHeight="1">
      <c r="F1176" s="559"/>
      <c r="G1176" s="631" t="s">
        <v>57</v>
      </c>
      <c r="H1176" s="631" t="s">
        <v>3881</v>
      </c>
      <c r="I1176" s="631" t="s">
        <v>13213</v>
      </c>
      <c r="J1176" s="631" t="s">
        <v>2133</v>
      </c>
      <c r="K1176" s="559"/>
    </row>
    <row r="1177" spans="3:11" s="339" customFormat="1" ht="16.5" customHeight="1">
      <c r="F1177" s="559"/>
      <c r="G1177" s="631" t="s">
        <v>57</v>
      </c>
      <c r="H1177" s="631" t="s">
        <v>3882</v>
      </c>
      <c r="I1177" s="631" t="s">
        <v>13214</v>
      </c>
      <c r="J1177" s="631" t="s">
        <v>2133</v>
      </c>
      <c r="K1177" s="559"/>
    </row>
    <row r="1178" spans="3:11" s="339" customFormat="1" ht="16.5" customHeight="1">
      <c r="F1178" s="559"/>
      <c r="G1178" s="631" t="s">
        <v>57</v>
      </c>
      <c r="H1178" s="631" t="s">
        <v>3883</v>
      </c>
      <c r="I1178" s="631" t="s">
        <v>13215</v>
      </c>
      <c r="J1178" s="631" t="s">
        <v>2133</v>
      </c>
      <c r="K1178" s="559"/>
    </row>
    <row r="1179" spans="3:11" s="339" customFormat="1" ht="16.5" customHeight="1">
      <c r="F1179" s="559"/>
      <c r="G1179" s="631" t="s">
        <v>57</v>
      </c>
      <c r="H1179" s="631" t="s">
        <v>3884</v>
      </c>
      <c r="I1179" s="631" t="s">
        <v>13216</v>
      </c>
      <c r="J1179" s="631" t="s">
        <v>2133</v>
      </c>
      <c r="K1179" s="559"/>
    </row>
    <row r="1180" spans="3:11" s="339" customFormat="1" ht="16.5" customHeight="1">
      <c r="F1180" s="559"/>
      <c r="G1180" s="631" t="s">
        <v>57</v>
      </c>
      <c r="H1180" s="631" t="s">
        <v>3885</v>
      </c>
      <c r="I1180" s="631" t="s">
        <v>13217</v>
      </c>
      <c r="J1180" s="631" t="s">
        <v>2133</v>
      </c>
      <c r="K1180" s="559"/>
    </row>
    <row r="1181" spans="3:11" s="339" customFormat="1" ht="16.5" customHeight="1">
      <c r="F1181" s="559"/>
      <c r="G1181" s="631" t="s">
        <v>57</v>
      </c>
      <c r="H1181" s="631" t="s">
        <v>3886</v>
      </c>
      <c r="I1181" s="631" t="s">
        <v>13218</v>
      </c>
      <c r="J1181" s="631" t="s">
        <v>2133</v>
      </c>
      <c r="K1181" s="559"/>
    </row>
    <row r="1182" spans="3:11" s="339" customFormat="1" ht="16.5" customHeight="1">
      <c r="F1182" s="559"/>
      <c r="G1182" s="631" t="s">
        <v>57</v>
      </c>
      <c r="H1182" s="631" t="s">
        <v>3077</v>
      </c>
      <c r="I1182" s="631" t="s">
        <v>12041</v>
      </c>
      <c r="J1182" s="631" t="s">
        <v>2133</v>
      </c>
      <c r="K1182" s="559"/>
    </row>
    <row r="1183" spans="3:11" s="339" customFormat="1" ht="16.5" customHeight="1">
      <c r="F1183" s="559"/>
      <c r="G1183" s="631" t="s">
        <v>57</v>
      </c>
      <c r="H1183" s="631" t="s">
        <v>3887</v>
      </c>
      <c r="I1183" s="631" t="s">
        <v>13219</v>
      </c>
      <c r="J1183" s="631" t="s">
        <v>2133</v>
      </c>
      <c r="K1183" s="559"/>
    </row>
    <row r="1184" spans="3:11" s="339" customFormat="1" ht="16.5" customHeight="1">
      <c r="F1184" s="559"/>
      <c r="G1184" s="631" t="s">
        <v>57</v>
      </c>
      <c r="H1184" s="631" t="s">
        <v>3888</v>
      </c>
      <c r="I1184" s="631" t="s">
        <v>13220</v>
      </c>
      <c r="J1184" s="631" t="s">
        <v>2133</v>
      </c>
      <c r="K1184" s="559"/>
    </row>
    <row r="1185" spans="6:11" s="339" customFormat="1" ht="16.5" customHeight="1">
      <c r="F1185" s="559"/>
      <c r="G1185" s="631" t="s">
        <v>57</v>
      </c>
      <c r="H1185" s="631" t="s">
        <v>3889</v>
      </c>
      <c r="I1185" s="631" t="s">
        <v>13221</v>
      </c>
      <c r="J1185" s="631" t="s">
        <v>2133</v>
      </c>
      <c r="K1185" s="559"/>
    </row>
    <row r="1186" spans="6:11" s="339" customFormat="1" ht="16.5" customHeight="1">
      <c r="F1186" s="559"/>
      <c r="G1186" s="631" t="s">
        <v>57</v>
      </c>
      <c r="H1186" s="631" t="s">
        <v>3890</v>
      </c>
      <c r="I1186" s="631" t="s">
        <v>13222</v>
      </c>
      <c r="J1186" s="631" t="s">
        <v>2133</v>
      </c>
      <c r="K1186" s="559"/>
    </row>
    <row r="1187" spans="6:11" s="339" customFormat="1" ht="16.5" customHeight="1">
      <c r="F1187" s="559"/>
      <c r="G1187" s="631" t="s">
        <v>57</v>
      </c>
      <c r="H1187" s="631" t="s">
        <v>3891</v>
      </c>
      <c r="I1187" s="631" t="s">
        <v>13223</v>
      </c>
      <c r="J1187" s="631" t="s">
        <v>2133</v>
      </c>
      <c r="K1187" s="559"/>
    </row>
    <row r="1188" spans="6:11" s="339" customFormat="1" ht="16.5" customHeight="1">
      <c r="F1188" s="559"/>
      <c r="G1188" s="631" t="s">
        <v>57</v>
      </c>
      <c r="H1188" s="631" t="s">
        <v>3892</v>
      </c>
      <c r="I1188" s="631" t="s">
        <v>13224</v>
      </c>
      <c r="J1188" s="631" t="s">
        <v>2133</v>
      </c>
      <c r="K1188" s="559"/>
    </row>
    <row r="1189" spans="6:11" s="339" customFormat="1" ht="16.5" customHeight="1">
      <c r="F1189" s="559"/>
      <c r="G1189" s="631" t="s">
        <v>57</v>
      </c>
      <c r="H1189" s="631" t="s">
        <v>3893</v>
      </c>
      <c r="I1189" s="631" t="s">
        <v>13225</v>
      </c>
      <c r="J1189" s="631" t="s">
        <v>2133</v>
      </c>
      <c r="K1189" s="559"/>
    </row>
    <row r="1190" spans="6:11" s="339" customFormat="1" ht="16.5" customHeight="1">
      <c r="F1190" s="559"/>
      <c r="G1190" s="631" t="s">
        <v>57</v>
      </c>
      <c r="H1190" s="631" t="s">
        <v>3079</v>
      </c>
      <c r="I1190" s="631" t="s">
        <v>12042</v>
      </c>
      <c r="J1190" s="631" t="s">
        <v>2133</v>
      </c>
      <c r="K1190" s="559"/>
    </row>
    <row r="1191" spans="6:11" s="339" customFormat="1" ht="16.5" customHeight="1">
      <c r="F1191" s="559"/>
      <c r="G1191" s="631" t="s">
        <v>57</v>
      </c>
      <c r="H1191" s="631" t="s">
        <v>3081</v>
      </c>
      <c r="I1191" s="631" t="s">
        <v>12043</v>
      </c>
      <c r="J1191" s="631" t="s">
        <v>2133</v>
      </c>
      <c r="K1191" s="559"/>
    </row>
    <row r="1192" spans="6:11" s="339" customFormat="1" ht="16.5" customHeight="1">
      <c r="F1192" s="559"/>
      <c r="G1192" s="631" t="s">
        <v>57</v>
      </c>
      <c r="H1192" s="631" t="s">
        <v>3083</v>
      </c>
      <c r="I1192" s="631" t="s">
        <v>12044</v>
      </c>
      <c r="J1192" s="631" t="s">
        <v>2133</v>
      </c>
      <c r="K1192" s="559"/>
    </row>
    <row r="1193" spans="6:11" s="339" customFormat="1" ht="16.5" customHeight="1">
      <c r="F1193" s="559"/>
      <c r="G1193" s="631" t="s">
        <v>57</v>
      </c>
      <c r="H1193" s="631" t="s">
        <v>3085</v>
      </c>
      <c r="I1193" s="631" t="s">
        <v>12045</v>
      </c>
      <c r="J1193" s="631" t="s">
        <v>2133</v>
      </c>
      <c r="K1193" s="559"/>
    </row>
    <row r="1194" spans="6:11" s="339" customFormat="1" ht="16.5" customHeight="1">
      <c r="F1194" s="559"/>
      <c r="G1194" s="631" t="s">
        <v>57</v>
      </c>
      <c r="H1194" s="631" t="s">
        <v>3087</v>
      </c>
      <c r="I1194" s="631" t="s">
        <v>12046</v>
      </c>
      <c r="J1194" s="631" t="s">
        <v>2133</v>
      </c>
      <c r="K1194" s="559"/>
    </row>
    <row r="1195" spans="6:11" s="339" customFormat="1" ht="16.5" customHeight="1">
      <c r="F1195" s="559"/>
      <c r="G1195" s="631" t="s">
        <v>57</v>
      </c>
      <c r="H1195" s="631" t="s">
        <v>3089</v>
      </c>
      <c r="I1195" s="631" t="s">
        <v>12047</v>
      </c>
      <c r="J1195" s="631" t="s">
        <v>2133</v>
      </c>
      <c r="K1195" s="559"/>
    </row>
    <row r="1196" spans="6:11" s="339" customFormat="1" ht="16.5" customHeight="1">
      <c r="F1196" s="559"/>
      <c r="G1196" s="631" t="s">
        <v>57</v>
      </c>
      <c r="H1196" s="631" t="s">
        <v>3894</v>
      </c>
      <c r="I1196" s="631" t="s">
        <v>13226</v>
      </c>
      <c r="J1196" s="631" t="s">
        <v>2133</v>
      </c>
      <c r="K1196" s="559"/>
    </row>
    <row r="1197" spans="6:11" s="339" customFormat="1" ht="16.5" customHeight="1">
      <c r="F1197" s="559"/>
      <c r="G1197" s="631" t="s">
        <v>57</v>
      </c>
      <c r="H1197" s="631" t="s">
        <v>3895</v>
      </c>
      <c r="I1197" s="631" t="s">
        <v>13227</v>
      </c>
      <c r="J1197" s="631" t="s">
        <v>2133</v>
      </c>
      <c r="K1197" s="559"/>
    </row>
    <row r="1198" spans="6:11" s="339" customFormat="1" ht="16.5" customHeight="1">
      <c r="F1198" s="559"/>
      <c r="G1198" s="631" t="s">
        <v>57</v>
      </c>
      <c r="H1198" s="631" t="s">
        <v>3896</v>
      </c>
      <c r="I1198" s="631" t="s">
        <v>13228</v>
      </c>
      <c r="J1198" s="631" t="s">
        <v>2133</v>
      </c>
      <c r="K1198" s="559"/>
    </row>
    <row r="1199" spans="6:11" s="339" customFormat="1" ht="16.5" customHeight="1">
      <c r="F1199" s="559"/>
      <c r="G1199" s="631" t="s">
        <v>57</v>
      </c>
      <c r="H1199" s="631" t="s">
        <v>3897</v>
      </c>
      <c r="I1199" s="631" t="s">
        <v>13229</v>
      </c>
      <c r="J1199" s="631" t="s">
        <v>2133</v>
      </c>
      <c r="K1199" s="559"/>
    </row>
    <row r="1200" spans="6:11" s="339" customFormat="1" ht="16.5" customHeight="1">
      <c r="F1200" s="559"/>
      <c r="G1200" s="631" t="s">
        <v>57</v>
      </c>
      <c r="H1200" s="631" t="s">
        <v>3898</v>
      </c>
      <c r="I1200" s="631" t="s">
        <v>13230</v>
      </c>
      <c r="J1200" s="631" t="s">
        <v>2133</v>
      </c>
      <c r="K1200" s="559"/>
    </row>
    <row r="1201" spans="6:11" s="339" customFormat="1" ht="16.5" customHeight="1">
      <c r="F1201" s="559"/>
      <c r="G1201" s="631" t="s">
        <v>57</v>
      </c>
      <c r="H1201" s="631" t="s">
        <v>3899</v>
      </c>
      <c r="I1201" s="631" t="s">
        <v>13231</v>
      </c>
      <c r="J1201" s="631" t="s">
        <v>2133</v>
      </c>
      <c r="K1201" s="559"/>
    </row>
    <row r="1202" spans="6:11" s="339" customFormat="1" ht="16.5" customHeight="1">
      <c r="F1202" s="559"/>
      <c r="G1202" s="631" t="s">
        <v>57</v>
      </c>
      <c r="H1202" s="631" t="s">
        <v>3900</v>
      </c>
      <c r="I1202" s="631" t="s">
        <v>13232</v>
      </c>
      <c r="J1202" s="631" t="s">
        <v>2133</v>
      </c>
      <c r="K1202" s="559"/>
    </row>
    <row r="1203" spans="6:11" s="339" customFormat="1" ht="16.5" customHeight="1">
      <c r="F1203" s="559"/>
      <c r="G1203" s="631" t="s">
        <v>57</v>
      </c>
      <c r="H1203" s="631" t="s">
        <v>3901</v>
      </c>
      <c r="I1203" s="631" t="s">
        <v>13233</v>
      </c>
      <c r="J1203" s="631" t="s">
        <v>2133</v>
      </c>
      <c r="K1203" s="559"/>
    </row>
    <row r="1204" spans="6:11" s="339" customFormat="1" ht="16.5" customHeight="1">
      <c r="F1204" s="559"/>
      <c r="G1204" s="631" t="s">
        <v>57</v>
      </c>
      <c r="H1204" s="631" t="s">
        <v>3902</v>
      </c>
      <c r="I1204" s="631" t="s">
        <v>13234</v>
      </c>
      <c r="J1204" s="631" t="s">
        <v>2133</v>
      </c>
      <c r="K1204" s="559"/>
    </row>
    <row r="1205" spans="6:11" s="339" customFormat="1" ht="16.5" customHeight="1">
      <c r="F1205" s="559"/>
      <c r="G1205" s="631" t="s">
        <v>57</v>
      </c>
      <c r="H1205" s="631" t="s">
        <v>3903</v>
      </c>
      <c r="I1205" s="631" t="s">
        <v>13235</v>
      </c>
      <c r="J1205" s="631" t="s">
        <v>2133</v>
      </c>
      <c r="K1205" s="559"/>
    </row>
    <row r="1206" spans="6:11" s="339" customFormat="1" ht="16.5" customHeight="1">
      <c r="F1206" s="559"/>
      <c r="G1206" s="631" t="s">
        <v>57</v>
      </c>
      <c r="H1206" s="631" t="s">
        <v>3904</v>
      </c>
      <c r="I1206" s="631" t="s">
        <v>13236</v>
      </c>
      <c r="J1206" s="631" t="s">
        <v>2133</v>
      </c>
      <c r="K1206" s="559"/>
    </row>
    <row r="1207" spans="6:11" s="339" customFormat="1" ht="16.5" customHeight="1">
      <c r="F1207" s="559"/>
      <c r="G1207" s="631" t="s">
        <v>57</v>
      </c>
      <c r="H1207" s="631" t="s">
        <v>3905</v>
      </c>
      <c r="I1207" s="631" t="s">
        <v>13237</v>
      </c>
      <c r="J1207" s="631" t="s">
        <v>2133</v>
      </c>
      <c r="K1207" s="559"/>
    </row>
    <row r="1208" spans="6:11" s="339" customFormat="1" ht="16.5" customHeight="1">
      <c r="F1208" s="559"/>
      <c r="G1208" s="631" t="s">
        <v>57</v>
      </c>
      <c r="H1208" s="631" t="s">
        <v>3906</v>
      </c>
      <c r="I1208" s="631" t="s">
        <v>13238</v>
      </c>
      <c r="J1208" s="631" t="s">
        <v>2133</v>
      </c>
      <c r="K1208" s="559"/>
    </row>
    <row r="1209" spans="6:11" s="339" customFormat="1" ht="16.5" customHeight="1">
      <c r="F1209" s="559"/>
      <c r="G1209" s="631" t="s">
        <v>57</v>
      </c>
      <c r="H1209" s="631" t="s">
        <v>3907</v>
      </c>
      <c r="I1209" s="631" t="s">
        <v>13239</v>
      </c>
      <c r="J1209" s="631" t="s">
        <v>2133</v>
      </c>
      <c r="K1209" s="559"/>
    </row>
    <row r="1210" spans="6:11" s="339" customFormat="1" ht="16.5" customHeight="1">
      <c r="F1210" s="559"/>
      <c r="G1210" s="631" t="s">
        <v>57</v>
      </c>
      <c r="H1210" s="631" t="s">
        <v>3908</v>
      </c>
      <c r="I1210" s="631" t="s">
        <v>13240</v>
      </c>
      <c r="J1210" s="631" t="s">
        <v>2133</v>
      </c>
      <c r="K1210" s="559"/>
    </row>
    <row r="1211" spans="6:11" s="339" customFormat="1" ht="16.5" customHeight="1">
      <c r="F1211" s="559"/>
      <c r="G1211" s="631" t="s">
        <v>57</v>
      </c>
      <c r="H1211" s="631" t="s">
        <v>3909</v>
      </c>
      <c r="I1211" s="631" t="s">
        <v>13241</v>
      </c>
      <c r="J1211" s="631" t="s">
        <v>2133</v>
      </c>
      <c r="K1211" s="559"/>
    </row>
    <row r="1212" spans="6:11" s="339" customFormat="1" ht="16.5" customHeight="1">
      <c r="F1212" s="559"/>
      <c r="G1212" s="631" t="s">
        <v>57</v>
      </c>
      <c r="H1212" s="631" t="s">
        <v>3910</v>
      </c>
      <c r="I1212" s="631" t="s">
        <v>13242</v>
      </c>
      <c r="J1212" s="631" t="s">
        <v>2133</v>
      </c>
      <c r="K1212" s="559"/>
    </row>
    <row r="1213" spans="6:11" s="339" customFormat="1" ht="16.5" customHeight="1">
      <c r="F1213" s="559"/>
      <c r="G1213" s="631" t="s">
        <v>57</v>
      </c>
      <c r="H1213" s="631" t="s">
        <v>3911</v>
      </c>
      <c r="I1213" s="631" t="s">
        <v>13243</v>
      </c>
      <c r="J1213" s="631" t="s">
        <v>2133</v>
      </c>
      <c r="K1213" s="559"/>
    </row>
    <row r="1214" spans="6:11" s="339" customFormat="1" ht="16.5" customHeight="1">
      <c r="F1214" s="559"/>
      <c r="G1214" s="631" t="s">
        <v>57</v>
      </c>
      <c r="H1214" s="631" t="s">
        <v>3912</v>
      </c>
      <c r="I1214" s="631" t="s">
        <v>13244</v>
      </c>
      <c r="J1214" s="631" t="s">
        <v>2133</v>
      </c>
      <c r="K1214" s="559"/>
    </row>
    <row r="1215" spans="6:11" s="339" customFormat="1" ht="16.5" customHeight="1">
      <c r="F1215" s="559"/>
      <c r="G1215" s="631" t="s">
        <v>57</v>
      </c>
      <c r="H1215" s="631" t="s">
        <v>3913</v>
      </c>
      <c r="I1215" s="631" t="s">
        <v>13245</v>
      </c>
      <c r="J1215" s="631" t="s">
        <v>2133</v>
      </c>
      <c r="K1215" s="559"/>
    </row>
    <row r="1216" spans="6:11" s="339" customFormat="1" ht="16.5" customHeight="1">
      <c r="F1216" s="559"/>
      <c r="G1216" s="631" t="s">
        <v>57</v>
      </c>
      <c r="H1216" s="631" t="s">
        <v>3914</v>
      </c>
      <c r="I1216" s="631" t="s">
        <v>13246</v>
      </c>
      <c r="J1216" s="631" t="s">
        <v>2133</v>
      </c>
      <c r="K1216" s="559"/>
    </row>
    <row r="1217" spans="6:11" s="339" customFormat="1" ht="16.5" customHeight="1">
      <c r="F1217" s="559"/>
      <c r="G1217" s="631" t="s">
        <v>57</v>
      </c>
      <c r="H1217" s="631" t="s">
        <v>3915</v>
      </c>
      <c r="I1217" s="631" t="s">
        <v>13247</v>
      </c>
      <c r="J1217" s="631" t="s">
        <v>2133</v>
      </c>
      <c r="K1217" s="559"/>
    </row>
    <row r="1218" spans="6:11" s="339" customFormat="1" ht="16.5" customHeight="1">
      <c r="F1218" s="559"/>
      <c r="G1218" s="631" t="s">
        <v>57</v>
      </c>
      <c r="H1218" s="631" t="s">
        <v>3916</v>
      </c>
      <c r="I1218" s="631" t="s">
        <v>13248</v>
      </c>
      <c r="J1218" s="631" t="s">
        <v>2133</v>
      </c>
      <c r="K1218" s="559"/>
    </row>
    <row r="1219" spans="6:11" s="339" customFormat="1" ht="16.5" customHeight="1">
      <c r="F1219" s="559"/>
      <c r="G1219" s="631" t="s">
        <v>57</v>
      </c>
      <c r="H1219" s="631" t="s">
        <v>3110</v>
      </c>
      <c r="I1219" s="631" t="s">
        <v>12057</v>
      </c>
      <c r="J1219" s="631" t="s">
        <v>2133</v>
      </c>
      <c r="K1219" s="559"/>
    </row>
    <row r="1220" spans="6:11" s="339" customFormat="1" ht="16.5" customHeight="1">
      <c r="F1220" s="559"/>
      <c r="G1220" s="631" t="s">
        <v>57</v>
      </c>
      <c r="H1220" s="631" t="s">
        <v>3917</v>
      </c>
      <c r="I1220" s="631" t="s">
        <v>13249</v>
      </c>
      <c r="J1220" s="631" t="s">
        <v>2133</v>
      </c>
      <c r="K1220" s="559"/>
    </row>
    <row r="1221" spans="6:11" s="339" customFormat="1" ht="16.5" customHeight="1">
      <c r="F1221" s="559"/>
      <c r="G1221" s="631" t="s">
        <v>57</v>
      </c>
      <c r="H1221" s="631" t="s">
        <v>3111</v>
      </c>
      <c r="I1221" s="631" t="s">
        <v>12058</v>
      </c>
      <c r="J1221" s="631" t="s">
        <v>2133</v>
      </c>
      <c r="K1221" s="559"/>
    </row>
    <row r="1222" spans="6:11" s="339" customFormat="1" ht="16.5" customHeight="1">
      <c r="F1222" s="559"/>
      <c r="G1222" s="631" t="s">
        <v>57</v>
      </c>
      <c r="H1222" s="631" t="s">
        <v>3112</v>
      </c>
      <c r="I1222" s="631" t="s">
        <v>12059</v>
      </c>
      <c r="J1222" s="631" t="s">
        <v>2133</v>
      </c>
      <c r="K1222" s="559"/>
    </row>
    <row r="1223" spans="6:11" s="339" customFormat="1" ht="16.5" customHeight="1">
      <c r="F1223" s="559"/>
      <c r="G1223" s="631" t="s">
        <v>57</v>
      </c>
      <c r="H1223" s="631" t="s">
        <v>3918</v>
      </c>
      <c r="I1223" s="631" t="s">
        <v>13250</v>
      </c>
      <c r="J1223" s="631" t="s">
        <v>2133</v>
      </c>
      <c r="K1223" s="559"/>
    </row>
    <row r="1224" spans="6:11" s="339" customFormat="1" ht="16.5" customHeight="1">
      <c r="F1224" s="559"/>
      <c r="G1224" s="631" t="s">
        <v>57</v>
      </c>
      <c r="H1224" s="631" t="s">
        <v>3919</v>
      </c>
      <c r="I1224" s="631" t="s">
        <v>13251</v>
      </c>
      <c r="J1224" s="631" t="s">
        <v>2133</v>
      </c>
      <c r="K1224" s="559"/>
    </row>
    <row r="1225" spans="6:11" s="339" customFormat="1" ht="16.5" customHeight="1">
      <c r="F1225" s="559"/>
      <c r="G1225" s="631" t="s">
        <v>57</v>
      </c>
      <c r="H1225" s="631" t="s">
        <v>3920</v>
      </c>
      <c r="I1225" s="631" t="s">
        <v>13252</v>
      </c>
      <c r="J1225" s="631" t="s">
        <v>2133</v>
      </c>
      <c r="K1225" s="559"/>
    </row>
    <row r="1226" spans="6:11" s="339" customFormat="1" ht="16.5" customHeight="1">
      <c r="F1226" s="559"/>
      <c r="G1226" s="631" t="s">
        <v>57</v>
      </c>
      <c r="H1226" s="631" t="s">
        <v>3114</v>
      </c>
      <c r="I1226" s="631" t="s">
        <v>12060</v>
      </c>
      <c r="J1226" s="631" t="s">
        <v>2133</v>
      </c>
      <c r="K1226" s="559"/>
    </row>
    <row r="1227" spans="6:11" s="339" customFormat="1" ht="16.5" customHeight="1">
      <c r="F1227" s="559"/>
      <c r="G1227" s="631" t="s">
        <v>57</v>
      </c>
      <c r="H1227" s="631" t="s">
        <v>3921</v>
      </c>
      <c r="I1227" s="631" t="s">
        <v>13253</v>
      </c>
      <c r="J1227" s="631" t="s">
        <v>2133</v>
      </c>
      <c r="K1227" s="559"/>
    </row>
    <row r="1228" spans="6:11" s="339" customFormat="1" ht="16.5" customHeight="1">
      <c r="F1228" s="559"/>
      <c r="G1228" s="631" t="s">
        <v>57</v>
      </c>
      <c r="H1228" s="631" t="s">
        <v>3922</v>
      </c>
      <c r="I1228" s="631" t="s">
        <v>13254</v>
      </c>
      <c r="J1228" s="631" t="s">
        <v>2133</v>
      </c>
      <c r="K1228" s="559"/>
    </row>
    <row r="1229" spans="6:11" s="339" customFormat="1" ht="16.5" customHeight="1">
      <c r="F1229" s="559"/>
      <c r="G1229" s="631" t="s">
        <v>57</v>
      </c>
      <c r="H1229" s="631" t="s">
        <v>3923</v>
      </c>
      <c r="I1229" s="631" t="s">
        <v>13255</v>
      </c>
      <c r="J1229" s="631" t="s">
        <v>2133</v>
      </c>
      <c r="K1229" s="559"/>
    </row>
    <row r="1230" spans="6:11" s="339" customFormat="1" ht="16.5" customHeight="1">
      <c r="F1230" s="559"/>
      <c r="G1230" s="631" t="s">
        <v>57</v>
      </c>
      <c r="H1230" s="631" t="s">
        <v>3924</v>
      </c>
      <c r="I1230" s="631" t="s">
        <v>13256</v>
      </c>
      <c r="J1230" s="631" t="s">
        <v>2133</v>
      </c>
      <c r="K1230" s="559"/>
    </row>
    <row r="1231" spans="6:11" s="339" customFormat="1" ht="16.5" customHeight="1">
      <c r="F1231" s="559"/>
      <c r="G1231" s="631" t="s">
        <v>57</v>
      </c>
      <c r="H1231" s="631" t="s">
        <v>3925</v>
      </c>
      <c r="I1231" s="631" t="s">
        <v>13257</v>
      </c>
      <c r="J1231" s="631" t="s">
        <v>2133</v>
      </c>
      <c r="K1231" s="559"/>
    </row>
    <row r="1232" spans="6:11" s="339" customFormat="1" ht="16.5" customHeight="1">
      <c r="F1232" s="559"/>
      <c r="G1232" s="631" t="s">
        <v>57</v>
      </c>
      <c r="H1232" s="631" t="s">
        <v>3926</v>
      </c>
      <c r="I1232" s="631" t="s">
        <v>13258</v>
      </c>
      <c r="J1232" s="631" t="s">
        <v>2133</v>
      </c>
      <c r="K1232" s="559"/>
    </row>
    <row r="1233" spans="6:11" s="339" customFormat="1" ht="16.5" customHeight="1">
      <c r="F1233" s="559"/>
      <c r="G1233" s="631" t="s">
        <v>57</v>
      </c>
      <c r="H1233" s="631" t="s">
        <v>3927</v>
      </c>
      <c r="I1233" s="631" t="s">
        <v>13259</v>
      </c>
      <c r="J1233" s="631" t="s">
        <v>2133</v>
      </c>
      <c r="K1233" s="559"/>
    </row>
    <row r="1234" spans="6:11" s="339" customFormat="1" ht="16.5" customHeight="1">
      <c r="F1234" s="559"/>
      <c r="G1234" s="631" t="s">
        <v>57</v>
      </c>
      <c r="H1234" s="631" t="s">
        <v>3928</v>
      </c>
      <c r="I1234" s="631" t="s">
        <v>13260</v>
      </c>
      <c r="J1234" s="631" t="s">
        <v>2133</v>
      </c>
      <c r="K1234" s="559"/>
    </row>
    <row r="1235" spans="6:11" s="339" customFormat="1" ht="16.5" customHeight="1">
      <c r="F1235" s="559"/>
      <c r="G1235" s="631" t="s">
        <v>57</v>
      </c>
      <c r="H1235" s="631" t="s">
        <v>3929</v>
      </c>
      <c r="I1235" s="631" t="s">
        <v>13261</v>
      </c>
      <c r="J1235" s="631" t="s">
        <v>2133</v>
      </c>
      <c r="K1235" s="559"/>
    </row>
    <row r="1236" spans="6:11" s="339" customFormat="1" ht="16.5" customHeight="1">
      <c r="F1236" s="559"/>
      <c r="G1236" s="631" t="s">
        <v>57</v>
      </c>
      <c r="H1236" s="631" t="s">
        <v>3930</v>
      </c>
      <c r="I1236" s="631" t="s">
        <v>13262</v>
      </c>
      <c r="J1236" s="631" t="s">
        <v>2133</v>
      </c>
      <c r="K1236" s="559"/>
    </row>
    <row r="1237" spans="6:11" s="339" customFormat="1" ht="16.5" customHeight="1">
      <c r="F1237" s="559"/>
      <c r="G1237" s="631" t="s">
        <v>57</v>
      </c>
      <c r="H1237" s="631" t="s">
        <v>3931</v>
      </c>
      <c r="I1237" s="631" t="s">
        <v>13263</v>
      </c>
      <c r="J1237" s="631" t="s">
        <v>2133</v>
      </c>
      <c r="K1237" s="559"/>
    </row>
    <row r="1238" spans="6:11" s="339" customFormat="1" ht="16.5" customHeight="1">
      <c r="F1238" s="559"/>
      <c r="G1238" s="631" t="s">
        <v>57</v>
      </c>
      <c r="H1238" s="631" t="s">
        <v>3125</v>
      </c>
      <c r="I1238" s="631" t="s">
        <v>12066</v>
      </c>
      <c r="J1238" s="631" t="s">
        <v>2133</v>
      </c>
      <c r="K1238" s="559"/>
    </row>
    <row r="1239" spans="6:11" s="339" customFormat="1" ht="16.5" customHeight="1">
      <c r="F1239" s="559"/>
      <c r="G1239" s="631" t="s">
        <v>57</v>
      </c>
      <c r="H1239" s="631" t="s">
        <v>3126</v>
      </c>
      <c r="I1239" s="631" t="s">
        <v>12067</v>
      </c>
      <c r="J1239" s="631" t="s">
        <v>2133</v>
      </c>
      <c r="K1239" s="559"/>
    </row>
    <row r="1240" spans="6:11" s="339" customFormat="1" ht="16.5" customHeight="1">
      <c r="F1240" s="559"/>
      <c r="G1240" s="631" t="s">
        <v>57</v>
      </c>
      <c r="H1240" s="631" t="s">
        <v>3932</v>
      </c>
      <c r="I1240" s="631" t="s">
        <v>13264</v>
      </c>
      <c r="J1240" s="631" t="s">
        <v>2133</v>
      </c>
      <c r="K1240" s="559"/>
    </row>
    <row r="1241" spans="6:11" s="339" customFormat="1" ht="16.5" customHeight="1">
      <c r="F1241" s="559"/>
      <c r="G1241" s="631" t="s">
        <v>57</v>
      </c>
      <c r="H1241" s="631" t="s">
        <v>3933</v>
      </c>
      <c r="I1241" s="631" t="s">
        <v>13265</v>
      </c>
      <c r="J1241" s="631" t="s">
        <v>2133</v>
      </c>
      <c r="K1241" s="559"/>
    </row>
    <row r="1242" spans="6:11" s="339" customFormat="1" ht="16.5" customHeight="1">
      <c r="F1242" s="559"/>
      <c r="G1242" s="631" t="s">
        <v>57</v>
      </c>
      <c r="H1242" s="631" t="s">
        <v>3127</v>
      </c>
      <c r="I1242" s="631" t="s">
        <v>12068</v>
      </c>
      <c r="J1242" s="631" t="s">
        <v>2133</v>
      </c>
      <c r="K1242" s="559"/>
    </row>
    <row r="1243" spans="6:11" s="339" customFormat="1" ht="16.5" customHeight="1">
      <c r="F1243" s="559"/>
      <c r="G1243" s="631" t="s">
        <v>57</v>
      </c>
      <c r="H1243" s="631" t="s">
        <v>3934</v>
      </c>
      <c r="I1243" s="631" t="s">
        <v>13266</v>
      </c>
      <c r="J1243" s="631" t="s">
        <v>2133</v>
      </c>
      <c r="K1243" s="559"/>
    </row>
    <row r="1244" spans="6:11" s="339" customFormat="1" ht="16.5" customHeight="1">
      <c r="F1244" s="559"/>
      <c r="G1244" s="631" t="s">
        <v>57</v>
      </c>
      <c r="H1244" s="631" t="s">
        <v>3128</v>
      </c>
      <c r="I1244" s="631" t="s">
        <v>12069</v>
      </c>
      <c r="J1244" s="631" t="s">
        <v>2133</v>
      </c>
      <c r="K1244" s="559"/>
    </row>
    <row r="1245" spans="6:11" s="339" customFormat="1" ht="16.5" customHeight="1">
      <c r="F1245" s="559"/>
      <c r="G1245" s="631" t="s">
        <v>57</v>
      </c>
      <c r="H1245" s="631" t="s">
        <v>3935</v>
      </c>
      <c r="I1245" s="631" t="s">
        <v>13267</v>
      </c>
      <c r="J1245" s="631" t="s">
        <v>2133</v>
      </c>
      <c r="K1245" s="559"/>
    </row>
    <row r="1246" spans="6:11" s="339" customFormat="1" ht="16.5" customHeight="1">
      <c r="F1246" s="559"/>
      <c r="G1246" s="631" t="s">
        <v>57</v>
      </c>
      <c r="H1246" s="631" t="s">
        <v>3936</v>
      </c>
      <c r="I1246" s="631" t="s">
        <v>13268</v>
      </c>
      <c r="J1246" s="631" t="s">
        <v>2133</v>
      </c>
      <c r="K1246" s="559"/>
    </row>
    <row r="1247" spans="6:11" s="339" customFormat="1" ht="16.5" customHeight="1">
      <c r="F1247" s="559"/>
      <c r="G1247" s="631" t="s">
        <v>57</v>
      </c>
      <c r="H1247" s="631" t="s">
        <v>3937</v>
      </c>
      <c r="I1247" s="631" t="s">
        <v>13269</v>
      </c>
      <c r="J1247" s="631" t="s">
        <v>2133</v>
      </c>
      <c r="K1247" s="559"/>
    </row>
    <row r="1248" spans="6:11" s="339" customFormat="1" ht="16.5" customHeight="1">
      <c r="F1248" s="559"/>
      <c r="G1248" s="631" t="s">
        <v>57</v>
      </c>
      <c r="H1248" s="631" t="s">
        <v>3129</v>
      </c>
      <c r="I1248" s="631" t="s">
        <v>12070</v>
      </c>
      <c r="J1248" s="631" t="s">
        <v>2133</v>
      </c>
      <c r="K1248" s="559"/>
    </row>
    <row r="1249" spans="6:11" s="339" customFormat="1" ht="16.5" customHeight="1">
      <c r="F1249" s="559"/>
      <c r="G1249" s="631" t="s">
        <v>57</v>
      </c>
      <c r="H1249" s="631" t="s">
        <v>3131</v>
      </c>
      <c r="I1249" s="631" t="s">
        <v>12071</v>
      </c>
      <c r="J1249" s="631" t="s">
        <v>2133</v>
      </c>
      <c r="K1249" s="559"/>
    </row>
    <row r="1250" spans="6:11" s="339" customFormat="1" ht="16.5" customHeight="1">
      <c r="F1250" s="559"/>
      <c r="G1250" s="631" t="s">
        <v>57</v>
      </c>
      <c r="H1250" s="631" t="s">
        <v>3133</v>
      </c>
      <c r="I1250" s="631" t="s">
        <v>12072</v>
      </c>
      <c r="J1250" s="631" t="s">
        <v>2133</v>
      </c>
      <c r="K1250" s="559"/>
    </row>
    <row r="1251" spans="6:11" s="339" customFormat="1" ht="16.5" customHeight="1">
      <c r="F1251" s="559"/>
      <c r="G1251" s="631" t="s">
        <v>57</v>
      </c>
      <c r="H1251" s="631" t="s">
        <v>3938</v>
      </c>
      <c r="I1251" s="631" t="s">
        <v>13270</v>
      </c>
      <c r="J1251" s="631" t="s">
        <v>2133</v>
      </c>
      <c r="K1251" s="559"/>
    </row>
    <row r="1252" spans="6:11" s="339" customFormat="1" ht="16.5" customHeight="1">
      <c r="F1252" s="559"/>
      <c r="G1252" s="631" t="s">
        <v>57</v>
      </c>
      <c r="H1252" s="631" t="s">
        <v>3939</v>
      </c>
      <c r="I1252" s="631" t="s">
        <v>13271</v>
      </c>
      <c r="J1252" s="631" t="s">
        <v>2133</v>
      </c>
      <c r="K1252" s="559"/>
    </row>
    <row r="1253" spans="6:11" s="339" customFormat="1" ht="16.5" customHeight="1">
      <c r="F1253" s="559"/>
      <c r="G1253" s="631" t="s">
        <v>57</v>
      </c>
      <c r="H1253" s="631" t="s">
        <v>3940</v>
      </c>
      <c r="I1253" s="631" t="s">
        <v>13272</v>
      </c>
      <c r="J1253" s="631" t="s">
        <v>2133</v>
      </c>
      <c r="K1253" s="559"/>
    </row>
    <row r="1254" spans="6:11" s="339" customFormat="1" ht="16.5" customHeight="1">
      <c r="F1254" s="559"/>
      <c r="G1254" s="631" t="s">
        <v>57</v>
      </c>
      <c r="H1254" s="631" t="s">
        <v>3941</v>
      </c>
      <c r="I1254" s="631" t="s">
        <v>13273</v>
      </c>
      <c r="J1254" s="631" t="s">
        <v>2133</v>
      </c>
      <c r="K1254" s="559"/>
    </row>
    <row r="1255" spans="6:11" s="339" customFormat="1" ht="16.5" customHeight="1">
      <c r="F1255" s="559"/>
      <c r="G1255" s="631" t="s">
        <v>57</v>
      </c>
      <c r="H1255" s="631" t="s">
        <v>3942</v>
      </c>
      <c r="I1255" s="631" t="s">
        <v>13274</v>
      </c>
      <c r="J1255" s="631" t="s">
        <v>2133</v>
      </c>
      <c r="K1255" s="559"/>
    </row>
    <row r="1256" spans="6:11" s="339" customFormat="1" ht="16.5" customHeight="1">
      <c r="F1256" s="559"/>
      <c r="G1256" s="631" t="s">
        <v>57</v>
      </c>
      <c r="H1256" s="631" t="s">
        <v>3943</v>
      </c>
      <c r="I1256" s="631" t="s">
        <v>13275</v>
      </c>
      <c r="J1256" s="631" t="s">
        <v>2133</v>
      </c>
      <c r="K1256" s="559"/>
    </row>
    <row r="1257" spans="6:11" s="339" customFormat="1" ht="16.5" customHeight="1">
      <c r="F1257" s="559"/>
      <c r="G1257" s="631" t="s">
        <v>57</v>
      </c>
      <c r="H1257" s="631" t="s">
        <v>3944</v>
      </c>
      <c r="I1257" s="631" t="s">
        <v>13276</v>
      </c>
      <c r="J1257" s="631" t="s">
        <v>2133</v>
      </c>
      <c r="K1257" s="559"/>
    </row>
    <row r="1258" spans="6:11" s="339" customFormat="1" ht="16.5" customHeight="1">
      <c r="F1258" s="559"/>
      <c r="G1258" s="631" t="s">
        <v>57</v>
      </c>
      <c r="H1258" s="631" t="s">
        <v>3945</v>
      </c>
      <c r="I1258" s="631" t="s">
        <v>13277</v>
      </c>
      <c r="J1258" s="631" t="s">
        <v>2133</v>
      </c>
      <c r="K1258" s="559"/>
    </row>
    <row r="1259" spans="6:11" s="339" customFormat="1" ht="16.5" customHeight="1">
      <c r="F1259" s="559"/>
      <c r="G1259" s="631" t="s">
        <v>57</v>
      </c>
      <c r="H1259" s="631" t="s">
        <v>3946</v>
      </c>
      <c r="I1259" s="631" t="s">
        <v>13278</v>
      </c>
      <c r="J1259" s="631" t="s">
        <v>2133</v>
      </c>
      <c r="K1259" s="559"/>
    </row>
    <row r="1260" spans="6:11" s="339" customFormat="1" ht="16.5" customHeight="1">
      <c r="F1260" s="559"/>
      <c r="G1260" s="631" t="s">
        <v>57</v>
      </c>
      <c r="H1260" s="631" t="s">
        <v>3947</v>
      </c>
      <c r="I1260" s="631" t="s">
        <v>13279</v>
      </c>
      <c r="J1260" s="631" t="s">
        <v>2133</v>
      </c>
      <c r="K1260" s="559"/>
    </row>
    <row r="1261" spans="6:11" s="339" customFormat="1" ht="16.5" customHeight="1">
      <c r="F1261" s="559"/>
      <c r="G1261" s="631" t="s">
        <v>57</v>
      </c>
      <c r="H1261" s="631" t="s">
        <v>3948</v>
      </c>
      <c r="I1261" s="631" t="s">
        <v>13280</v>
      </c>
      <c r="J1261" s="631" t="s">
        <v>2133</v>
      </c>
      <c r="K1261" s="559"/>
    </row>
    <row r="1262" spans="6:11" s="339" customFormat="1" ht="16.5" customHeight="1">
      <c r="F1262" s="559"/>
      <c r="G1262" s="631" t="s">
        <v>57</v>
      </c>
      <c r="H1262" s="631" t="s">
        <v>3138</v>
      </c>
      <c r="I1262" s="631" t="s">
        <v>12075</v>
      </c>
      <c r="J1262" s="631" t="s">
        <v>2133</v>
      </c>
      <c r="K1262" s="559"/>
    </row>
    <row r="1263" spans="6:11" s="339" customFormat="1" ht="16.5" customHeight="1">
      <c r="F1263" s="559"/>
      <c r="G1263" s="631" t="s">
        <v>57</v>
      </c>
      <c r="H1263" s="631" t="s">
        <v>3949</v>
      </c>
      <c r="I1263" s="631" t="s">
        <v>13281</v>
      </c>
      <c r="J1263" s="631" t="s">
        <v>2133</v>
      </c>
      <c r="K1263" s="559"/>
    </row>
    <row r="1264" spans="6:11" s="339" customFormat="1" ht="16.5" customHeight="1">
      <c r="F1264" s="559"/>
      <c r="G1264" s="631" t="s">
        <v>57</v>
      </c>
      <c r="H1264" s="631" t="s">
        <v>3950</v>
      </c>
      <c r="I1264" s="631" t="s">
        <v>13282</v>
      </c>
      <c r="J1264" s="631" t="s">
        <v>2133</v>
      </c>
      <c r="K1264" s="559"/>
    </row>
    <row r="1265" spans="6:11" s="339" customFormat="1" ht="16.5" customHeight="1">
      <c r="F1265" s="559"/>
      <c r="G1265" s="631" t="s">
        <v>57</v>
      </c>
      <c r="H1265" s="631" t="s">
        <v>3951</v>
      </c>
      <c r="I1265" s="631" t="s">
        <v>13283</v>
      </c>
      <c r="J1265" s="631" t="s">
        <v>2133</v>
      </c>
      <c r="K1265" s="559"/>
    </row>
    <row r="1266" spans="6:11" s="339" customFormat="1" ht="16.5" customHeight="1">
      <c r="F1266" s="559"/>
      <c r="G1266" s="631" t="s">
        <v>57</v>
      </c>
      <c r="H1266" s="631" t="s">
        <v>3952</v>
      </c>
      <c r="I1266" s="631" t="s">
        <v>13284</v>
      </c>
      <c r="J1266" s="631" t="s">
        <v>2133</v>
      </c>
      <c r="K1266" s="559"/>
    </row>
    <row r="1267" spans="6:11" s="339" customFormat="1" ht="16.5" customHeight="1">
      <c r="F1267" s="559"/>
      <c r="G1267" s="631" t="s">
        <v>57</v>
      </c>
      <c r="H1267" s="631" t="s">
        <v>3144</v>
      </c>
      <c r="I1267" s="631" t="s">
        <v>7130</v>
      </c>
      <c r="J1267" s="631" t="s">
        <v>2133</v>
      </c>
      <c r="K1267" s="559"/>
    </row>
    <row r="1268" spans="6:11" s="339" customFormat="1" ht="16.5" customHeight="1">
      <c r="F1268" s="559"/>
      <c r="G1268" s="631" t="s">
        <v>57</v>
      </c>
      <c r="H1268" s="631" t="s">
        <v>3146</v>
      </c>
      <c r="I1268" s="631" t="s">
        <v>12078</v>
      </c>
      <c r="J1268" s="631" t="s">
        <v>2133</v>
      </c>
      <c r="K1268" s="559"/>
    </row>
    <row r="1269" spans="6:11" s="339" customFormat="1" ht="16.5" customHeight="1">
      <c r="F1269" s="559"/>
      <c r="G1269" s="631" t="s">
        <v>57</v>
      </c>
      <c r="H1269" s="631" t="s">
        <v>3148</v>
      </c>
      <c r="I1269" s="631" t="s">
        <v>12079</v>
      </c>
      <c r="J1269" s="631" t="s">
        <v>2133</v>
      </c>
      <c r="K1269" s="559"/>
    </row>
    <row r="1270" spans="6:11" s="339" customFormat="1" ht="16.5" customHeight="1">
      <c r="F1270" s="559"/>
      <c r="G1270" s="631" t="s">
        <v>57</v>
      </c>
      <c r="H1270" s="631" t="s">
        <v>3953</v>
      </c>
      <c r="I1270" s="631" t="s">
        <v>13285</v>
      </c>
      <c r="J1270" s="631" t="s">
        <v>2133</v>
      </c>
      <c r="K1270" s="559"/>
    </row>
    <row r="1271" spans="6:11" s="339" customFormat="1" ht="16.5" customHeight="1">
      <c r="F1271" s="559"/>
      <c r="G1271" s="631" t="s">
        <v>57</v>
      </c>
      <c r="H1271" s="631" t="s">
        <v>3149</v>
      </c>
      <c r="I1271" s="631" t="s">
        <v>12080</v>
      </c>
      <c r="J1271" s="631" t="s">
        <v>2133</v>
      </c>
      <c r="K1271" s="559"/>
    </row>
    <row r="1272" spans="6:11" s="339" customFormat="1" ht="16.5" customHeight="1">
      <c r="F1272" s="559"/>
      <c r="G1272" s="631" t="s">
        <v>57</v>
      </c>
      <c r="H1272" s="631" t="s">
        <v>3954</v>
      </c>
      <c r="I1272" s="631" t="s">
        <v>13286</v>
      </c>
      <c r="J1272" s="631" t="s">
        <v>2133</v>
      </c>
      <c r="K1272" s="559"/>
    </row>
    <row r="1273" spans="6:11" s="339" customFormat="1" ht="16.5" customHeight="1">
      <c r="F1273" s="559"/>
      <c r="G1273" s="631" t="s">
        <v>57</v>
      </c>
      <c r="H1273" s="631" t="s">
        <v>3151</v>
      </c>
      <c r="I1273" s="631" t="s">
        <v>12081</v>
      </c>
      <c r="J1273" s="631" t="s">
        <v>2133</v>
      </c>
      <c r="K1273" s="559"/>
    </row>
    <row r="1274" spans="6:11" s="339" customFormat="1" ht="16.5" customHeight="1">
      <c r="F1274" s="559"/>
      <c r="G1274" s="631" t="s">
        <v>57</v>
      </c>
      <c r="H1274" s="631" t="s">
        <v>3152</v>
      </c>
      <c r="I1274" s="631" t="s">
        <v>12082</v>
      </c>
      <c r="J1274" s="631" t="s">
        <v>2133</v>
      </c>
      <c r="K1274" s="559"/>
    </row>
    <row r="1275" spans="6:11" s="339" customFormat="1" ht="16.5" customHeight="1">
      <c r="F1275" s="559"/>
      <c r="G1275" s="631" t="s">
        <v>57</v>
      </c>
      <c r="H1275" s="631" t="s">
        <v>3955</v>
      </c>
      <c r="I1275" s="631" t="s">
        <v>13287</v>
      </c>
      <c r="J1275" s="631" t="s">
        <v>2133</v>
      </c>
      <c r="K1275" s="559"/>
    </row>
    <row r="1276" spans="6:11" s="339" customFormat="1" ht="16.5" customHeight="1">
      <c r="F1276" s="559"/>
      <c r="G1276" s="631" t="s">
        <v>57</v>
      </c>
      <c r="H1276" s="631" t="s">
        <v>3154</v>
      </c>
      <c r="I1276" s="631" t="s">
        <v>12083</v>
      </c>
      <c r="J1276" s="631" t="s">
        <v>2133</v>
      </c>
      <c r="K1276" s="559"/>
    </row>
    <row r="1277" spans="6:11" s="339" customFormat="1" ht="16.5" customHeight="1">
      <c r="F1277" s="559"/>
      <c r="G1277" s="631" t="s">
        <v>57</v>
      </c>
      <c r="H1277" s="631" t="s">
        <v>3956</v>
      </c>
      <c r="I1277" s="631" t="s">
        <v>13288</v>
      </c>
      <c r="J1277" s="631" t="s">
        <v>2133</v>
      </c>
      <c r="K1277" s="559"/>
    </row>
    <row r="1278" spans="6:11" s="339" customFormat="1" ht="16.5" customHeight="1">
      <c r="F1278" s="559"/>
      <c r="G1278" s="631" t="s">
        <v>57</v>
      </c>
      <c r="H1278" s="631" t="s">
        <v>3957</v>
      </c>
      <c r="I1278" s="631" t="s">
        <v>13289</v>
      </c>
      <c r="J1278" s="631" t="s">
        <v>2133</v>
      </c>
      <c r="K1278" s="559"/>
    </row>
    <row r="1279" spans="6:11" s="339" customFormat="1" ht="16.5" customHeight="1">
      <c r="F1279" s="559"/>
      <c r="G1279" s="631" t="s">
        <v>57</v>
      </c>
      <c r="H1279" s="631" t="s">
        <v>3167</v>
      </c>
      <c r="I1279" s="631" t="s">
        <v>12092</v>
      </c>
      <c r="J1279" s="631" t="s">
        <v>2133</v>
      </c>
      <c r="K1279" s="559"/>
    </row>
    <row r="1280" spans="6:11" s="339" customFormat="1" ht="16.5" customHeight="1">
      <c r="F1280" s="559"/>
      <c r="G1280" s="631" t="s">
        <v>57</v>
      </c>
      <c r="H1280" s="631" t="s">
        <v>3958</v>
      </c>
      <c r="I1280" s="631" t="s">
        <v>13290</v>
      </c>
      <c r="J1280" s="631" t="s">
        <v>2133</v>
      </c>
      <c r="K1280" s="559"/>
    </row>
    <row r="1281" spans="6:11" s="339" customFormat="1" ht="16.5" customHeight="1">
      <c r="F1281" s="559"/>
      <c r="G1281" s="631" t="s">
        <v>57</v>
      </c>
      <c r="H1281" s="631" t="s">
        <v>3959</v>
      </c>
      <c r="I1281" s="631" t="s">
        <v>13291</v>
      </c>
      <c r="J1281" s="631" t="s">
        <v>2133</v>
      </c>
      <c r="K1281" s="559"/>
    </row>
    <row r="1282" spans="6:11" s="339" customFormat="1" ht="16.5" customHeight="1">
      <c r="F1282" s="559"/>
      <c r="G1282" s="631" t="s">
        <v>57</v>
      </c>
      <c r="H1282" s="631" t="s">
        <v>3960</v>
      </c>
      <c r="I1282" s="631" t="s">
        <v>13292</v>
      </c>
      <c r="J1282" s="631" t="s">
        <v>2133</v>
      </c>
      <c r="K1282" s="559"/>
    </row>
    <row r="1283" spans="6:11" s="339" customFormat="1" ht="16.5" customHeight="1">
      <c r="F1283" s="559"/>
      <c r="G1283" s="631" t="s">
        <v>57</v>
      </c>
      <c r="H1283" s="631" t="s">
        <v>3168</v>
      </c>
      <c r="I1283" s="631" t="s">
        <v>12093</v>
      </c>
      <c r="J1283" s="631" t="s">
        <v>2133</v>
      </c>
      <c r="K1283" s="559"/>
    </row>
    <row r="1284" spans="6:11" s="339" customFormat="1" ht="16.5" customHeight="1">
      <c r="F1284" s="559"/>
      <c r="G1284" s="631" t="s">
        <v>57</v>
      </c>
      <c r="H1284" s="631" t="s">
        <v>3961</v>
      </c>
      <c r="I1284" s="631" t="s">
        <v>13293</v>
      </c>
      <c r="J1284" s="631" t="s">
        <v>2133</v>
      </c>
      <c r="K1284" s="559"/>
    </row>
    <row r="1285" spans="6:11" s="339" customFormat="1" ht="16.5" customHeight="1">
      <c r="F1285" s="559"/>
      <c r="G1285" s="631" t="s">
        <v>57</v>
      </c>
      <c r="H1285" s="631" t="s">
        <v>3962</v>
      </c>
      <c r="I1285" s="631" t="s">
        <v>13294</v>
      </c>
      <c r="J1285" s="631" t="s">
        <v>2133</v>
      </c>
      <c r="K1285" s="559"/>
    </row>
    <row r="1286" spans="6:11" s="339" customFormat="1" ht="16.5" customHeight="1">
      <c r="F1286" s="559"/>
      <c r="G1286" s="631" t="s">
        <v>57</v>
      </c>
      <c r="H1286" s="631" t="s">
        <v>3963</v>
      </c>
      <c r="I1286" s="631" t="s">
        <v>13295</v>
      </c>
      <c r="J1286" s="631" t="s">
        <v>2133</v>
      </c>
      <c r="K1286" s="559"/>
    </row>
    <row r="1287" spans="6:11" s="339" customFormat="1" ht="16.5" customHeight="1">
      <c r="F1287" s="559"/>
      <c r="G1287" s="631" t="s">
        <v>57</v>
      </c>
      <c r="H1287" s="631" t="s">
        <v>3964</v>
      </c>
      <c r="I1287" s="631" t="s">
        <v>13296</v>
      </c>
      <c r="J1287" s="631" t="s">
        <v>2133</v>
      </c>
      <c r="K1287" s="559"/>
    </row>
    <row r="1288" spans="6:11" s="339" customFormat="1" ht="16.5" customHeight="1">
      <c r="F1288" s="559"/>
      <c r="G1288" s="631" t="s">
        <v>57</v>
      </c>
      <c r="H1288" s="631" t="s">
        <v>3170</v>
      </c>
      <c r="I1288" s="631" t="s">
        <v>12094</v>
      </c>
      <c r="J1288" s="631" t="s">
        <v>2133</v>
      </c>
      <c r="K1288" s="559"/>
    </row>
    <row r="1289" spans="6:11" s="339" customFormat="1" ht="16.5" customHeight="1">
      <c r="F1289" s="559"/>
      <c r="G1289" s="631" t="s">
        <v>57</v>
      </c>
      <c r="H1289" s="631" t="s">
        <v>3965</v>
      </c>
      <c r="I1289" s="631" t="s">
        <v>13297</v>
      </c>
      <c r="J1289" s="631" t="s">
        <v>2133</v>
      </c>
      <c r="K1289" s="559"/>
    </row>
    <row r="1290" spans="6:11" s="339" customFormat="1" ht="16.5" customHeight="1">
      <c r="F1290" s="559"/>
      <c r="G1290" s="631" t="s">
        <v>57</v>
      </c>
      <c r="H1290" s="631" t="s">
        <v>3172</v>
      </c>
      <c r="I1290" s="631" t="s">
        <v>12095</v>
      </c>
      <c r="J1290" s="631" t="s">
        <v>2133</v>
      </c>
      <c r="K1290" s="559"/>
    </row>
    <row r="1291" spans="6:11" s="339" customFormat="1" ht="16.5" customHeight="1">
      <c r="F1291" s="559"/>
      <c r="G1291" s="631" t="s">
        <v>57</v>
      </c>
      <c r="H1291" s="631" t="s">
        <v>3966</v>
      </c>
      <c r="I1291" s="631" t="s">
        <v>13298</v>
      </c>
      <c r="J1291" s="631" t="s">
        <v>2133</v>
      </c>
      <c r="K1291" s="559"/>
    </row>
    <row r="1292" spans="6:11" s="339" customFormat="1" ht="16.5" customHeight="1">
      <c r="F1292" s="559"/>
      <c r="G1292" s="631" t="s">
        <v>57</v>
      </c>
      <c r="H1292" s="631" t="s">
        <v>3174</v>
      </c>
      <c r="I1292" s="631" t="s">
        <v>12096</v>
      </c>
      <c r="J1292" s="631" t="s">
        <v>2133</v>
      </c>
      <c r="K1292" s="559"/>
    </row>
    <row r="1293" spans="6:11" s="339" customFormat="1" ht="16.5" customHeight="1">
      <c r="F1293" s="559"/>
      <c r="G1293" s="631" t="s">
        <v>57</v>
      </c>
      <c r="H1293" s="631" t="s">
        <v>3967</v>
      </c>
      <c r="I1293" s="631" t="s">
        <v>13299</v>
      </c>
      <c r="J1293" s="631" t="s">
        <v>2133</v>
      </c>
      <c r="K1293" s="559"/>
    </row>
    <row r="1294" spans="6:11" s="339" customFormat="1" ht="16.5" customHeight="1">
      <c r="F1294" s="559"/>
      <c r="G1294" s="631" t="s">
        <v>57</v>
      </c>
      <c r="H1294" s="631" t="s">
        <v>3968</v>
      </c>
      <c r="I1294" s="631" t="s">
        <v>13300</v>
      </c>
      <c r="J1294" s="631" t="s">
        <v>2133</v>
      </c>
      <c r="K1294" s="559"/>
    </row>
    <row r="1295" spans="6:11" s="339" customFormat="1" ht="16.5" customHeight="1">
      <c r="F1295" s="559"/>
      <c r="G1295" s="631" t="s">
        <v>57</v>
      </c>
      <c r="H1295" s="631" t="s">
        <v>3175</v>
      </c>
      <c r="I1295" s="631" t="s">
        <v>12097</v>
      </c>
      <c r="J1295" s="631" t="s">
        <v>2133</v>
      </c>
      <c r="K1295" s="559"/>
    </row>
    <row r="1296" spans="6:11" s="339" customFormat="1" ht="16.5" customHeight="1">
      <c r="F1296" s="559"/>
      <c r="G1296" s="631" t="s">
        <v>57</v>
      </c>
      <c r="H1296" s="631" t="s">
        <v>3969</v>
      </c>
      <c r="I1296" s="631" t="s">
        <v>13301</v>
      </c>
      <c r="J1296" s="631" t="s">
        <v>2133</v>
      </c>
      <c r="K1296" s="559"/>
    </row>
    <row r="1297" spans="6:11" s="339" customFormat="1" ht="16.5" customHeight="1">
      <c r="F1297" s="559"/>
      <c r="G1297" s="631" t="s">
        <v>57</v>
      </c>
      <c r="H1297" s="631" t="s">
        <v>3970</v>
      </c>
      <c r="I1297" s="631" t="s">
        <v>13302</v>
      </c>
      <c r="J1297" s="631" t="s">
        <v>2133</v>
      </c>
      <c r="K1297" s="559"/>
    </row>
    <row r="1298" spans="6:11" s="339" customFormat="1" ht="16.5" customHeight="1">
      <c r="F1298" s="559"/>
      <c r="G1298" s="631" t="s">
        <v>57</v>
      </c>
      <c r="H1298" s="631" t="s">
        <v>3177</v>
      </c>
      <c r="I1298" s="631" t="s">
        <v>12098</v>
      </c>
      <c r="J1298" s="631" t="s">
        <v>2133</v>
      </c>
      <c r="K1298" s="559"/>
    </row>
    <row r="1299" spans="6:11" s="339" customFormat="1" ht="16.5" customHeight="1">
      <c r="F1299" s="559"/>
      <c r="G1299" s="631" t="s">
        <v>57</v>
      </c>
      <c r="H1299" s="631" t="s">
        <v>3179</v>
      </c>
      <c r="I1299" s="631" t="s">
        <v>12099</v>
      </c>
      <c r="J1299" s="631" t="s">
        <v>2133</v>
      </c>
      <c r="K1299" s="559"/>
    </row>
    <row r="1300" spans="6:11" s="339" customFormat="1" ht="16.5" customHeight="1">
      <c r="F1300" s="559"/>
      <c r="G1300" s="631" t="s">
        <v>57</v>
      </c>
      <c r="H1300" s="631" t="s">
        <v>3971</v>
      </c>
      <c r="I1300" s="631" t="s">
        <v>13303</v>
      </c>
      <c r="J1300" s="631" t="s">
        <v>2133</v>
      </c>
      <c r="K1300" s="559"/>
    </row>
    <row r="1301" spans="6:11" s="339" customFormat="1" ht="16.5" customHeight="1">
      <c r="F1301" s="559"/>
      <c r="G1301" s="631" t="s">
        <v>57</v>
      </c>
      <c r="H1301" s="631" t="s">
        <v>3181</v>
      </c>
      <c r="I1301" s="631" t="s">
        <v>12100</v>
      </c>
      <c r="J1301" s="631" t="s">
        <v>2133</v>
      </c>
      <c r="K1301" s="559"/>
    </row>
    <row r="1302" spans="6:11" s="339" customFormat="1" ht="16.5" customHeight="1">
      <c r="F1302" s="559"/>
      <c r="G1302" s="631" t="s">
        <v>57</v>
      </c>
      <c r="H1302" s="631" t="s">
        <v>3972</v>
      </c>
      <c r="I1302" s="631" t="s">
        <v>13304</v>
      </c>
      <c r="J1302" s="631" t="s">
        <v>2133</v>
      </c>
      <c r="K1302" s="559"/>
    </row>
    <row r="1303" spans="6:11" s="339" customFormat="1" ht="16.5" customHeight="1">
      <c r="F1303" s="559"/>
      <c r="G1303" s="631" t="s">
        <v>57</v>
      </c>
      <c r="H1303" s="631" t="s">
        <v>3182</v>
      </c>
      <c r="I1303" s="631" t="s">
        <v>12101</v>
      </c>
      <c r="J1303" s="631" t="s">
        <v>2133</v>
      </c>
      <c r="K1303" s="559"/>
    </row>
    <row r="1304" spans="6:11" s="339" customFormat="1" ht="16.5" customHeight="1">
      <c r="F1304" s="559"/>
      <c r="G1304" s="631" t="s">
        <v>57</v>
      </c>
      <c r="H1304" s="631" t="s">
        <v>3184</v>
      </c>
      <c r="I1304" s="631" t="s">
        <v>12102</v>
      </c>
      <c r="J1304" s="631" t="s">
        <v>2133</v>
      </c>
      <c r="K1304" s="559"/>
    </row>
    <row r="1305" spans="6:11" s="339" customFormat="1" ht="16.5" customHeight="1">
      <c r="F1305" s="559"/>
      <c r="G1305" s="631" t="s">
        <v>57</v>
      </c>
      <c r="H1305" s="631" t="s">
        <v>3973</v>
      </c>
      <c r="I1305" s="631" t="s">
        <v>13305</v>
      </c>
      <c r="J1305" s="631" t="s">
        <v>2133</v>
      </c>
      <c r="K1305" s="559"/>
    </row>
    <row r="1306" spans="6:11" s="339" customFormat="1" ht="16.5" customHeight="1">
      <c r="F1306" s="559"/>
      <c r="G1306" s="631" t="s">
        <v>57</v>
      </c>
      <c r="H1306" s="631" t="s">
        <v>3185</v>
      </c>
      <c r="I1306" s="631" t="s">
        <v>12103</v>
      </c>
      <c r="J1306" s="631" t="s">
        <v>2133</v>
      </c>
      <c r="K1306" s="559"/>
    </row>
    <row r="1307" spans="6:11" s="339" customFormat="1" ht="16.5" customHeight="1">
      <c r="F1307" s="559"/>
      <c r="G1307" s="631" t="s">
        <v>57</v>
      </c>
      <c r="H1307" s="631" t="s">
        <v>3187</v>
      </c>
      <c r="I1307" s="631" t="s">
        <v>12104</v>
      </c>
      <c r="J1307" s="631" t="s">
        <v>2133</v>
      </c>
      <c r="K1307" s="559"/>
    </row>
    <row r="1308" spans="6:11" s="339" customFormat="1" ht="16.5" customHeight="1">
      <c r="F1308" s="559"/>
      <c r="G1308" s="631" t="s">
        <v>57</v>
      </c>
      <c r="H1308" s="631" t="s">
        <v>3194</v>
      </c>
      <c r="I1308" s="631" t="s">
        <v>12108</v>
      </c>
      <c r="J1308" s="631" t="s">
        <v>2133</v>
      </c>
      <c r="K1308" s="559"/>
    </row>
    <row r="1309" spans="6:11" s="339" customFormat="1" ht="16.5" customHeight="1">
      <c r="F1309" s="559"/>
      <c r="G1309" s="631" t="s">
        <v>57</v>
      </c>
      <c r="H1309" s="631" t="s">
        <v>3974</v>
      </c>
      <c r="I1309" s="631" t="s">
        <v>13306</v>
      </c>
      <c r="J1309" s="631" t="s">
        <v>2133</v>
      </c>
      <c r="K1309" s="559"/>
    </row>
    <row r="1310" spans="6:11" s="339" customFormat="1" ht="16.5" customHeight="1">
      <c r="F1310" s="559"/>
      <c r="G1310" s="631" t="s">
        <v>57</v>
      </c>
      <c r="H1310" s="631" t="s">
        <v>3196</v>
      </c>
      <c r="I1310" s="631" t="s">
        <v>12109</v>
      </c>
      <c r="J1310" s="631" t="s">
        <v>2133</v>
      </c>
      <c r="K1310" s="559"/>
    </row>
    <row r="1311" spans="6:11" s="339" customFormat="1" ht="16.5" customHeight="1">
      <c r="F1311" s="559"/>
      <c r="G1311" s="631" t="s">
        <v>57</v>
      </c>
      <c r="H1311" s="631" t="s">
        <v>3199</v>
      </c>
      <c r="I1311" s="631" t="s">
        <v>12111</v>
      </c>
      <c r="J1311" s="631" t="s">
        <v>2133</v>
      </c>
      <c r="K1311" s="559"/>
    </row>
    <row r="1312" spans="6:11" s="339" customFormat="1" ht="16.5" customHeight="1">
      <c r="F1312" s="559"/>
      <c r="G1312" s="631" t="s">
        <v>57</v>
      </c>
      <c r="H1312" s="631" t="s">
        <v>3975</v>
      </c>
      <c r="I1312" s="631" t="s">
        <v>13307</v>
      </c>
      <c r="J1312" s="631" t="s">
        <v>2133</v>
      </c>
      <c r="K1312" s="559"/>
    </row>
    <row r="1313" spans="6:11" s="339" customFormat="1" ht="16.5" customHeight="1">
      <c r="F1313" s="559"/>
      <c r="G1313" s="631" t="s">
        <v>57</v>
      </c>
      <c r="H1313" s="631" t="s">
        <v>3976</v>
      </c>
      <c r="I1313" s="631" t="s">
        <v>13308</v>
      </c>
      <c r="J1313" s="631" t="s">
        <v>2133</v>
      </c>
      <c r="K1313" s="559"/>
    </row>
    <row r="1314" spans="6:11" s="339" customFormat="1" ht="16.5" customHeight="1">
      <c r="F1314" s="559"/>
      <c r="G1314" s="631" t="s">
        <v>57</v>
      </c>
      <c r="H1314" s="631" t="s">
        <v>3203</v>
      </c>
      <c r="I1314" s="631" t="s">
        <v>12113</v>
      </c>
      <c r="J1314" s="631" t="s">
        <v>2133</v>
      </c>
      <c r="K1314" s="559"/>
    </row>
    <row r="1315" spans="6:11" s="339" customFormat="1" ht="16.5" customHeight="1">
      <c r="F1315" s="559"/>
      <c r="G1315" s="631" t="s">
        <v>57</v>
      </c>
      <c r="H1315" s="631" t="s">
        <v>3204</v>
      </c>
      <c r="I1315" s="631" t="s">
        <v>12114</v>
      </c>
      <c r="J1315" s="631" t="s">
        <v>2133</v>
      </c>
      <c r="K1315" s="559"/>
    </row>
    <row r="1316" spans="6:11" s="339" customFormat="1" ht="16.5" customHeight="1">
      <c r="F1316" s="559"/>
      <c r="G1316" s="631" t="s">
        <v>57</v>
      </c>
      <c r="H1316" s="631" t="s">
        <v>3977</v>
      </c>
      <c r="I1316" s="631" t="s">
        <v>13309</v>
      </c>
      <c r="J1316" s="631" t="s">
        <v>2133</v>
      </c>
      <c r="K1316" s="559"/>
    </row>
    <row r="1317" spans="6:11" s="339" customFormat="1" ht="16.5" customHeight="1">
      <c r="F1317" s="559"/>
      <c r="G1317" s="631" t="s">
        <v>57</v>
      </c>
      <c r="H1317" s="631" t="s">
        <v>3978</v>
      </c>
      <c r="I1317" s="631" t="s">
        <v>13310</v>
      </c>
      <c r="J1317" s="631" t="s">
        <v>2133</v>
      </c>
      <c r="K1317" s="559"/>
    </row>
    <row r="1318" spans="6:11" s="339" customFormat="1" ht="16.5" customHeight="1">
      <c r="F1318" s="559"/>
      <c r="G1318" s="631" t="s">
        <v>57</v>
      </c>
      <c r="H1318" s="631" t="s">
        <v>3206</v>
      </c>
      <c r="I1318" s="631" t="s">
        <v>12115</v>
      </c>
      <c r="J1318" s="631" t="s">
        <v>2133</v>
      </c>
      <c r="K1318" s="559"/>
    </row>
    <row r="1319" spans="6:11" s="339" customFormat="1" ht="16.5" customHeight="1">
      <c r="F1319" s="559"/>
      <c r="G1319" s="631" t="s">
        <v>57</v>
      </c>
      <c r="H1319" s="631" t="s">
        <v>3979</v>
      </c>
      <c r="I1319" s="631" t="s">
        <v>13311</v>
      </c>
      <c r="J1319" s="631" t="s">
        <v>2133</v>
      </c>
      <c r="K1319" s="559"/>
    </row>
    <row r="1320" spans="6:11" s="339" customFormat="1" ht="16.5" customHeight="1">
      <c r="F1320" s="559"/>
      <c r="G1320" s="631" t="s">
        <v>57</v>
      </c>
      <c r="H1320" s="631" t="s">
        <v>3208</v>
      </c>
      <c r="I1320" s="631" t="s">
        <v>12116</v>
      </c>
      <c r="J1320" s="631" t="s">
        <v>2133</v>
      </c>
      <c r="K1320" s="559"/>
    </row>
    <row r="1321" spans="6:11" s="339" customFormat="1" ht="16.5" customHeight="1">
      <c r="F1321" s="559"/>
      <c r="G1321" s="631" t="s">
        <v>57</v>
      </c>
      <c r="H1321" s="631" t="s">
        <v>3980</v>
      </c>
      <c r="I1321" s="631" t="s">
        <v>13312</v>
      </c>
      <c r="J1321" s="631" t="s">
        <v>2133</v>
      </c>
      <c r="K1321" s="559"/>
    </row>
    <row r="1322" spans="6:11" s="339" customFormat="1" ht="16.5" customHeight="1">
      <c r="F1322" s="559"/>
      <c r="G1322" s="631" t="s">
        <v>57</v>
      </c>
      <c r="H1322" s="631" t="s">
        <v>3209</v>
      </c>
      <c r="I1322" s="631" t="s">
        <v>12117</v>
      </c>
      <c r="J1322" s="631" t="s">
        <v>2133</v>
      </c>
      <c r="K1322" s="559"/>
    </row>
    <row r="1323" spans="6:11" s="339" customFormat="1" ht="16.5" customHeight="1">
      <c r="F1323" s="559"/>
      <c r="G1323" s="631" t="s">
        <v>57</v>
      </c>
      <c r="H1323" s="631" t="s">
        <v>3981</v>
      </c>
      <c r="I1323" s="631" t="s">
        <v>13313</v>
      </c>
      <c r="J1323" s="631" t="s">
        <v>2133</v>
      </c>
      <c r="K1323" s="559"/>
    </row>
    <row r="1324" spans="6:11" s="339" customFormat="1" ht="16.5" customHeight="1">
      <c r="F1324" s="559"/>
      <c r="G1324" s="631" t="s">
        <v>57</v>
      </c>
      <c r="H1324" s="631" t="s">
        <v>3982</v>
      </c>
      <c r="I1324" s="631" t="s">
        <v>13314</v>
      </c>
      <c r="J1324" s="631" t="s">
        <v>2133</v>
      </c>
      <c r="K1324" s="559"/>
    </row>
    <row r="1325" spans="6:11" s="339" customFormat="1" ht="16.5" customHeight="1">
      <c r="F1325" s="559"/>
      <c r="G1325" s="631" t="s">
        <v>57</v>
      </c>
      <c r="H1325" s="631" t="s">
        <v>3983</v>
      </c>
      <c r="I1325" s="631" t="s">
        <v>13315</v>
      </c>
      <c r="J1325" s="631" t="s">
        <v>2133</v>
      </c>
      <c r="K1325" s="559"/>
    </row>
    <row r="1326" spans="6:11" s="339" customFormat="1" ht="16.5" customHeight="1">
      <c r="F1326" s="559"/>
      <c r="G1326" s="631" t="s">
        <v>57</v>
      </c>
      <c r="H1326" s="631" t="s">
        <v>3984</v>
      </c>
      <c r="I1326" s="631" t="s">
        <v>13316</v>
      </c>
      <c r="J1326" s="631" t="s">
        <v>2133</v>
      </c>
      <c r="K1326" s="559"/>
    </row>
    <row r="1327" spans="6:11" s="339" customFormat="1" ht="16.5" customHeight="1">
      <c r="F1327" s="559"/>
      <c r="G1327" s="631" t="s">
        <v>57</v>
      </c>
      <c r="H1327" s="631" t="s">
        <v>3985</v>
      </c>
      <c r="I1327" s="631" t="s">
        <v>13317</v>
      </c>
      <c r="J1327" s="631" t="s">
        <v>2133</v>
      </c>
      <c r="K1327" s="559"/>
    </row>
    <row r="1328" spans="6:11" s="339" customFormat="1" ht="16.5" customHeight="1">
      <c r="F1328" s="559"/>
      <c r="G1328" s="631" t="s">
        <v>57</v>
      </c>
      <c r="H1328" s="631" t="s">
        <v>3211</v>
      </c>
      <c r="I1328" s="631" t="s">
        <v>12118</v>
      </c>
      <c r="J1328" s="631" t="s">
        <v>2133</v>
      </c>
      <c r="K1328" s="559"/>
    </row>
    <row r="1329" spans="6:11" s="339" customFormat="1" ht="16.5" customHeight="1">
      <c r="F1329" s="559"/>
      <c r="G1329" s="631" t="s">
        <v>57</v>
      </c>
      <c r="H1329" s="631" t="s">
        <v>3986</v>
      </c>
      <c r="I1329" s="631" t="s">
        <v>13318</v>
      </c>
      <c r="J1329" s="631" t="s">
        <v>2133</v>
      </c>
      <c r="K1329" s="559"/>
    </row>
    <row r="1330" spans="6:11" s="339" customFormat="1" ht="16.5" customHeight="1">
      <c r="F1330" s="559"/>
      <c r="G1330" s="631" t="s">
        <v>57</v>
      </c>
      <c r="H1330" s="631" t="s">
        <v>3212</v>
      </c>
      <c r="I1330" s="631" t="s">
        <v>12119</v>
      </c>
      <c r="J1330" s="631" t="s">
        <v>2133</v>
      </c>
      <c r="K1330" s="559"/>
    </row>
    <row r="1331" spans="6:11" s="339" customFormat="1" ht="16.5" customHeight="1">
      <c r="F1331" s="559"/>
      <c r="G1331" s="631" t="s">
        <v>57</v>
      </c>
      <c r="H1331" s="631" t="s">
        <v>3987</v>
      </c>
      <c r="I1331" s="631" t="s">
        <v>13319</v>
      </c>
      <c r="J1331" s="631" t="s">
        <v>2133</v>
      </c>
      <c r="K1331" s="559"/>
    </row>
    <row r="1332" spans="6:11" s="339" customFormat="1" ht="16.5" customHeight="1">
      <c r="F1332" s="559"/>
      <c r="G1332" s="631" t="s">
        <v>57</v>
      </c>
      <c r="H1332" s="631" t="s">
        <v>3214</v>
      </c>
      <c r="I1332" s="631" t="s">
        <v>12120</v>
      </c>
      <c r="J1332" s="631" t="s">
        <v>2133</v>
      </c>
      <c r="K1332" s="559"/>
    </row>
    <row r="1333" spans="6:11" s="339" customFormat="1" ht="16.5" customHeight="1">
      <c r="F1333" s="559"/>
      <c r="G1333" s="631" t="s">
        <v>57</v>
      </c>
      <c r="H1333" s="631" t="s">
        <v>3217</v>
      </c>
      <c r="I1333" s="631" t="s">
        <v>12122</v>
      </c>
      <c r="J1333" s="631" t="s">
        <v>2133</v>
      </c>
      <c r="K1333" s="559"/>
    </row>
    <row r="1334" spans="6:11" s="339" customFormat="1" ht="16.5" customHeight="1">
      <c r="F1334" s="559"/>
      <c r="G1334" s="631" t="s">
        <v>57</v>
      </c>
      <c r="H1334" s="631" t="s">
        <v>3988</v>
      </c>
      <c r="I1334" s="631" t="s">
        <v>13320</v>
      </c>
      <c r="J1334" s="631" t="s">
        <v>2133</v>
      </c>
      <c r="K1334" s="559"/>
    </row>
    <row r="1335" spans="6:11" s="339" customFormat="1" ht="16.5" customHeight="1">
      <c r="F1335" s="559"/>
      <c r="G1335" s="631" t="s">
        <v>57</v>
      </c>
      <c r="H1335" s="631" t="s">
        <v>3989</v>
      </c>
      <c r="I1335" s="631" t="s">
        <v>13321</v>
      </c>
      <c r="J1335" s="631" t="s">
        <v>2133</v>
      </c>
      <c r="K1335" s="559"/>
    </row>
    <row r="1336" spans="6:11" s="339" customFormat="1" ht="16.5" customHeight="1">
      <c r="F1336" s="559"/>
      <c r="G1336" s="631" t="s">
        <v>57</v>
      </c>
      <c r="H1336" s="631" t="s">
        <v>3990</v>
      </c>
      <c r="I1336" s="631" t="s">
        <v>13322</v>
      </c>
      <c r="J1336" s="631" t="s">
        <v>2133</v>
      </c>
      <c r="K1336" s="559"/>
    </row>
    <row r="1337" spans="6:11" s="339" customFormat="1" ht="16.5" customHeight="1">
      <c r="F1337" s="559"/>
      <c r="G1337" s="631" t="s">
        <v>57</v>
      </c>
      <c r="H1337" s="631" t="s">
        <v>3227</v>
      </c>
      <c r="I1337" s="631" t="s">
        <v>12128</v>
      </c>
      <c r="J1337" s="631" t="s">
        <v>2133</v>
      </c>
      <c r="K1337" s="559"/>
    </row>
    <row r="1338" spans="6:11" s="339" customFormat="1" ht="16.5" customHeight="1">
      <c r="F1338" s="559"/>
      <c r="G1338" s="631" t="s">
        <v>57</v>
      </c>
      <c r="H1338" s="631" t="s">
        <v>3229</v>
      </c>
      <c r="I1338" s="631" t="s">
        <v>12129</v>
      </c>
      <c r="J1338" s="631" t="s">
        <v>2133</v>
      </c>
      <c r="K1338" s="559"/>
    </row>
    <row r="1339" spans="6:11" s="339" customFormat="1" ht="16.5" customHeight="1">
      <c r="F1339" s="559"/>
      <c r="G1339" s="631" t="s">
        <v>57</v>
      </c>
      <c r="H1339" s="631" t="s">
        <v>3230</v>
      </c>
      <c r="I1339" s="631" t="s">
        <v>12130</v>
      </c>
      <c r="J1339" s="631" t="s">
        <v>2133</v>
      </c>
      <c r="K1339" s="559"/>
    </row>
    <row r="1340" spans="6:11" s="339" customFormat="1" ht="16.5" customHeight="1">
      <c r="F1340" s="559"/>
      <c r="G1340" s="631" t="s">
        <v>57</v>
      </c>
      <c r="H1340" s="631" t="s">
        <v>3260</v>
      </c>
      <c r="I1340" s="631" t="s">
        <v>12147</v>
      </c>
      <c r="J1340" s="631" t="s">
        <v>2133</v>
      </c>
      <c r="K1340" s="559"/>
    </row>
    <row r="1341" spans="6:11" s="339" customFormat="1" ht="16.5" customHeight="1">
      <c r="F1341" s="559"/>
      <c r="G1341" s="631" t="s">
        <v>57</v>
      </c>
      <c r="H1341" s="631" t="s">
        <v>3262</v>
      </c>
      <c r="I1341" s="631" t="s">
        <v>12148</v>
      </c>
      <c r="J1341" s="631" t="s">
        <v>2133</v>
      </c>
      <c r="K1341" s="559"/>
    </row>
    <row r="1342" spans="6:11" s="339" customFormat="1" ht="16.5" customHeight="1">
      <c r="F1342" s="559"/>
      <c r="G1342" s="631" t="s">
        <v>57</v>
      </c>
      <c r="H1342" s="631" t="s">
        <v>3263</v>
      </c>
      <c r="I1342" s="631" t="s">
        <v>12149</v>
      </c>
      <c r="J1342" s="631" t="s">
        <v>2133</v>
      </c>
      <c r="K1342" s="559"/>
    </row>
    <row r="1343" spans="6:11" s="339" customFormat="1" ht="16.5" customHeight="1">
      <c r="F1343" s="559"/>
      <c r="G1343" s="631" t="s">
        <v>57</v>
      </c>
      <c r="H1343" s="631" t="s">
        <v>3265</v>
      </c>
      <c r="I1343" s="631" t="s">
        <v>12150</v>
      </c>
      <c r="J1343" s="631" t="s">
        <v>2133</v>
      </c>
      <c r="K1343" s="559"/>
    </row>
    <row r="1344" spans="6:11" s="339" customFormat="1" ht="16.5" customHeight="1">
      <c r="F1344" s="559"/>
      <c r="G1344" s="631" t="s">
        <v>57</v>
      </c>
      <c r="H1344" s="631" t="s">
        <v>3266</v>
      </c>
      <c r="I1344" s="631" t="s">
        <v>12151</v>
      </c>
      <c r="J1344" s="631" t="s">
        <v>2133</v>
      </c>
      <c r="K1344" s="559"/>
    </row>
    <row r="1345" spans="6:11" s="339" customFormat="1" ht="16.5" customHeight="1">
      <c r="F1345" s="559"/>
      <c r="G1345" s="631" t="s">
        <v>57</v>
      </c>
      <c r="H1345" s="631" t="s">
        <v>3268</v>
      </c>
      <c r="I1345" s="631" t="s">
        <v>12152</v>
      </c>
      <c r="J1345" s="631" t="s">
        <v>2133</v>
      </c>
      <c r="K1345" s="559"/>
    </row>
    <row r="1346" spans="6:11" s="339" customFormat="1" ht="16.5" customHeight="1">
      <c r="F1346" s="559"/>
      <c r="G1346" s="631" t="s">
        <v>57</v>
      </c>
      <c r="H1346" s="631" t="s">
        <v>3269</v>
      </c>
      <c r="I1346" s="631" t="s">
        <v>12153</v>
      </c>
      <c r="J1346" s="631" t="s">
        <v>2133</v>
      </c>
      <c r="K1346" s="559"/>
    </row>
    <row r="1347" spans="6:11" s="339" customFormat="1" ht="16.5" customHeight="1">
      <c r="F1347" s="559"/>
      <c r="G1347" s="631" t="s">
        <v>57</v>
      </c>
      <c r="H1347" s="631" t="s">
        <v>3271</v>
      </c>
      <c r="I1347" s="631" t="s">
        <v>12154</v>
      </c>
      <c r="J1347" s="631" t="s">
        <v>2133</v>
      </c>
      <c r="K1347" s="559"/>
    </row>
    <row r="1348" spans="6:11" s="339" customFormat="1" ht="16.5" customHeight="1">
      <c r="F1348" s="559"/>
      <c r="G1348" s="631" t="s">
        <v>57</v>
      </c>
      <c r="H1348" s="631" t="s">
        <v>3273</v>
      </c>
      <c r="I1348" s="631" t="s">
        <v>12155</v>
      </c>
      <c r="J1348" s="631" t="s">
        <v>2133</v>
      </c>
      <c r="K1348" s="559"/>
    </row>
    <row r="1349" spans="6:11" s="339" customFormat="1" ht="16.5" customHeight="1">
      <c r="F1349" s="559"/>
      <c r="G1349" s="631" t="s">
        <v>57</v>
      </c>
      <c r="H1349" s="631" t="s">
        <v>3274</v>
      </c>
      <c r="I1349" s="631" t="s">
        <v>12156</v>
      </c>
      <c r="J1349" s="631" t="s">
        <v>2133</v>
      </c>
      <c r="K1349" s="559"/>
    </row>
    <row r="1350" spans="6:11" s="339" customFormat="1" ht="16.5" customHeight="1">
      <c r="F1350" s="559"/>
      <c r="G1350" s="631" t="s">
        <v>57</v>
      </c>
      <c r="H1350" s="631" t="s">
        <v>3275</v>
      </c>
      <c r="I1350" s="631" t="s">
        <v>12157</v>
      </c>
      <c r="J1350" s="631" t="s">
        <v>2133</v>
      </c>
      <c r="K1350" s="559"/>
    </row>
    <row r="1351" spans="6:11" s="339" customFormat="1" ht="16.5" customHeight="1">
      <c r="F1351" s="559"/>
      <c r="G1351" s="631" t="s">
        <v>57</v>
      </c>
      <c r="H1351" s="631" t="s">
        <v>3991</v>
      </c>
      <c r="I1351" s="631" t="s">
        <v>13323</v>
      </c>
      <c r="J1351" s="631" t="s">
        <v>2133</v>
      </c>
      <c r="K1351" s="559"/>
    </row>
    <row r="1352" spans="6:11" s="339" customFormat="1" ht="16.5" customHeight="1">
      <c r="F1352" s="559"/>
      <c r="G1352" s="631" t="s">
        <v>57</v>
      </c>
      <c r="H1352" s="631" t="s">
        <v>3992</v>
      </c>
      <c r="I1352" s="631" t="s">
        <v>13324</v>
      </c>
      <c r="J1352" s="631" t="s">
        <v>2133</v>
      </c>
      <c r="K1352" s="559"/>
    </row>
    <row r="1353" spans="6:11" s="339" customFormat="1" ht="16.5" customHeight="1">
      <c r="F1353" s="559"/>
      <c r="G1353" s="631" t="s">
        <v>57</v>
      </c>
      <c r="H1353" s="631" t="s">
        <v>3993</v>
      </c>
      <c r="I1353" s="631" t="s">
        <v>13325</v>
      </c>
      <c r="J1353" s="631" t="s">
        <v>2133</v>
      </c>
      <c r="K1353" s="559"/>
    </row>
    <row r="1354" spans="6:11" s="339" customFormat="1" ht="16.5" customHeight="1">
      <c r="F1354" s="559"/>
      <c r="G1354" s="631" t="s">
        <v>57</v>
      </c>
      <c r="H1354" s="631" t="s">
        <v>3994</v>
      </c>
      <c r="I1354" s="631" t="s">
        <v>13326</v>
      </c>
      <c r="J1354" s="631" t="s">
        <v>2133</v>
      </c>
      <c r="K1354" s="559"/>
    </row>
    <row r="1355" spans="6:11" s="339" customFormat="1" ht="16.5" customHeight="1">
      <c r="F1355" s="559"/>
      <c r="G1355" s="631" t="s">
        <v>57</v>
      </c>
      <c r="H1355" s="631" t="s">
        <v>3995</v>
      </c>
      <c r="I1355" s="631" t="s">
        <v>13327</v>
      </c>
      <c r="J1355" s="631" t="s">
        <v>2133</v>
      </c>
      <c r="K1355" s="559"/>
    </row>
    <row r="1356" spans="6:11" s="339" customFormat="1" ht="16.5" customHeight="1">
      <c r="F1356" s="559"/>
      <c r="G1356" s="631" t="s">
        <v>57</v>
      </c>
      <c r="H1356" s="631" t="s">
        <v>3996</v>
      </c>
      <c r="I1356" s="631" t="s">
        <v>13328</v>
      </c>
      <c r="J1356" s="631" t="s">
        <v>2133</v>
      </c>
      <c r="K1356" s="559"/>
    </row>
    <row r="1357" spans="6:11" s="339" customFormat="1" ht="16.5" customHeight="1">
      <c r="F1357" s="559"/>
      <c r="G1357" s="631" t="s">
        <v>57</v>
      </c>
      <c r="H1357" s="631" t="s">
        <v>3997</v>
      </c>
      <c r="I1357" s="631" t="s">
        <v>13329</v>
      </c>
      <c r="J1357" s="631" t="s">
        <v>2133</v>
      </c>
      <c r="K1357" s="559"/>
    </row>
    <row r="1358" spans="6:11" s="339" customFormat="1" ht="16.5" customHeight="1">
      <c r="F1358" s="559"/>
      <c r="G1358" s="631" t="s">
        <v>57</v>
      </c>
      <c r="H1358" s="631" t="s">
        <v>3998</v>
      </c>
      <c r="I1358" s="631" t="s">
        <v>13330</v>
      </c>
      <c r="J1358" s="631" t="s">
        <v>2133</v>
      </c>
      <c r="K1358" s="559"/>
    </row>
    <row r="1359" spans="6:11" s="339" customFormat="1" ht="16.5" customHeight="1">
      <c r="F1359" s="559"/>
      <c r="G1359" s="631" t="s">
        <v>57</v>
      </c>
      <c r="H1359" s="631" t="s">
        <v>3999</v>
      </c>
      <c r="I1359" s="631" t="s">
        <v>13331</v>
      </c>
      <c r="J1359" s="631" t="s">
        <v>2133</v>
      </c>
      <c r="K1359" s="559"/>
    </row>
    <row r="1360" spans="6:11" s="339" customFormat="1" ht="16.5" customHeight="1">
      <c r="F1360" s="559"/>
      <c r="G1360" s="631" t="s">
        <v>57</v>
      </c>
      <c r="H1360" s="631" t="s">
        <v>4000</v>
      </c>
      <c r="I1360" s="631" t="s">
        <v>13332</v>
      </c>
      <c r="J1360" s="631" t="s">
        <v>2133</v>
      </c>
      <c r="K1360" s="559"/>
    </row>
    <row r="1361" spans="6:11" s="339" customFormat="1" ht="16.5" customHeight="1">
      <c r="F1361" s="559"/>
      <c r="G1361" s="631" t="s">
        <v>57</v>
      </c>
      <c r="H1361" s="631" t="s">
        <v>4001</v>
      </c>
      <c r="I1361" s="631" t="s">
        <v>13333</v>
      </c>
      <c r="J1361" s="631" t="s">
        <v>2133</v>
      </c>
      <c r="K1361" s="559"/>
    </row>
    <row r="1362" spans="6:11" s="339" customFormat="1" ht="16.5" customHeight="1">
      <c r="F1362" s="559"/>
      <c r="G1362" s="631" t="s">
        <v>57</v>
      </c>
      <c r="H1362" s="631" t="s">
        <v>4002</v>
      </c>
      <c r="I1362" s="631" t="s">
        <v>13334</v>
      </c>
      <c r="J1362" s="631" t="s">
        <v>2133</v>
      </c>
      <c r="K1362" s="559"/>
    </row>
    <row r="1363" spans="6:11" s="339" customFormat="1" ht="16.5" customHeight="1">
      <c r="F1363" s="559"/>
      <c r="G1363" s="631" t="s">
        <v>57</v>
      </c>
      <c r="H1363" s="631" t="s">
        <v>4003</v>
      </c>
      <c r="I1363" s="631" t="s">
        <v>13335</v>
      </c>
      <c r="J1363" s="631" t="s">
        <v>2133</v>
      </c>
      <c r="K1363" s="559"/>
    </row>
    <row r="1364" spans="6:11" s="339" customFormat="1" ht="16.5" customHeight="1">
      <c r="F1364" s="559"/>
      <c r="G1364" s="631" t="s">
        <v>57</v>
      </c>
      <c r="H1364" s="631" t="s">
        <v>4004</v>
      </c>
      <c r="I1364" s="631" t="s">
        <v>13336</v>
      </c>
      <c r="J1364" s="631" t="s">
        <v>2133</v>
      </c>
      <c r="K1364" s="559"/>
    </row>
    <row r="1365" spans="6:11" s="339" customFormat="1" ht="16.5" customHeight="1">
      <c r="F1365" s="559"/>
      <c r="G1365" s="631" t="s">
        <v>57</v>
      </c>
      <c r="H1365" s="631" t="s">
        <v>4005</v>
      </c>
      <c r="I1365" s="631" t="s">
        <v>13337</v>
      </c>
      <c r="J1365" s="631" t="s">
        <v>2133</v>
      </c>
      <c r="K1365" s="559"/>
    </row>
    <row r="1366" spans="6:11" s="339" customFormat="1" ht="16.5" customHeight="1">
      <c r="F1366" s="559"/>
      <c r="G1366" s="631" t="s">
        <v>57</v>
      </c>
      <c r="H1366" s="631" t="s">
        <v>4006</v>
      </c>
      <c r="I1366" s="631" t="s">
        <v>13338</v>
      </c>
      <c r="J1366" s="631" t="s">
        <v>2133</v>
      </c>
      <c r="K1366" s="559"/>
    </row>
    <row r="1367" spans="6:11" s="339" customFormat="1" ht="16.5" customHeight="1">
      <c r="F1367" s="559"/>
      <c r="G1367" s="631" t="s">
        <v>57</v>
      </c>
      <c r="H1367" s="631" t="s">
        <v>4007</v>
      </c>
      <c r="I1367" s="631" t="s">
        <v>13339</v>
      </c>
      <c r="J1367" s="631" t="s">
        <v>2133</v>
      </c>
      <c r="K1367" s="559"/>
    </row>
    <row r="1368" spans="6:11" s="339" customFormat="1" ht="16.5" customHeight="1">
      <c r="F1368" s="559"/>
      <c r="G1368" s="631" t="s">
        <v>57</v>
      </c>
      <c r="H1368" s="631" t="s">
        <v>4008</v>
      </c>
      <c r="I1368" s="631" t="s">
        <v>13340</v>
      </c>
      <c r="J1368" s="631" t="s">
        <v>2133</v>
      </c>
      <c r="K1368" s="559"/>
    </row>
    <row r="1369" spans="6:11" s="339" customFormat="1" ht="16.5" customHeight="1">
      <c r="F1369" s="559"/>
      <c r="G1369" s="631" t="s">
        <v>57</v>
      </c>
      <c r="H1369" s="631" t="s">
        <v>4009</v>
      </c>
      <c r="I1369" s="631" t="s">
        <v>13341</v>
      </c>
      <c r="J1369" s="631" t="s">
        <v>2133</v>
      </c>
      <c r="K1369" s="559"/>
    </row>
    <row r="1370" spans="6:11" s="339" customFormat="1" ht="16.5" customHeight="1">
      <c r="F1370" s="559"/>
      <c r="G1370" s="631" t="s">
        <v>57</v>
      </c>
      <c r="H1370" s="631" t="s">
        <v>4010</v>
      </c>
      <c r="I1370" s="631" t="s">
        <v>13342</v>
      </c>
      <c r="J1370" s="631" t="s">
        <v>2133</v>
      </c>
      <c r="K1370" s="559"/>
    </row>
    <row r="1371" spans="6:11" s="339" customFormat="1" ht="16.5" customHeight="1">
      <c r="F1371" s="559"/>
      <c r="G1371" s="631" t="s">
        <v>57</v>
      </c>
      <c r="H1371" s="631" t="s">
        <v>4011</v>
      </c>
      <c r="I1371" s="631" t="s">
        <v>13343</v>
      </c>
      <c r="J1371" s="631" t="s">
        <v>2133</v>
      </c>
      <c r="K1371" s="559"/>
    </row>
    <row r="1372" spans="6:11" s="339" customFormat="1" ht="16.5" customHeight="1">
      <c r="F1372" s="559"/>
      <c r="G1372" s="631" t="s">
        <v>57</v>
      </c>
      <c r="H1372" s="631" t="s">
        <v>4012</v>
      </c>
      <c r="I1372" s="631" t="s">
        <v>13344</v>
      </c>
      <c r="J1372" s="631" t="s">
        <v>2133</v>
      </c>
      <c r="K1372" s="559"/>
    </row>
    <row r="1373" spans="6:11" s="339" customFormat="1" ht="16.5" customHeight="1">
      <c r="F1373" s="559"/>
      <c r="G1373" s="631" t="s">
        <v>57</v>
      </c>
      <c r="H1373" s="631" t="s">
        <v>4013</v>
      </c>
      <c r="I1373" s="631" t="s">
        <v>13345</v>
      </c>
      <c r="J1373" s="631" t="s">
        <v>2133</v>
      </c>
      <c r="K1373" s="559"/>
    </row>
    <row r="1374" spans="6:11" s="339" customFormat="1" ht="16.5" customHeight="1">
      <c r="F1374" s="559"/>
      <c r="G1374" s="631" t="s">
        <v>57</v>
      </c>
      <c r="H1374" s="631" t="s">
        <v>4014</v>
      </c>
      <c r="I1374" s="631" t="s">
        <v>13346</v>
      </c>
      <c r="J1374" s="631" t="s">
        <v>2133</v>
      </c>
      <c r="K1374" s="559"/>
    </row>
    <row r="1375" spans="6:11" s="339" customFormat="1" ht="16.5" customHeight="1">
      <c r="F1375" s="559"/>
      <c r="G1375" s="631" t="s">
        <v>57</v>
      </c>
      <c r="H1375" s="631" t="s">
        <v>4015</v>
      </c>
      <c r="I1375" s="631" t="s">
        <v>13347</v>
      </c>
      <c r="J1375" s="631" t="s">
        <v>2133</v>
      </c>
      <c r="K1375" s="559"/>
    </row>
    <row r="1376" spans="6:11" s="339" customFormat="1" ht="16.5" customHeight="1">
      <c r="F1376" s="559"/>
      <c r="G1376" s="631" t="s">
        <v>57</v>
      </c>
      <c r="H1376" s="631" t="s">
        <v>4016</v>
      </c>
      <c r="I1376" s="631" t="s">
        <v>13348</v>
      </c>
      <c r="J1376" s="631" t="s">
        <v>2133</v>
      </c>
      <c r="K1376" s="559"/>
    </row>
    <row r="1377" spans="6:11" s="339" customFormat="1" ht="16.5" customHeight="1">
      <c r="F1377" s="559"/>
      <c r="G1377" s="631" t="s">
        <v>57</v>
      </c>
      <c r="H1377" s="631" t="s">
        <v>4017</v>
      </c>
      <c r="I1377" s="631" t="s">
        <v>13349</v>
      </c>
      <c r="J1377" s="631" t="s">
        <v>2133</v>
      </c>
      <c r="K1377" s="559"/>
    </row>
    <row r="1378" spans="6:11" s="339" customFormat="1" ht="16.5" customHeight="1">
      <c r="F1378" s="559"/>
      <c r="G1378" s="631" t="s">
        <v>57</v>
      </c>
      <c r="H1378" s="631" t="s">
        <v>4018</v>
      </c>
      <c r="I1378" s="631" t="s">
        <v>13350</v>
      </c>
      <c r="J1378" s="631" t="s">
        <v>2133</v>
      </c>
      <c r="K1378" s="559"/>
    </row>
    <row r="1379" spans="6:11" s="339" customFormat="1" ht="16.5" customHeight="1">
      <c r="F1379" s="559"/>
      <c r="G1379" s="631" t="s">
        <v>57</v>
      </c>
      <c r="H1379" s="631" t="s">
        <v>4019</v>
      </c>
      <c r="I1379" s="631" t="s">
        <v>13351</v>
      </c>
      <c r="J1379" s="631" t="s">
        <v>2133</v>
      </c>
      <c r="K1379" s="559"/>
    </row>
    <row r="1380" spans="6:11" s="339" customFormat="1" ht="16.5" customHeight="1">
      <c r="F1380" s="559"/>
      <c r="G1380" s="631" t="s">
        <v>57</v>
      </c>
      <c r="H1380" s="631" t="s">
        <v>4020</v>
      </c>
      <c r="I1380" s="631" t="s">
        <v>13352</v>
      </c>
      <c r="J1380" s="631" t="s">
        <v>2133</v>
      </c>
      <c r="K1380" s="559"/>
    </row>
    <row r="1381" spans="6:11" s="339" customFormat="1" ht="16.5" customHeight="1">
      <c r="F1381" s="559"/>
      <c r="G1381" s="631" t="s">
        <v>57</v>
      </c>
      <c r="H1381" s="631" t="s">
        <v>4021</v>
      </c>
      <c r="I1381" s="631" t="s">
        <v>13353</v>
      </c>
      <c r="J1381" s="631" t="s">
        <v>2133</v>
      </c>
      <c r="K1381" s="559"/>
    </row>
    <row r="1382" spans="6:11" s="339" customFormat="1" ht="16.5" customHeight="1">
      <c r="F1382" s="559"/>
      <c r="G1382" s="631" t="s">
        <v>57</v>
      </c>
      <c r="H1382" s="631" t="s">
        <v>4022</v>
      </c>
      <c r="I1382" s="631" t="s">
        <v>13354</v>
      </c>
      <c r="J1382" s="631" t="s">
        <v>2133</v>
      </c>
      <c r="K1382" s="559"/>
    </row>
    <row r="1383" spans="6:11" s="339" customFormat="1" ht="16.5" customHeight="1">
      <c r="F1383" s="559"/>
      <c r="G1383" s="631" t="s">
        <v>57</v>
      </c>
      <c r="H1383" s="631" t="s">
        <v>4023</v>
      </c>
      <c r="I1383" s="631" t="s">
        <v>13355</v>
      </c>
      <c r="J1383" s="631" t="s">
        <v>2133</v>
      </c>
      <c r="K1383" s="559"/>
    </row>
    <row r="1384" spans="6:11" s="339" customFormat="1" ht="16.5" customHeight="1">
      <c r="F1384" s="559"/>
      <c r="G1384" s="631" t="s">
        <v>57</v>
      </c>
      <c r="H1384" s="631" t="s">
        <v>4024</v>
      </c>
      <c r="I1384" s="631" t="s">
        <v>13356</v>
      </c>
      <c r="J1384" s="631" t="s">
        <v>2133</v>
      </c>
      <c r="K1384" s="559"/>
    </row>
    <row r="1385" spans="6:11" s="339" customFormat="1" ht="16.5" customHeight="1">
      <c r="F1385" s="559"/>
      <c r="G1385" s="631" t="s">
        <v>57</v>
      </c>
      <c r="H1385" s="631" t="s">
        <v>4025</v>
      </c>
      <c r="I1385" s="631" t="s">
        <v>13357</v>
      </c>
      <c r="J1385" s="631" t="s">
        <v>2133</v>
      </c>
      <c r="K1385" s="559"/>
    </row>
    <row r="1386" spans="6:11" s="339" customFormat="1" ht="16.5" customHeight="1">
      <c r="F1386" s="559"/>
      <c r="G1386" s="631" t="s">
        <v>57</v>
      </c>
      <c r="H1386" s="631" t="s">
        <v>4026</v>
      </c>
      <c r="I1386" s="631" t="s">
        <v>13358</v>
      </c>
      <c r="J1386" s="631" t="s">
        <v>2133</v>
      </c>
      <c r="K1386" s="559"/>
    </row>
    <row r="1387" spans="6:11" s="339" customFormat="1" ht="16.5" customHeight="1">
      <c r="F1387" s="559"/>
      <c r="G1387" s="631" t="s">
        <v>57</v>
      </c>
      <c r="H1387" s="631" t="s">
        <v>4027</v>
      </c>
      <c r="I1387" s="631" t="s">
        <v>13359</v>
      </c>
      <c r="J1387" s="631" t="s">
        <v>2133</v>
      </c>
      <c r="K1387" s="559"/>
    </row>
    <row r="1388" spans="6:11" s="339" customFormat="1" ht="16.5" customHeight="1">
      <c r="F1388" s="559"/>
      <c r="G1388" s="631" t="s">
        <v>57</v>
      </c>
      <c r="H1388" s="631" t="s">
        <v>4028</v>
      </c>
      <c r="I1388" s="631" t="s">
        <v>13360</v>
      </c>
      <c r="J1388" s="631" t="s">
        <v>2133</v>
      </c>
      <c r="K1388" s="559"/>
    </row>
    <row r="1389" spans="6:11" s="339" customFormat="1" ht="16.5" customHeight="1">
      <c r="F1389" s="559"/>
      <c r="G1389" s="631" t="s">
        <v>57</v>
      </c>
      <c r="H1389" s="631" t="s">
        <v>4029</v>
      </c>
      <c r="I1389" s="631" t="s">
        <v>13361</v>
      </c>
      <c r="J1389" s="631" t="s">
        <v>2133</v>
      </c>
      <c r="K1389" s="559"/>
    </row>
    <row r="1390" spans="6:11" s="339" customFormat="1" ht="16.5" customHeight="1">
      <c r="F1390" s="559"/>
      <c r="G1390" s="631" t="s">
        <v>57</v>
      </c>
      <c r="H1390" s="631" t="s">
        <v>4030</v>
      </c>
      <c r="I1390" s="631" t="s">
        <v>13362</v>
      </c>
      <c r="J1390" s="631" t="s">
        <v>2133</v>
      </c>
      <c r="K1390" s="559"/>
    </row>
    <row r="1391" spans="6:11" s="339" customFormat="1" ht="16.5" customHeight="1">
      <c r="F1391" s="559"/>
      <c r="G1391" s="631" t="s">
        <v>57</v>
      </c>
      <c r="H1391" s="631" t="s">
        <v>4031</v>
      </c>
      <c r="I1391" s="631" t="s">
        <v>13363</v>
      </c>
      <c r="J1391" s="631" t="s">
        <v>2133</v>
      </c>
      <c r="K1391" s="559"/>
    </row>
    <row r="1392" spans="6:11" s="339" customFormat="1" ht="16.5" customHeight="1">
      <c r="F1392" s="559"/>
      <c r="G1392" s="631" t="s">
        <v>57</v>
      </c>
      <c r="H1392" s="631" t="s">
        <v>4032</v>
      </c>
      <c r="I1392" s="631" t="s">
        <v>13364</v>
      </c>
      <c r="J1392" s="631" t="s">
        <v>2133</v>
      </c>
      <c r="K1392" s="559"/>
    </row>
    <row r="1393" spans="6:11" s="339" customFormat="1" ht="16.5" customHeight="1">
      <c r="F1393" s="559"/>
      <c r="G1393" s="631" t="s">
        <v>57</v>
      </c>
      <c r="H1393" s="631" t="s">
        <v>4033</v>
      </c>
      <c r="I1393" s="631" t="s">
        <v>13365</v>
      </c>
      <c r="J1393" s="631" t="s">
        <v>2133</v>
      </c>
      <c r="K1393" s="559"/>
    </row>
    <row r="1394" spans="6:11" s="339" customFormat="1" ht="16.5" customHeight="1">
      <c r="F1394" s="559"/>
      <c r="G1394" s="631" t="s">
        <v>57</v>
      </c>
      <c r="H1394" s="631" t="s">
        <v>4034</v>
      </c>
      <c r="I1394" s="631" t="s">
        <v>13366</v>
      </c>
      <c r="J1394" s="631" t="s">
        <v>2133</v>
      </c>
      <c r="K1394" s="559"/>
    </row>
    <row r="1395" spans="6:11" s="339" customFormat="1" ht="16.5" customHeight="1">
      <c r="F1395" s="559"/>
      <c r="G1395" s="631" t="s">
        <v>57</v>
      </c>
      <c r="H1395" s="631" t="s">
        <v>4035</v>
      </c>
      <c r="I1395" s="631" t="s">
        <v>13367</v>
      </c>
      <c r="J1395" s="631" t="s">
        <v>2133</v>
      </c>
      <c r="K1395" s="559"/>
    </row>
    <row r="1396" spans="6:11" s="339" customFormat="1" ht="16.5" customHeight="1">
      <c r="F1396" s="559"/>
      <c r="G1396" s="631" t="s">
        <v>57</v>
      </c>
      <c r="H1396" s="631" t="s">
        <v>4036</v>
      </c>
      <c r="I1396" s="631" t="s">
        <v>13368</v>
      </c>
      <c r="J1396" s="631" t="s">
        <v>2133</v>
      </c>
      <c r="K1396" s="559"/>
    </row>
    <row r="1397" spans="6:11" s="339" customFormat="1" ht="16.5" customHeight="1">
      <c r="F1397" s="559"/>
      <c r="G1397" s="631" t="s">
        <v>57</v>
      </c>
      <c r="H1397" s="631" t="s">
        <v>4037</v>
      </c>
      <c r="I1397" s="631" t="s">
        <v>13369</v>
      </c>
      <c r="J1397" s="631" t="s">
        <v>2133</v>
      </c>
      <c r="K1397" s="559"/>
    </row>
    <row r="1398" spans="6:11" s="339" customFormat="1" ht="16.5" customHeight="1">
      <c r="F1398" s="559"/>
      <c r="G1398" s="631" t="s">
        <v>57</v>
      </c>
      <c r="H1398" s="631" t="s">
        <v>4038</v>
      </c>
      <c r="I1398" s="631" t="s">
        <v>13370</v>
      </c>
      <c r="J1398" s="631" t="s">
        <v>2133</v>
      </c>
      <c r="K1398" s="559"/>
    </row>
    <row r="1399" spans="6:11" s="339" customFormat="1" ht="16.5" customHeight="1">
      <c r="F1399" s="559"/>
      <c r="G1399" s="631" t="s">
        <v>57</v>
      </c>
      <c r="H1399" s="631" t="s">
        <v>4039</v>
      </c>
      <c r="I1399" s="631" t="s">
        <v>13371</v>
      </c>
      <c r="J1399" s="631" t="s">
        <v>2133</v>
      </c>
      <c r="K1399" s="559"/>
    </row>
    <row r="1400" spans="6:11" s="339" customFormat="1" ht="16.5" customHeight="1">
      <c r="F1400" s="559"/>
      <c r="G1400" s="631" t="s">
        <v>57</v>
      </c>
      <c r="H1400" s="631" t="s">
        <v>4040</v>
      </c>
      <c r="I1400" s="631" t="s">
        <v>13372</v>
      </c>
      <c r="J1400" s="631" t="s">
        <v>2133</v>
      </c>
      <c r="K1400" s="559"/>
    </row>
    <row r="1401" spans="6:11" s="339" customFormat="1" ht="16.5" customHeight="1">
      <c r="F1401" s="559"/>
      <c r="G1401" s="631" t="s">
        <v>57</v>
      </c>
      <c r="H1401" s="631" t="s">
        <v>4041</v>
      </c>
      <c r="I1401" s="631" t="s">
        <v>13373</v>
      </c>
      <c r="J1401" s="631" t="s">
        <v>2133</v>
      </c>
      <c r="K1401" s="559"/>
    </row>
    <row r="1402" spans="6:11" s="339" customFormat="1" ht="16.5" customHeight="1">
      <c r="F1402" s="559"/>
      <c r="G1402" s="631" t="s">
        <v>57</v>
      </c>
      <c r="H1402" s="631" t="s">
        <v>4042</v>
      </c>
      <c r="I1402" s="631" t="s">
        <v>13374</v>
      </c>
      <c r="J1402" s="631" t="s">
        <v>2133</v>
      </c>
      <c r="K1402" s="559"/>
    </row>
    <row r="1403" spans="6:11" s="339" customFormat="1" ht="16.5" customHeight="1">
      <c r="F1403" s="559"/>
      <c r="G1403" s="631" t="s">
        <v>57</v>
      </c>
      <c r="H1403" s="631" t="s">
        <v>4043</v>
      </c>
      <c r="I1403" s="631" t="s">
        <v>13375</v>
      </c>
      <c r="J1403" s="631" t="s">
        <v>2133</v>
      </c>
      <c r="K1403" s="559"/>
    </row>
    <row r="1404" spans="6:11" s="339" customFormat="1" ht="16.5" customHeight="1">
      <c r="F1404" s="559"/>
      <c r="G1404" s="631" t="s">
        <v>57</v>
      </c>
      <c r="H1404" s="631" t="s">
        <v>4044</v>
      </c>
      <c r="I1404" s="631" t="s">
        <v>13376</v>
      </c>
      <c r="J1404" s="631" t="s">
        <v>2133</v>
      </c>
      <c r="K1404" s="559"/>
    </row>
    <row r="1405" spans="6:11" s="339" customFormat="1" ht="16.5" customHeight="1">
      <c r="F1405" s="559"/>
      <c r="G1405" s="631" t="s">
        <v>57</v>
      </c>
      <c r="H1405" s="631" t="s">
        <v>4045</v>
      </c>
      <c r="I1405" s="631" t="s">
        <v>13377</v>
      </c>
      <c r="J1405" s="631" t="s">
        <v>2133</v>
      </c>
      <c r="K1405" s="559"/>
    </row>
    <row r="1406" spans="6:11" s="339" customFormat="1" ht="16.5" customHeight="1">
      <c r="F1406" s="559"/>
      <c r="G1406" s="631" t="s">
        <v>57</v>
      </c>
      <c r="H1406" s="631" t="s">
        <v>4046</v>
      </c>
      <c r="I1406" s="631" t="s">
        <v>13378</v>
      </c>
      <c r="J1406" s="631" t="s">
        <v>2133</v>
      </c>
      <c r="K1406" s="559"/>
    </row>
    <row r="1407" spans="6:11" s="339" customFormat="1" ht="16.5" customHeight="1">
      <c r="F1407" s="559"/>
      <c r="G1407" s="631" t="s">
        <v>57</v>
      </c>
      <c r="H1407" s="631" t="s">
        <v>4047</v>
      </c>
      <c r="I1407" s="631" t="s">
        <v>13379</v>
      </c>
      <c r="J1407" s="631" t="s">
        <v>2133</v>
      </c>
      <c r="K1407" s="559"/>
    </row>
    <row r="1408" spans="6:11" s="339" customFormat="1" ht="16.5" customHeight="1">
      <c r="F1408" s="559"/>
      <c r="G1408" s="631" t="s">
        <v>57</v>
      </c>
      <c r="H1408" s="631" t="s">
        <v>4048</v>
      </c>
      <c r="I1408" s="631" t="s">
        <v>13380</v>
      </c>
      <c r="J1408" s="631" t="s">
        <v>2133</v>
      </c>
      <c r="K1408" s="559"/>
    </row>
    <row r="1409" spans="6:11" s="339" customFormat="1" ht="16.5" customHeight="1">
      <c r="F1409" s="559"/>
      <c r="G1409" s="631" t="s">
        <v>57</v>
      </c>
      <c r="H1409" s="631" t="s">
        <v>4049</v>
      </c>
      <c r="I1409" s="631" t="s">
        <v>13381</v>
      </c>
      <c r="J1409" s="631" t="s">
        <v>2133</v>
      </c>
      <c r="K1409" s="559"/>
    </row>
    <row r="1410" spans="6:11" s="339" customFormat="1" ht="16.5" customHeight="1">
      <c r="F1410" s="559"/>
      <c r="G1410" s="631" t="s">
        <v>57</v>
      </c>
      <c r="H1410" s="631" t="s">
        <v>4050</v>
      </c>
      <c r="I1410" s="631" t="s">
        <v>13382</v>
      </c>
      <c r="J1410" s="631" t="s">
        <v>2133</v>
      </c>
      <c r="K1410" s="559"/>
    </row>
    <row r="1411" spans="6:11" s="339" customFormat="1" ht="16.5" customHeight="1">
      <c r="F1411" s="559"/>
      <c r="G1411" s="631" t="s">
        <v>57</v>
      </c>
      <c r="H1411" s="631" t="s">
        <v>4051</v>
      </c>
      <c r="I1411" s="631" t="s">
        <v>13383</v>
      </c>
      <c r="J1411" s="631" t="s">
        <v>2133</v>
      </c>
      <c r="K1411" s="559"/>
    </row>
    <row r="1412" spans="6:11" s="339" customFormat="1" ht="16.5" customHeight="1">
      <c r="F1412" s="559"/>
      <c r="G1412" s="631" t="s">
        <v>57</v>
      </c>
      <c r="H1412" s="631" t="s">
        <v>4052</v>
      </c>
      <c r="I1412" s="631" t="s">
        <v>13384</v>
      </c>
      <c r="J1412" s="631" t="s">
        <v>2133</v>
      </c>
      <c r="K1412" s="559"/>
    </row>
    <row r="1413" spans="6:11" s="339" customFormat="1" ht="16.5" customHeight="1">
      <c r="F1413" s="559"/>
      <c r="G1413" s="631" t="s">
        <v>57</v>
      </c>
      <c r="H1413" s="631" t="s">
        <v>4053</v>
      </c>
      <c r="I1413" s="631" t="s">
        <v>13385</v>
      </c>
      <c r="J1413" s="631" t="s">
        <v>2133</v>
      </c>
      <c r="K1413" s="559"/>
    </row>
    <row r="1414" spans="6:11" s="339" customFormat="1" ht="16.5" customHeight="1">
      <c r="F1414" s="559"/>
      <c r="G1414" s="631" t="s">
        <v>57</v>
      </c>
      <c r="H1414" s="631" t="s">
        <v>4054</v>
      </c>
      <c r="I1414" s="631" t="s">
        <v>13386</v>
      </c>
      <c r="J1414" s="631" t="s">
        <v>2133</v>
      </c>
      <c r="K1414" s="559"/>
    </row>
    <row r="1415" spans="6:11" s="339" customFormat="1" ht="16.5" customHeight="1">
      <c r="F1415" s="559"/>
      <c r="G1415" s="631" t="s">
        <v>57</v>
      </c>
      <c r="H1415" s="631" t="s">
        <v>4055</v>
      </c>
      <c r="I1415" s="631" t="s">
        <v>13387</v>
      </c>
      <c r="J1415" s="631" t="s">
        <v>2133</v>
      </c>
      <c r="K1415" s="559"/>
    </row>
    <row r="1416" spans="6:11" s="339" customFormat="1" ht="16.5" customHeight="1">
      <c r="F1416" s="559"/>
      <c r="G1416" s="631" t="s">
        <v>57</v>
      </c>
      <c r="H1416" s="631" t="s">
        <v>4056</v>
      </c>
      <c r="I1416" s="631" t="s">
        <v>13388</v>
      </c>
      <c r="J1416" s="631" t="s">
        <v>2133</v>
      </c>
      <c r="K1416" s="559"/>
    </row>
    <row r="1417" spans="6:11" s="339" customFormat="1" ht="16.5" customHeight="1">
      <c r="F1417" s="559"/>
      <c r="G1417" s="631" t="s">
        <v>57</v>
      </c>
      <c r="H1417" s="631" t="s">
        <v>4057</v>
      </c>
      <c r="I1417" s="631" t="s">
        <v>13389</v>
      </c>
      <c r="J1417" s="631" t="s">
        <v>2133</v>
      </c>
      <c r="K1417" s="559"/>
    </row>
    <row r="1418" spans="6:11" s="339" customFormat="1" ht="16.5" customHeight="1">
      <c r="F1418" s="559"/>
      <c r="G1418" s="631" t="s">
        <v>57</v>
      </c>
      <c r="H1418" s="631" t="s">
        <v>4058</v>
      </c>
      <c r="I1418" s="631" t="s">
        <v>13390</v>
      </c>
      <c r="J1418" s="631" t="s">
        <v>2133</v>
      </c>
      <c r="K1418" s="559"/>
    </row>
    <row r="1419" spans="6:11" s="339" customFormat="1" ht="16.5" customHeight="1">
      <c r="F1419" s="559"/>
      <c r="G1419" s="631" t="s">
        <v>57</v>
      </c>
      <c r="H1419" s="631" t="s">
        <v>4059</v>
      </c>
      <c r="I1419" s="631" t="s">
        <v>13391</v>
      </c>
      <c r="J1419" s="631" t="s">
        <v>2133</v>
      </c>
      <c r="K1419" s="559"/>
    </row>
    <row r="1420" spans="6:11" s="339" customFormat="1" ht="16.5" customHeight="1">
      <c r="F1420" s="559"/>
      <c r="G1420" s="631" t="s">
        <v>57</v>
      </c>
      <c r="H1420" s="631" t="s">
        <v>4060</v>
      </c>
      <c r="I1420" s="631" t="s">
        <v>13392</v>
      </c>
      <c r="J1420" s="631" t="s">
        <v>2133</v>
      </c>
      <c r="K1420" s="559"/>
    </row>
    <row r="1421" spans="6:11" s="339" customFormat="1" ht="16.5" customHeight="1">
      <c r="F1421" s="559"/>
      <c r="G1421" s="631" t="s">
        <v>57</v>
      </c>
      <c r="H1421" s="631" t="s">
        <v>4061</v>
      </c>
      <c r="I1421" s="631" t="s">
        <v>13393</v>
      </c>
      <c r="J1421" s="631" t="s">
        <v>2133</v>
      </c>
      <c r="K1421" s="559"/>
    </row>
    <row r="1422" spans="6:11" s="339" customFormat="1" ht="16.5" customHeight="1">
      <c r="F1422" s="559"/>
      <c r="G1422" s="631" t="s">
        <v>57</v>
      </c>
      <c r="H1422" s="631" t="s">
        <v>4062</v>
      </c>
      <c r="I1422" s="631" t="s">
        <v>13394</v>
      </c>
      <c r="J1422" s="631" t="s">
        <v>2133</v>
      </c>
      <c r="K1422" s="559"/>
    </row>
    <row r="1423" spans="6:11" s="339" customFormat="1" ht="16.5" customHeight="1">
      <c r="F1423" s="559"/>
      <c r="G1423" s="631" t="s">
        <v>57</v>
      </c>
      <c r="H1423" s="631" t="s">
        <v>4063</v>
      </c>
      <c r="I1423" s="631" t="s">
        <v>13395</v>
      </c>
      <c r="J1423" s="631" t="s">
        <v>2133</v>
      </c>
      <c r="K1423" s="559"/>
    </row>
    <row r="1424" spans="6:11" s="339" customFormat="1" ht="16.5" customHeight="1">
      <c r="F1424" s="559"/>
      <c r="G1424" s="631" t="s">
        <v>57</v>
      </c>
      <c r="H1424" s="631" t="s">
        <v>4064</v>
      </c>
      <c r="I1424" s="631" t="s">
        <v>13396</v>
      </c>
      <c r="J1424" s="631" t="s">
        <v>2133</v>
      </c>
      <c r="K1424" s="559"/>
    </row>
    <row r="1425" spans="6:11" s="339" customFormat="1" ht="16.5" customHeight="1">
      <c r="F1425" s="559"/>
      <c r="G1425" s="631" t="s">
        <v>57</v>
      </c>
      <c r="H1425" s="631" t="s">
        <v>4065</v>
      </c>
      <c r="I1425" s="631" t="s">
        <v>13397</v>
      </c>
      <c r="J1425" s="631" t="s">
        <v>2133</v>
      </c>
      <c r="K1425" s="559"/>
    </row>
    <row r="1426" spans="6:11" s="339" customFormat="1" ht="16.5" customHeight="1">
      <c r="F1426" s="559"/>
      <c r="G1426" s="631" t="s">
        <v>57</v>
      </c>
      <c r="H1426" s="631" t="s">
        <v>4066</v>
      </c>
      <c r="I1426" s="631" t="s">
        <v>13398</v>
      </c>
      <c r="J1426" s="631" t="s">
        <v>2133</v>
      </c>
      <c r="K1426" s="559"/>
    </row>
    <row r="1427" spans="6:11" s="339" customFormat="1" ht="16.5" customHeight="1">
      <c r="F1427" s="559"/>
      <c r="G1427" s="631" t="s">
        <v>57</v>
      </c>
      <c r="H1427" s="631" t="s">
        <v>4067</v>
      </c>
      <c r="I1427" s="631" t="s">
        <v>13399</v>
      </c>
      <c r="J1427" s="631" t="s">
        <v>2133</v>
      </c>
      <c r="K1427" s="559"/>
    </row>
    <row r="1428" spans="6:11" s="339" customFormat="1" ht="16.5" customHeight="1">
      <c r="F1428" s="559"/>
      <c r="G1428" s="631" t="s">
        <v>57</v>
      </c>
      <c r="H1428" s="631" t="s">
        <v>4068</v>
      </c>
      <c r="I1428" s="631" t="s">
        <v>13400</v>
      </c>
      <c r="J1428" s="631" t="s">
        <v>2133</v>
      </c>
      <c r="K1428" s="559"/>
    </row>
    <row r="1429" spans="6:11" s="339" customFormat="1" ht="16.5" customHeight="1">
      <c r="F1429" s="559"/>
      <c r="G1429" s="631" t="s">
        <v>57</v>
      </c>
      <c r="H1429" s="631" t="s">
        <v>4069</v>
      </c>
      <c r="I1429" s="631" t="s">
        <v>13401</v>
      </c>
      <c r="J1429" s="631" t="s">
        <v>2133</v>
      </c>
      <c r="K1429" s="559"/>
    </row>
    <row r="1430" spans="6:11" s="339" customFormat="1" ht="16.5" customHeight="1">
      <c r="F1430" s="559"/>
      <c r="G1430" s="631" t="s">
        <v>57</v>
      </c>
      <c r="H1430" s="631" t="s">
        <v>4070</v>
      </c>
      <c r="I1430" s="631" t="s">
        <v>13402</v>
      </c>
      <c r="J1430" s="631" t="s">
        <v>2133</v>
      </c>
      <c r="K1430" s="559"/>
    </row>
    <row r="1431" spans="6:11" s="339" customFormat="1" ht="16.5" customHeight="1">
      <c r="F1431" s="559"/>
      <c r="G1431" s="631" t="s">
        <v>57</v>
      </c>
      <c r="H1431" s="631" t="s">
        <v>4071</v>
      </c>
      <c r="I1431" s="631" t="s">
        <v>13403</v>
      </c>
      <c r="J1431" s="631" t="s">
        <v>2133</v>
      </c>
      <c r="K1431" s="559"/>
    </row>
    <row r="1432" spans="6:11" s="339" customFormat="1" ht="16.5" customHeight="1">
      <c r="F1432" s="559"/>
      <c r="G1432" s="631" t="s">
        <v>57</v>
      </c>
      <c r="H1432" s="631" t="s">
        <v>4072</v>
      </c>
      <c r="I1432" s="631" t="s">
        <v>13404</v>
      </c>
      <c r="J1432" s="631" t="s">
        <v>2133</v>
      </c>
      <c r="K1432" s="559"/>
    </row>
    <row r="1433" spans="6:11" s="339" customFormat="1" ht="16.5" customHeight="1">
      <c r="F1433" s="559"/>
      <c r="G1433" s="631" t="s">
        <v>57</v>
      </c>
      <c r="H1433" s="631" t="s">
        <v>4073</v>
      </c>
      <c r="I1433" s="631" t="s">
        <v>13405</v>
      </c>
      <c r="J1433" s="631" t="s">
        <v>2133</v>
      </c>
      <c r="K1433" s="559"/>
    </row>
    <row r="1434" spans="6:11" s="339" customFormat="1" ht="16.5" customHeight="1">
      <c r="F1434" s="559"/>
      <c r="G1434" s="631" t="s">
        <v>57</v>
      </c>
      <c r="H1434" s="631" t="s">
        <v>4074</v>
      </c>
      <c r="I1434" s="631" t="s">
        <v>13406</v>
      </c>
      <c r="J1434" s="631" t="s">
        <v>2133</v>
      </c>
      <c r="K1434" s="559"/>
    </row>
    <row r="1435" spans="6:11" s="339" customFormat="1" ht="16.5" customHeight="1">
      <c r="F1435" s="559"/>
      <c r="G1435" s="631" t="s">
        <v>57</v>
      </c>
      <c r="H1435" s="631" t="s">
        <v>4075</v>
      </c>
      <c r="I1435" s="631" t="s">
        <v>13407</v>
      </c>
      <c r="J1435" s="631" t="s">
        <v>2133</v>
      </c>
      <c r="K1435" s="559"/>
    </row>
    <row r="1436" spans="6:11" s="339" customFormat="1" ht="16.5" customHeight="1">
      <c r="F1436" s="559"/>
      <c r="G1436" s="631" t="s">
        <v>57</v>
      </c>
      <c r="H1436" s="631" t="s">
        <v>4076</v>
      </c>
      <c r="I1436" s="631" t="s">
        <v>13408</v>
      </c>
      <c r="J1436" s="631" t="s">
        <v>2133</v>
      </c>
      <c r="K1436" s="559"/>
    </row>
    <row r="1437" spans="6:11" s="339" customFormat="1" ht="16.5" customHeight="1">
      <c r="F1437" s="559"/>
      <c r="G1437" s="631" t="s">
        <v>57</v>
      </c>
      <c r="H1437" s="631" t="s">
        <v>4077</v>
      </c>
      <c r="I1437" s="631" t="s">
        <v>13409</v>
      </c>
      <c r="J1437" s="631" t="s">
        <v>2133</v>
      </c>
      <c r="K1437" s="559"/>
    </row>
    <row r="1438" spans="6:11" s="339" customFormat="1" ht="16.5" customHeight="1">
      <c r="F1438" s="559"/>
      <c r="G1438" s="631" t="s">
        <v>57</v>
      </c>
      <c r="H1438" s="631" t="s">
        <v>4078</v>
      </c>
      <c r="I1438" s="631" t="s">
        <v>13410</v>
      </c>
      <c r="J1438" s="631" t="s">
        <v>2133</v>
      </c>
      <c r="K1438" s="559"/>
    </row>
    <row r="1439" spans="6:11" s="339" customFormat="1" ht="16.5" customHeight="1">
      <c r="F1439" s="559"/>
      <c r="G1439" s="631" t="s">
        <v>57</v>
      </c>
      <c r="H1439" s="631" t="s">
        <v>4079</v>
      </c>
      <c r="I1439" s="631" t="s">
        <v>13411</v>
      </c>
      <c r="J1439" s="631" t="s">
        <v>2133</v>
      </c>
      <c r="K1439" s="559"/>
    </row>
    <row r="1440" spans="6:11" s="339" customFormat="1" ht="16.5" customHeight="1">
      <c r="F1440" s="559"/>
      <c r="G1440" s="631" t="s">
        <v>57</v>
      </c>
      <c r="H1440" s="631" t="s">
        <v>4080</v>
      </c>
      <c r="I1440" s="631" t="s">
        <v>13412</v>
      </c>
      <c r="J1440" s="631" t="s">
        <v>2133</v>
      </c>
      <c r="K1440" s="559"/>
    </row>
    <row r="1441" spans="6:11" s="339" customFormat="1" ht="16.5" customHeight="1">
      <c r="F1441" s="559"/>
      <c r="G1441" s="631" t="s">
        <v>57</v>
      </c>
      <c r="H1441" s="631" t="s">
        <v>4081</v>
      </c>
      <c r="I1441" s="631" t="s">
        <v>13413</v>
      </c>
      <c r="J1441" s="631" t="s">
        <v>2133</v>
      </c>
      <c r="K1441" s="559"/>
    </row>
    <row r="1442" spans="6:11" s="339" customFormat="1" ht="16.5" customHeight="1">
      <c r="F1442" s="559"/>
      <c r="G1442" s="631" t="s">
        <v>57</v>
      </c>
      <c r="H1442" s="631" t="s">
        <v>4082</v>
      </c>
      <c r="I1442" s="631" t="s">
        <v>13414</v>
      </c>
      <c r="J1442" s="631" t="s">
        <v>2133</v>
      </c>
      <c r="K1442" s="559"/>
    </row>
    <row r="1443" spans="6:11" s="339" customFormat="1" ht="16.5" customHeight="1">
      <c r="F1443" s="559"/>
      <c r="G1443" s="631" t="s">
        <v>57</v>
      </c>
      <c r="H1443" s="631" t="s">
        <v>4083</v>
      </c>
      <c r="I1443" s="631" t="s">
        <v>13415</v>
      </c>
      <c r="J1443" s="631" t="s">
        <v>2133</v>
      </c>
      <c r="K1443" s="559"/>
    </row>
    <row r="1444" spans="6:11" s="339" customFormat="1" ht="16.5" customHeight="1">
      <c r="F1444" s="559"/>
      <c r="G1444" s="631" t="s">
        <v>57</v>
      </c>
      <c r="H1444" s="631" t="s">
        <v>4084</v>
      </c>
      <c r="I1444" s="631" t="s">
        <v>13416</v>
      </c>
      <c r="J1444" s="631" t="s">
        <v>2133</v>
      </c>
      <c r="K1444" s="559"/>
    </row>
    <row r="1445" spans="6:11" s="339" customFormat="1" ht="16.5" customHeight="1">
      <c r="F1445" s="559"/>
      <c r="G1445" s="631" t="s">
        <v>57</v>
      </c>
      <c r="H1445" s="631" t="s">
        <v>4085</v>
      </c>
      <c r="I1445" s="631" t="s">
        <v>13417</v>
      </c>
      <c r="J1445" s="631" t="s">
        <v>2133</v>
      </c>
      <c r="K1445" s="559"/>
    </row>
    <row r="1446" spans="6:11" s="339" customFormat="1" ht="16.5" customHeight="1">
      <c r="F1446" s="559"/>
      <c r="G1446" s="631" t="s">
        <v>57</v>
      </c>
      <c r="H1446" s="631" t="s">
        <v>4086</v>
      </c>
      <c r="I1446" s="631" t="s">
        <v>13418</v>
      </c>
      <c r="J1446" s="631" t="s">
        <v>2133</v>
      </c>
      <c r="K1446" s="559"/>
    </row>
    <row r="1447" spans="6:11" s="339" customFormat="1" ht="16.5" customHeight="1">
      <c r="F1447" s="559"/>
      <c r="G1447" s="631" t="s">
        <v>57</v>
      </c>
      <c r="H1447" s="631" t="s">
        <v>4087</v>
      </c>
      <c r="I1447" s="631" t="s">
        <v>13419</v>
      </c>
      <c r="J1447" s="631" t="s">
        <v>2133</v>
      </c>
      <c r="K1447" s="559"/>
    </row>
    <row r="1448" spans="6:11" s="339" customFormat="1" ht="16.5" customHeight="1">
      <c r="F1448" s="559"/>
      <c r="G1448" s="631" t="s">
        <v>57</v>
      </c>
      <c r="H1448" s="631" t="s">
        <v>4088</v>
      </c>
      <c r="I1448" s="631" t="s">
        <v>13420</v>
      </c>
      <c r="J1448" s="631" t="s">
        <v>2133</v>
      </c>
      <c r="K1448" s="559"/>
    </row>
    <row r="1449" spans="6:11" s="339" customFormat="1" ht="16.5" customHeight="1">
      <c r="F1449" s="559"/>
      <c r="G1449" s="631" t="s">
        <v>57</v>
      </c>
      <c r="H1449" s="631" t="s">
        <v>4089</v>
      </c>
      <c r="I1449" s="631" t="s">
        <v>13421</v>
      </c>
      <c r="J1449" s="631" t="s">
        <v>2133</v>
      </c>
      <c r="K1449" s="559"/>
    </row>
    <row r="1450" spans="6:11" s="339" customFormat="1" ht="16.5" customHeight="1">
      <c r="F1450" s="559"/>
      <c r="G1450" s="631" t="s">
        <v>57</v>
      </c>
      <c r="H1450" s="631" t="s">
        <v>4090</v>
      </c>
      <c r="I1450" s="631" t="s">
        <v>13422</v>
      </c>
      <c r="J1450" s="631" t="s">
        <v>2133</v>
      </c>
      <c r="K1450" s="559"/>
    </row>
    <row r="1451" spans="6:11" s="339" customFormat="1" ht="16.5" customHeight="1">
      <c r="F1451" s="559"/>
      <c r="G1451" s="631" t="s">
        <v>57</v>
      </c>
      <c r="H1451" s="631" t="s">
        <v>4091</v>
      </c>
      <c r="I1451" s="631" t="s">
        <v>13423</v>
      </c>
      <c r="J1451" s="631" t="s">
        <v>2133</v>
      </c>
      <c r="K1451" s="559"/>
    </row>
    <row r="1452" spans="6:11" s="339" customFormat="1" ht="16.5" customHeight="1">
      <c r="F1452" s="559"/>
      <c r="G1452" s="631" t="s">
        <v>57</v>
      </c>
      <c r="H1452" s="631" t="s">
        <v>4092</v>
      </c>
      <c r="I1452" s="631" t="s">
        <v>13424</v>
      </c>
      <c r="J1452" s="631" t="s">
        <v>2133</v>
      </c>
      <c r="K1452" s="559"/>
    </row>
    <row r="1453" spans="6:11" s="339" customFormat="1" ht="16.5" customHeight="1">
      <c r="F1453" s="559"/>
      <c r="G1453" s="631" t="s">
        <v>57</v>
      </c>
      <c r="H1453" s="631" t="s">
        <v>4093</v>
      </c>
      <c r="I1453" s="631" t="s">
        <v>13425</v>
      </c>
      <c r="J1453" s="631" t="s">
        <v>2133</v>
      </c>
      <c r="K1453" s="559"/>
    </row>
    <row r="1454" spans="6:11" s="339" customFormat="1" ht="16.5" customHeight="1">
      <c r="F1454" s="559"/>
      <c r="G1454" s="631" t="s">
        <v>57</v>
      </c>
      <c r="H1454" s="631" t="s">
        <v>4094</v>
      </c>
      <c r="I1454" s="631" t="s">
        <v>13426</v>
      </c>
      <c r="J1454" s="631" t="s">
        <v>2133</v>
      </c>
      <c r="K1454" s="559"/>
    </row>
    <row r="1455" spans="6:11" s="339" customFormat="1" ht="16.5" customHeight="1">
      <c r="F1455" s="559"/>
      <c r="G1455" s="631" t="s">
        <v>57</v>
      </c>
      <c r="H1455" s="631" t="s">
        <v>4095</v>
      </c>
      <c r="I1455" s="631" t="s">
        <v>13427</v>
      </c>
      <c r="J1455" s="631" t="s">
        <v>2133</v>
      </c>
      <c r="K1455" s="559"/>
    </row>
    <row r="1456" spans="6:11" s="339" customFormat="1" ht="16.5" customHeight="1">
      <c r="F1456" s="559"/>
      <c r="G1456" s="631" t="s">
        <v>57</v>
      </c>
      <c r="H1456" s="631" t="s">
        <v>4096</v>
      </c>
      <c r="I1456" s="631" t="s">
        <v>13428</v>
      </c>
      <c r="J1456" s="631" t="s">
        <v>2133</v>
      </c>
      <c r="K1456" s="559"/>
    </row>
    <row r="1457" spans="6:11" s="339" customFormat="1" ht="16.5" customHeight="1">
      <c r="F1457" s="559"/>
      <c r="G1457" s="631" t="s">
        <v>57</v>
      </c>
      <c r="H1457" s="631" t="s">
        <v>4097</v>
      </c>
      <c r="I1457" s="631" t="s">
        <v>13429</v>
      </c>
      <c r="J1457" s="631" t="s">
        <v>2133</v>
      </c>
      <c r="K1457" s="559"/>
    </row>
    <row r="1458" spans="6:11" s="339" customFormat="1" ht="16.5" customHeight="1">
      <c r="F1458" s="559"/>
      <c r="G1458" s="631" t="s">
        <v>57</v>
      </c>
      <c r="H1458" s="631" t="s">
        <v>4098</v>
      </c>
      <c r="I1458" s="631" t="s">
        <v>13430</v>
      </c>
      <c r="J1458" s="631" t="s">
        <v>2133</v>
      </c>
      <c r="K1458" s="559"/>
    </row>
    <row r="1459" spans="6:11" s="339" customFormat="1" ht="16.5" customHeight="1">
      <c r="F1459" s="559"/>
      <c r="G1459" s="631" t="s">
        <v>57</v>
      </c>
      <c r="H1459" s="631" t="s">
        <v>4099</v>
      </c>
      <c r="I1459" s="631" t="s">
        <v>13431</v>
      </c>
      <c r="J1459" s="631" t="s">
        <v>2133</v>
      </c>
      <c r="K1459" s="559"/>
    </row>
    <row r="1460" spans="6:11" s="339" customFormat="1" ht="16.5" customHeight="1">
      <c r="F1460" s="559"/>
      <c r="G1460" s="631" t="s">
        <v>57</v>
      </c>
      <c r="H1460" s="631" t="s">
        <v>4100</v>
      </c>
      <c r="I1460" s="631" t="s">
        <v>13432</v>
      </c>
      <c r="J1460" s="631" t="s">
        <v>2133</v>
      </c>
      <c r="K1460" s="559"/>
    </row>
    <row r="1461" spans="6:11" s="339" customFormat="1" ht="16.5" customHeight="1">
      <c r="F1461" s="559"/>
      <c r="G1461" s="631" t="s">
        <v>57</v>
      </c>
      <c r="H1461" s="631" t="s">
        <v>4101</v>
      </c>
      <c r="I1461" s="631" t="s">
        <v>13433</v>
      </c>
      <c r="J1461" s="631" t="s">
        <v>2133</v>
      </c>
      <c r="K1461" s="559"/>
    </row>
    <row r="1462" spans="6:11" s="339" customFormat="1" ht="16.5" customHeight="1">
      <c r="F1462" s="559"/>
      <c r="G1462" s="631" t="s">
        <v>57</v>
      </c>
      <c r="H1462" s="631" t="s">
        <v>4102</v>
      </c>
      <c r="I1462" s="631" t="s">
        <v>13434</v>
      </c>
      <c r="J1462" s="631" t="s">
        <v>2133</v>
      </c>
      <c r="K1462" s="559"/>
    </row>
    <row r="1463" spans="6:11" s="339" customFormat="1" ht="16.5" customHeight="1">
      <c r="F1463" s="559"/>
      <c r="G1463" s="631" t="s">
        <v>57</v>
      </c>
      <c r="H1463" s="631" t="s">
        <v>4103</v>
      </c>
      <c r="I1463" s="631" t="s">
        <v>13435</v>
      </c>
      <c r="J1463" s="631" t="s">
        <v>2133</v>
      </c>
      <c r="K1463" s="559"/>
    </row>
    <row r="1464" spans="6:11" s="339" customFormat="1" ht="16.5" customHeight="1">
      <c r="F1464" s="559"/>
      <c r="G1464" s="631" t="s">
        <v>57</v>
      </c>
      <c r="H1464" s="631" t="s">
        <v>4104</v>
      </c>
      <c r="I1464" s="631" t="s">
        <v>13436</v>
      </c>
      <c r="J1464" s="631" t="s">
        <v>2133</v>
      </c>
      <c r="K1464" s="559"/>
    </row>
    <row r="1465" spans="6:11" s="339" customFormat="1" ht="16.5" customHeight="1">
      <c r="F1465" s="559"/>
      <c r="G1465" s="631" t="s">
        <v>57</v>
      </c>
      <c r="H1465" s="631" t="s">
        <v>4105</v>
      </c>
      <c r="I1465" s="631" t="s">
        <v>13437</v>
      </c>
      <c r="J1465" s="631" t="s">
        <v>2133</v>
      </c>
      <c r="K1465" s="559"/>
    </row>
    <row r="1466" spans="6:11" s="339" customFormat="1" ht="16.5" customHeight="1">
      <c r="F1466" s="559"/>
      <c r="G1466" s="631" t="s">
        <v>57</v>
      </c>
      <c r="H1466" s="631" t="s">
        <v>4106</v>
      </c>
      <c r="I1466" s="631" t="s">
        <v>13438</v>
      </c>
      <c r="J1466" s="631" t="s">
        <v>2133</v>
      </c>
      <c r="K1466" s="559"/>
    </row>
    <row r="1467" spans="6:11" s="339" customFormat="1" ht="16.5" customHeight="1">
      <c r="F1467" s="559"/>
      <c r="G1467" s="631" t="s">
        <v>57</v>
      </c>
      <c r="H1467" s="631" t="s">
        <v>4107</v>
      </c>
      <c r="I1467" s="631" t="s">
        <v>13439</v>
      </c>
      <c r="J1467" s="631" t="s">
        <v>2133</v>
      </c>
      <c r="K1467" s="559"/>
    </row>
    <row r="1468" spans="6:11" s="339" customFormat="1" ht="16.5" customHeight="1">
      <c r="F1468" s="559"/>
      <c r="G1468" s="631" t="s">
        <v>57</v>
      </c>
      <c r="H1468" s="631" t="s">
        <v>4108</v>
      </c>
      <c r="I1468" s="631" t="s">
        <v>13440</v>
      </c>
      <c r="J1468" s="631" t="s">
        <v>2133</v>
      </c>
      <c r="K1468" s="559"/>
    </row>
    <row r="1469" spans="6:11" s="339" customFormat="1" ht="16.5" customHeight="1">
      <c r="F1469" s="559"/>
      <c r="G1469" s="631" t="s">
        <v>57</v>
      </c>
      <c r="H1469" s="631" t="s">
        <v>4109</v>
      </c>
      <c r="I1469" s="631" t="s">
        <v>13441</v>
      </c>
      <c r="J1469" s="631" t="s">
        <v>2133</v>
      </c>
      <c r="K1469" s="559"/>
    </row>
    <row r="1470" spans="6:11" s="339" customFormat="1" ht="16.5" customHeight="1">
      <c r="F1470" s="559"/>
      <c r="G1470" s="631" t="s">
        <v>57</v>
      </c>
      <c r="H1470" s="631" t="s">
        <v>4110</v>
      </c>
      <c r="I1470" s="631" t="s">
        <v>13442</v>
      </c>
      <c r="J1470" s="631" t="s">
        <v>2133</v>
      </c>
      <c r="K1470" s="559"/>
    </row>
    <row r="1471" spans="6:11" s="339" customFormat="1" ht="16.5" customHeight="1">
      <c r="F1471" s="559"/>
      <c r="G1471" s="631" t="s">
        <v>57</v>
      </c>
      <c r="H1471" s="631" t="s">
        <v>4111</v>
      </c>
      <c r="I1471" s="631" t="s">
        <v>13443</v>
      </c>
      <c r="J1471" s="631" t="s">
        <v>2133</v>
      </c>
      <c r="K1471" s="559"/>
    </row>
    <row r="1472" spans="6:11" s="339" customFormat="1" ht="16.5" customHeight="1">
      <c r="F1472" s="559"/>
      <c r="G1472" s="631" t="s">
        <v>57</v>
      </c>
      <c r="H1472" s="631" t="s">
        <v>4112</v>
      </c>
      <c r="I1472" s="631" t="s">
        <v>13444</v>
      </c>
      <c r="J1472" s="631" t="s">
        <v>2133</v>
      </c>
      <c r="K1472" s="559"/>
    </row>
    <row r="1473" spans="6:11" s="339" customFormat="1" ht="16.5" customHeight="1">
      <c r="F1473" s="559"/>
      <c r="G1473" s="631" t="s">
        <v>57</v>
      </c>
      <c r="H1473" s="631" t="s">
        <v>4113</v>
      </c>
      <c r="I1473" s="631" t="s">
        <v>13445</v>
      </c>
      <c r="J1473" s="631" t="s">
        <v>2133</v>
      </c>
      <c r="K1473" s="559"/>
    </row>
    <row r="1474" spans="6:11" s="339" customFormat="1" ht="16.5" customHeight="1">
      <c r="F1474" s="559"/>
      <c r="G1474" s="631" t="s">
        <v>57</v>
      </c>
      <c r="H1474" s="631" t="s">
        <v>4114</v>
      </c>
      <c r="I1474" s="631" t="s">
        <v>13446</v>
      </c>
      <c r="J1474" s="631" t="s">
        <v>2133</v>
      </c>
      <c r="K1474" s="559"/>
    </row>
    <row r="1475" spans="6:11" s="339" customFormat="1" ht="16.5" customHeight="1">
      <c r="F1475" s="559"/>
      <c r="G1475" s="631" t="s">
        <v>57</v>
      </c>
      <c r="H1475" s="631" t="s">
        <v>4115</v>
      </c>
      <c r="I1475" s="631" t="s">
        <v>13447</v>
      </c>
      <c r="J1475" s="631" t="s">
        <v>2133</v>
      </c>
      <c r="K1475" s="559"/>
    </row>
    <row r="1476" spans="6:11" s="339" customFormat="1" ht="16.5" customHeight="1">
      <c r="F1476" s="559"/>
      <c r="G1476" s="631" t="s">
        <v>57</v>
      </c>
      <c r="H1476" s="631" t="s">
        <v>4116</v>
      </c>
      <c r="I1476" s="631" t="s">
        <v>13448</v>
      </c>
      <c r="J1476" s="631" t="s">
        <v>2133</v>
      </c>
      <c r="K1476" s="559"/>
    </row>
    <row r="1477" spans="6:11" s="339" customFormat="1" ht="16.5" customHeight="1">
      <c r="F1477" s="559"/>
      <c r="G1477" s="631" t="s">
        <v>57</v>
      </c>
      <c r="H1477" s="631" t="s">
        <v>4117</v>
      </c>
      <c r="I1477" s="631" t="s">
        <v>13449</v>
      </c>
      <c r="J1477" s="631" t="s">
        <v>2133</v>
      </c>
      <c r="K1477" s="559"/>
    </row>
    <row r="1478" spans="6:11" s="339" customFormat="1" ht="16.5" customHeight="1">
      <c r="F1478" s="559"/>
      <c r="G1478" s="631" t="s">
        <v>57</v>
      </c>
      <c r="H1478" s="631" t="s">
        <v>4118</v>
      </c>
      <c r="I1478" s="631" t="s">
        <v>13450</v>
      </c>
      <c r="J1478" s="631" t="s">
        <v>2133</v>
      </c>
      <c r="K1478" s="559"/>
    </row>
    <row r="1479" spans="6:11" s="339" customFormat="1" ht="16.5" customHeight="1">
      <c r="F1479" s="559"/>
      <c r="G1479" s="631" t="s">
        <v>57</v>
      </c>
      <c r="H1479" s="631" t="s">
        <v>4119</v>
      </c>
      <c r="I1479" s="631" t="s">
        <v>13451</v>
      </c>
      <c r="J1479" s="631" t="s">
        <v>2133</v>
      </c>
      <c r="K1479" s="559"/>
    </row>
    <row r="1480" spans="6:11" s="339" customFormat="1" ht="16.5" customHeight="1">
      <c r="F1480" s="559"/>
      <c r="G1480" s="631" t="s">
        <v>57</v>
      </c>
      <c r="H1480" s="631" t="s">
        <v>4120</v>
      </c>
      <c r="I1480" s="631" t="s">
        <v>13452</v>
      </c>
      <c r="J1480" s="631" t="s">
        <v>2133</v>
      </c>
      <c r="K1480" s="559"/>
    </row>
    <row r="1481" spans="6:11" s="339" customFormat="1" ht="16.5" customHeight="1">
      <c r="F1481" s="559"/>
      <c r="G1481" s="631" t="s">
        <v>57</v>
      </c>
      <c r="H1481" s="631" t="s">
        <v>4121</v>
      </c>
      <c r="I1481" s="631" t="s">
        <v>13453</v>
      </c>
      <c r="J1481" s="631" t="s">
        <v>2133</v>
      </c>
      <c r="K1481" s="559"/>
    </row>
    <row r="1482" spans="6:11" s="339" customFormat="1" ht="16.5" customHeight="1">
      <c r="F1482" s="559"/>
      <c r="G1482" s="631" t="s">
        <v>57</v>
      </c>
      <c r="H1482" s="631" t="s">
        <v>4122</v>
      </c>
      <c r="I1482" s="631" t="s">
        <v>13454</v>
      </c>
      <c r="J1482" s="631" t="s">
        <v>2133</v>
      </c>
      <c r="K1482" s="559"/>
    </row>
    <row r="1483" spans="6:11" s="339" customFormat="1" ht="16.5" customHeight="1">
      <c r="F1483" s="559"/>
      <c r="G1483" s="631" t="s">
        <v>57</v>
      </c>
      <c r="H1483" s="631" t="s">
        <v>4123</v>
      </c>
      <c r="I1483" s="631" t="s">
        <v>13455</v>
      </c>
      <c r="J1483" s="631" t="s">
        <v>2133</v>
      </c>
      <c r="K1483" s="559"/>
    </row>
    <row r="1484" spans="6:11" s="339" customFormat="1" ht="16.5" customHeight="1">
      <c r="F1484" s="559"/>
      <c r="G1484" s="631" t="s">
        <v>57</v>
      </c>
      <c r="H1484" s="631" t="s">
        <v>4124</v>
      </c>
      <c r="I1484" s="631" t="s">
        <v>13456</v>
      </c>
      <c r="J1484" s="631" t="s">
        <v>2133</v>
      </c>
      <c r="K1484" s="559"/>
    </row>
    <row r="1485" spans="6:11" s="339" customFormat="1" ht="16.5" customHeight="1">
      <c r="F1485" s="559"/>
      <c r="G1485" s="631" t="s">
        <v>57</v>
      </c>
      <c r="H1485" s="631" t="s">
        <v>4125</v>
      </c>
      <c r="I1485" s="631" t="s">
        <v>13457</v>
      </c>
      <c r="J1485" s="631" t="s">
        <v>2133</v>
      </c>
      <c r="K1485" s="559"/>
    </row>
    <row r="1486" spans="6:11" s="339" customFormat="1" ht="16.5" customHeight="1">
      <c r="F1486" s="559"/>
      <c r="G1486" s="631" t="s">
        <v>57</v>
      </c>
      <c r="H1486" s="631" t="s">
        <v>4126</v>
      </c>
      <c r="I1486" s="631" t="s">
        <v>13458</v>
      </c>
      <c r="J1486" s="631" t="s">
        <v>2133</v>
      </c>
      <c r="K1486" s="559"/>
    </row>
    <row r="1487" spans="6:11" s="339" customFormat="1" ht="16.5" customHeight="1">
      <c r="F1487" s="559"/>
      <c r="G1487" s="631" t="s">
        <v>57</v>
      </c>
      <c r="H1487" s="631" t="s">
        <v>4127</v>
      </c>
      <c r="I1487" s="631" t="s">
        <v>13459</v>
      </c>
      <c r="J1487" s="631" t="s">
        <v>2133</v>
      </c>
      <c r="K1487" s="559"/>
    </row>
    <row r="1488" spans="6:11" s="339" customFormat="1" ht="16.5" customHeight="1">
      <c r="F1488" s="559"/>
      <c r="G1488" s="631" t="s">
        <v>57</v>
      </c>
      <c r="H1488" s="631" t="s">
        <v>4128</v>
      </c>
      <c r="I1488" s="631" t="s">
        <v>13460</v>
      </c>
      <c r="J1488" s="631" t="s">
        <v>2133</v>
      </c>
      <c r="K1488" s="559"/>
    </row>
    <row r="1489" spans="6:11" s="339" customFormat="1" ht="16.5" customHeight="1">
      <c r="F1489" s="559"/>
      <c r="G1489" s="631" t="s">
        <v>57</v>
      </c>
      <c r="H1489" s="631" t="s">
        <v>4129</v>
      </c>
      <c r="I1489" s="631" t="s">
        <v>13461</v>
      </c>
      <c r="J1489" s="631" t="s">
        <v>2133</v>
      </c>
      <c r="K1489" s="559"/>
    </row>
    <row r="1490" spans="6:11" s="339" customFormat="1" ht="16.5" customHeight="1">
      <c r="F1490" s="559"/>
      <c r="G1490" s="631" t="s">
        <v>57</v>
      </c>
      <c r="H1490" s="631" t="s">
        <v>4130</v>
      </c>
      <c r="I1490" s="631" t="s">
        <v>13462</v>
      </c>
      <c r="J1490" s="631" t="s">
        <v>2133</v>
      </c>
      <c r="K1490" s="559"/>
    </row>
    <row r="1491" spans="6:11" s="339" customFormat="1" ht="16.5" customHeight="1">
      <c r="F1491" s="559"/>
      <c r="G1491" s="631" t="s">
        <v>57</v>
      </c>
      <c r="H1491" s="631" t="s">
        <v>4131</v>
      </c>
      <c r="I1491" s="631" t="s">
        <v>13463</v>
      </c>
      <c r="J1491" s="631" t="s">
        <v>2133</v>
      </c>
      <c r="K1491" s="559"/>
    </row>
    <row r="1492" spans="6:11" s="339" customFormat="1" ht="16.5" customHeight="1">
      <c r="F1492" s="559"/>
      <c r="G1492" s="631" t="s">
        <v>57</v>
      </c>
      <c r="H1492" s="631" t="s">
        <v>4132</v>
      </c>
      <c r="I1492" s="631" t="s">
        <v>13464</v>
      </c>
      <c r="J1492" s="631" t="s">
        <v>2133</v>
      </c>
      <c r="K1492" s="559"/>
    </row>
    <row r="1493" spans="6:11" s="339" customFormat="1" ht="16.5" customHeight="1">
      <c r="F1493" s="559"/>
      <c r="G1493" s="631" t="s">
        <v>57</v>
      </c>
      <c r="H1493" s="631" t="s">
        <v>4133</v>
      </c>
      <c r="I1493" s="631" t="s">
        <v>13465</v>
      </c>
      <c r="J1493" s="631" t="s">
        <v>2133</v>
      </c>
      <c r="K1493" s="559"/>
    </row>
    <row r="1494" spans="6:11" s="339" customFormat="1" ht="16.5" customHeight="1">
      <c r="F1494" s="559"/>
      <c r="G1494" s="631" t="s">
        <v>57</v>
      </c>
      <c r="H1494" s="631" t="s">
        <v>4134</v>
      </c>
      <c r="I1494" s="631" t="s">
        <v>13466</v>
      </c>
      <c r="J1494" s="631" t="s">
        <v>2133</v>
      </c>
      <c r="K1494" s="559"/>
    </row>
    <row r="1495" spans="6:11" s="339" customFormat="1" ht="16.5" customHeight="1">
      <c r="F1495" s="559"/>
      <c r="G1495" s="631" t="s">
        <v>57</v>
      </c>
      <c r="H1495" s="631" t="s">
        <v>4135</v>
      </c>
      <c r="I1495" s="631" t="s">
        <v>13467</v>
      </c>
      <c r="J1495" s="631" t="s">
        <v>2133</v>
      </c>
      <c r="K1495" s="559"/>
    </row>
    <row r="1496" spans="6:11" s="339" customFormat="1" ht="16.5" customHeight="1">
      <c r="F1496" s="559"/>
      <c r="G1496" s="631" t="s">
        <v>57</v>
      </c>
      <c r="H1496" s="631" t="s">
        <v>4136</v>
      </c>
      <c r="I1496" s="631" t="s">
        <v>13468</v>
      </c>
      <c r="J1496" s="631" t="s">
        <v>2133</v>
      </c>
      <c r="K1496" s="559"/>
    </row>
    <row r="1497" spans="6:11" s="339" customFormat="1" ht="16.5" customHeight="1">
      <c r="F1497" s="559"/>
      <c r="G1497" s="631" t="s">
        <v>57</v>
      </c>
      <c r="H1497" s="631" t="s">
        <v>4137</v>
      </c>
      <c r="I1497" s="631" t="s">
        <v>13469</v>
      </c>
      <c r="J1497" s="631" t="s">
        <v>2133</v>
      </c>
      <c r="K1497" s="559"/>
    </row>
    <row r="1498" spans="6:11" s="339" customFormat="1" ht="16.5" customHeight="1">
      <c r="F1498" s="559"/>
      <c r="G1498" s="631" t="s">
        <v>57</v>
      </c>
      <c r="H1498" s="631" t="s">
        <v>4138</v>
      </c>
      <c r="I1498" s="631" t="s">
        <v>13470</v>
      </c>
      <c r="J1498" s="631" t="s">
        <v>2133</v>
      </c>
      <c r="K1498" s="559"/>
    </row>
    <row r="1499" spans="6:11" s="339" customFormat="1" ht="16.5" customHeight="1">
      <c r="F1499" s="559"/>
      <c r="G1499" s="631" t="s">
        <v>57</v>
      </c>
      <c r="H1499" s="631" t="s">
        <v>4139</v>
      </c>
      <c r="I1499" s="631" t="s">
        <v>13471</v>
      </c>
      <c r="J1499" s="631" t="s">
        <v>2133</v>
      </c>
      <c r="K1499" s="559"/>
    </row>
    <row r="1500" spans="6:11" s="339" customFormat="1" ht="16.5" customHeight="1">
      <c r="F1500" s="559"/>
      <c r="G1500" s="631" t="s">
        <v>57</v>
      </c>
      <c r="H1500" s="631" t="s">
        <v>4140</v>
      </c>
      <c r="I1500" s="631" t="s">
        <v>13472</v>
      </c>
      <c r="J1500" s="631" t="s">
        <v>2133</v>
      </c>
      <c r="K1500" s="559"/>
    </row>
    <row r="1501" spans="6:11" s="339" customFormat="1" ht="16.5" customHeight="1">
      <c r="F1501" s="559"/>
      <c r="G1501" s="631" t="s">
        <v>57</v>
      </c>
      <c r="H1501" s="631" t="s">
        <v>4141</v>
      </c>
      <c r="I1501" s="631" t="s">
        <v>13473</v>
      </c>
      <c r="J1501" s="631" t="s">
        <v>2133</v>
      </c>
      <c r="K1501" s="559"/>
    </row>
    <row r="1502" spans="6:11" s="339" customFormat="1" ht="16.5" customHeight="1">
      <c r="F1502" s="559"/>
      <c r="G1502" s="631" t="s">
        <v>57</v>
      </c>
      <c r="H1502" s="631" t="s">
        <v>4142</v>
      </c>
      <c r="I1502" s="631" t="s">
        <v>13474</v>
      </c>
      <c r="J1502" s="631" t="s">
        <v>2133</v>
      </c>
      <c r="K1502" s="559"/>
    </row>
    <row r="1503" spans="6:11" s="339" customFormat="1" ht="16.5" customHeight="1">
      <c r="F1503" s="559"/>
      <c r="G1503" s="631" t="s">
        <v>57</v>
      </c>
      <c r="H1503" s="631" t="s">
        <v>4143</v>
      </c>
      <c r="I1503" s="631" t="s">
        <v>13475</v>
      </c>
      <c r="J1503" s="631" t="s">
        <v>2133</v>
      </c>
      <c r="K1503" s="559"/>
    </row>
    <row r="1504" spans="6:11" s="339" customFormat="1" ht="16.5" customHeight="1">
      <c r="F1504" s="559"/>
      <c r="G1504" s="631" t="s">
        <v>57</v>
      </c>
      <c r="H1504" s="631" t="s">
        <v>4144</v>
      </c>
      <c r="I1504" s="631" t="s">
        <v>13476</v>
      </c>
      <c r="J1504" s="631" t="s">
        <v>2133</v>
      </c>
      <c r="K1504" s="559"/>
    </row>
    <row r="1505" spans="6:11" s="339" customFormat="1" ht="16.5" customHeight="1">
      <c r="F1505" s="559"/>
      <c r="G1505" s="631" t="s">
        <v>57</v>
      </c>
      <c r="H1505" s="631" t="s">
        <v>4145</v>
      </c>
      <c r="I1505" s="631" t="s">
        <v>13477</v>
      </c>
      <c r="J1505" s="631" t="s">
        <v>2133</v>
      </c>
      <c r="K1505" s="559"/>
    </row>
    <row r="1506" spans="6:11" s="339" customFormat="1" ht="16.5" customHeight="1">
      <c r="F1506" s="559"/>
      <c r="G1506" s="631" t="s">
        <v>57</v>
      </c>
      <c r="H1506" s="631" t="s">
        <v>4146</v>
      </c>
      <c r="I1506" s="631" t="s">
        <v>13478</v>
      </c>
      <c r="J1506" s="631" t="s">
        <v>2133</v>
      </c>
      <c r="K1506" s="559"/>
    </row>
    <row r="1507" spans="6:11" s="339" customFormat="1" ht="16.5" customHeight="1">
      <c r="F1507" s="559"/>
      <c r="G1507" s="631" t="s">
        <v>57</v>
      </c>
      <c r="H1507" s="631" t="s">
        <v>4147</v>
      </c>
      <c r="I1507" s="631" t="s">
        <v>13479</v>
      </c>
      <c r="J1507" s="631" t="s">
        <v>2133</v>
      </c>
      <c r="K1507" s="559"/>
    </row>
    <row r="1508" spans="6:11" s="339" customFormat="1" ht="16.5" customHeight="1">
      <c r="F1508" s="559"/>
      <c r="G1508" s="631" t="s">
        <v>57</v>
      </c>
      <c r="H1508" s="631" t="s">
        <v>4148</v>
      </c>
      <c r="I1508" s="631" t="s">
        <v>13480</v>
      </c>
      <c r="J1508" s="631" t="s">
        <v>2133</v>
      </c>
      <c r="K1508" s="559"/>
    </row>
    <row r="1509" spans="6:11" s="339" customFormat="1" ht="16.5" customHeight="1">
      <c r="F1509" s="559"/>
      <c r="G1509" s="631" t="s">
        <v>57</v>
      </c>
      <c r="H1509" s="631" t="s">
        <v>4149</v>
      </c>
      <c r="I1509" s="631" t="s">
        <v>13481</v>
      </c>
      <c r="J1509" s="631" t="s">
        <v>2133</v>
      </c>
      <c r="K1509" s="559"/>
    </row>
    <row r="1510" spans="6:11" s="339" customFormat="1" ht="16.5" customHeight="1">
      <c r="F1510" s="559"/>
      <c r="G1510" s="631" t="s">
        <v>57</v>
      </c>
      <c r="H1510" s="631" t="s">
        <v>4150</v>
      </c>
      <c r="I1510" s="631" t="s">
        <v>13482</v>
      </c>
      <c r="J1510" s="631" t="s">
        <v>2133</v>
      </c>
      <c r="K1510" s="559"/>
    </row>
    <row r="1511" spans="6:11" s="339" customFormat="1" ht="16.5" customHeight="1">
      <c r="F1511" s="559"/>
      <c r="G1511" s="631" t="s">
        <v>57</v>
      </c>
      <c r="H1511" s="631" t="s">
        <v>4151</v>
      </c>
      <c r="I1511" s="631" t="s">
        <v>13483</v>
      </c>
      <c r="J1511" s="631" t="s">
        <v>2133</v>
      </c>
      <c r="K1511" s="559"/>
    </row>
    <row r="1512" spans="6:11" s="339" customFormat="1" ht="16.5" customHeight="1">
      <c r="F1512" s="559"/>
      <c r="G1512" s="631" t="s">
        <v>57</v>
      </c>
      <c r="H1512" s="631" t="s">
        <v>4152</v>
      </c>
      <c r="I1512" s="631" t="s">
        <v>13484</v>
      </c>
      <c r="J1512" s="631" t="s">
        <v>2133</v>
      </c>
      <c r="K1512" s="559"/>
    </row>
    <row r="1513" spans="6:11" s="339" customFormat="1" ht="16.5" customHeight="1">
      <c r="F1513" s="559"/>
      <c r="G1513" s="631" t="s">
        <v>57</v>
      </c>
      <c r="H1513" s="631" t="s">
        <v>4153</v>
      </c>
      <c r="I1513" s="631" t="s">
        <v>13485</v>
      </c>
      <c r="J1513" s="631" t="s">
        <v>2133</v>
      </c>
      <c r="K1513" s="559"/>
    </row>
    <row r="1514" spans="6:11" s="339" customFormat="1" ht="16.5" customHeight="1">
      <c r="F1514" s="559"/>
      <c r="G1514" s="631" t="s">
        <v>57</v>
      </c>
      <c r="H1514" s="631" t="s">
        <v>4154</v>
      </c>
      <c r="I1514" s="631" t="s">
        <v>13486</v>
      </c>
      <c r="J1514" s="631" t="s">
        <v>2133</v>
      </c>
      <c r="K1514" s="559"/>
    </row>
    <row r="1515" spans="6:11" s="339" customFormat="1" ht="16.5" customHeight="1">
      <c r="F1515" s="559"/>
      <c r="G1515" s="631" t="s">
        <v>57</v>
      </c>
      <c r="H1515" s="631" t="s">
        <v>4155</v>
      </c>
      <c r="I1515" s="631" t="s">
        <v>13487</v>
      </c>
      <c r="J1515" s="631" t="s">
        <v>2133</v>
      </c>
      <c r="K1515" s="559"/>
    </row>
    <row r="1516" spans="6:11" s="339" customFormat="1" ht="16.5" customHeight="1">
      <c r="F1516" s="559"/>
      <c r="G1516" s="631" t="s">
        <v>57</v>
      </c>
      <c r="H1516" s="631" t="s">
        <v>4156</v>
      </c>
      <c r="I1516" s="631" t="s">
        <v>13488</v>
      </c>
      <c r="J1516" s="631" t="s">
        <v>2133</v>
      </c>
      <c r="K1516" s="559"/>
    </row>
    <row r="1517" spans="6:11" s="339" customFormat="1" ht="16.5" customHeight="1">
      <c r="F1517" s="559"/>
      <c r="G1517" s="631" t="s">
        <v>57</v>
      </c>
      <c r="H1517" s="631" t="s">
        <v>4157</v>
      </c>
      <c r="I1517" s="631" t="s">
        <v>13489</v>
      </c>
      <c r="J1517" s="631" t="s">
        <v>2133</v>
      </c>
      <c r="K1517" s="559"/>
    </row>
    <row r="1518" spans="6:11" s="339" customFormat="1" ht="16.5" customHeight="1">
      <c r="F1518" s="559"/>
      <c r="G1518" s="631" t="s">
        <v>57</v>
      </c>
      <c r="H1518" s="631" t="s">
        <v>4158</v>
      </c>
      <c r="I1518" s="631" t="s">
        <v>13490</v>
      </c>
      <c r="J1518" s="631" t="s">
        <v>2133</v>
      </c>
      <c r="K1518" s="559"/>
    </row>
    <row r="1519" spans="6:11" s="339" customFormat="1" ht="16.5" customHeight="1">
      <c r="F1519" s="559"/>
      <c r="G1519" s="631" t="s">
        <v>57</v>
      </c>
      <c r="H1519" s="631" t="s">
        <v>4159</v>
      </c>
      <c r="I1519" s="631" t="s">
        <v>13491</v>
      </c>
      <c r="J1519" s="631" t="s">
        <v>2133</v>
      </c>
      <c r="K1519" s="559"/>
    </row>
    <row r="1520" spans="6:11" s="339" customFormat="1" ht="16.5" customHeight="1">
      <c r="F1520" s="559"/>
      <c r="G1520" s="631" t="s">
        <v>57</v>
      </c>
      <c r="H1520" s="631" t="s">
        <v>4160</v>
      </c>
      <c r="I1520" s="631" t="s">
        <v>13492</v>
      </c>
      <c r="J1520" s="631" t="s">
        <v>2133</v>
      </c>
      <c r="K1520" s="559"/>
    </row>
    <row r="1521" spans="6:11" s="339" customFormat="1" ht="16.5" customHeight="1">
      <c r="F1521" s="559"/>
      <c r="G1521" s="631" t="s">
        <v>57</v>
      </c>
      <c r="H1521" s="631" t="s">
        <v>4161</v>
      </c>
      <c r="I1521" s="631" t="s">
        <v>13493</v>
      </c>
      <c r="J1521" s="631" t="s">
        <v>2133</v>
      </c>
      <c r="K1521" s="559"/>
    </row>
    <row r="1522" spans="6:11" s="339" customFormat="1" ht="16.5" customHeight="1">
      <c r="F1522" s="559"/>
      <c r="G1522" s="631" t="s">
        <v>57</v>
      </c>
      <c r="H1522" s="631" t="s">
        <v>4162</v>
      </c>
      <c r="I1522" s="631" t="s">
        <v>13494</v>
      </c>
      <c r="J1522" s="631" t="s">
        <v>2133</v>
      </c>
      <c r="K1522" s="559"/>
    </row>
    <row r="1523" spans="6:11" s="339" customFormat="1" ht="16.5" customHeight="1">
      <c r="F1523" s="559"/>
      <c r="G1523" s="631" t="s">
        <v>57</v>
      </c>
      <c r="H1523" s="631" t="s">
        <v>4163</v>
      </c>
      <c r="I1523" s="631" t="s">
        <v>13495</v>
      </c>
      <c r="J1523" s="631" t="s">
        <v>2133</v>
      </c>
      <c r="K1523" s="559"/>
    </row>
    <row r="1524" spans="6:11" s="339" customFormat="1" ht="16.5" customHeight="1">
      <c r="F1524" s="559"/>
      <c r="G1524" s="631" t="s">
        <v>57</v>
      </c>
      <c r="H1524" s="631" t="s">
        <v>4164</v>
      </c>
      <c r="I1524" s="631" t="s">
        <v>13496</v>
      </c>
      <c r="J1524" s="631" t="s">
        <v>2133</v>
      </c>
      <c r="K1524" s="559"/>
    </row>
    <row r="1525" spans="6:11" s="339" customFormat="1" ht="16.5" customHeight="1">
      <c r="F1525" s="559"/>
      <c r="G1525" s="631" t="s">
        <v>57</v>
      </c>
      <c r="H1525" s="631" t="s">
        <v>4165</v>
      </c>
      <c r="I1525" s="631" t="s">
        <v>13497</v>
      </c>
      <c r="J1525" s="631" t="s">
        <v>2133</v>
      </c>
      <c r="K1525" s="559"/>
    </row>
    <row r="1526" spans="6:11" s="339" customFormat="1" ht="16.5" customHeight="1">
      <c r="F1526" s="559"/>
      <c r="G1526" s="631" t="s">
        <v>57</v>
      </c>
      <c r="H1526" s="631" t="s">
        <v>4166</v>
      </c>
      <c r="I1526" s="631" t="s">
        <v>13498</v>
      </c>
      <c r="J1526" s="631" t="s">
        <v>2133</v>
      </c>
      <c r="K1526" s="559"/>
    </row>
    <row r="1527" spans="6:11" s="339" customFormat="1" ht="16.5" customHeight="1">
      <c r="F1527" s="559"/>
      <c r="G1527" s="631" t="s">
        <v>57</v>
      </c>
      <c r="H1527" s="631" t="s">
        <v>4167</v>
      </c>
      <c r="I1527" s="631" t="s">
        <v>13499</v>
      </c>
      <c r="J1527" s="631" t="s">
        <v>2133</v>
      </c>
      <c r="K1527" s="559"/>
    </row>
    <row r="1528" spans="6:11" s="339" customFormat="1" ht="16.5" customHeight="1">
      <c r="F1528" s="559"/>
      <c r="G1528" s="631" t="s">
        <v>57</v>
      </c>
      <c r="H1528" s="631" t="s">
        <v>4168</v>
      </c>
      <c r="I1528" s="631" t="s">
        <v>13500</v>
      </c>
      <c r="J1528" s="631" t="s">
        <v>2133</v>
      </c>
      <c r="K1528" s="559"/>
    </row>
    <row r="1529" spans="6:11" s="339" customFormat="1" ht="16.5" customHeight="1">
      <c r="F1529" s="559"/>
      <c r="G1529" s="631" t="s">
        <v>57</v>
      </c>
      <c r="H1529" s="631" t="s">
        <v>4169</v>
      </c>
      <c r="I1529" s="631" t="s">
        <v>13501</v>
      </c>
      <c r="J1529" s="631" t="s">
        <v>2133</v>
      </c>
      <c r="K1529" s="559"/>
    </row>
    <row r="1530" spans="6:11" s="339" customFormat="1" ht="16.5" customHeight="1">
      <c r="F1530" s="559"/>
      <c r="G1530" s="631" t="s">
        <v>57</v>
      </c>
      <c r="H1530" s="631" t="s">
        <v>4170</v>
      </c>
      <c r="I1530" s="631" t="s">
        <v>13502</v>
      </c>
      <c r="J1530" s="631" t="s">
        <v>2133</v>
      </c>
      <c r="K1530" s="559"/>
    </row>
    <row r="1531" spans="6:11" s="339" customFormat="1" ht="16.5" customHeight="1">
      <c r="F1531" s="559"/>
      <c r="G1531" s="631" t="s">
        <v>57</v>
      </c>
      <c r="H1531" s="631" t="s">
        <v>4171</v>
      </c>
      <c r="I1531" s="631" t="s">
        <v>13503</v>
      </c>
      <c r="J1531" s="631" t="s">
        <v>2133</v>
      </c>
      <c r="K1531" s="559"/>
    </row>
    <row r="1532" spans="6:11" s="339" customFormat="1" ht="16.5" customHeight="1">
      <c r="F1532" s="559"/>
      <c r="G1532" s="631" t="s">
        <v>57</v>
      </c>
      <c r="H1532" s="631" t="s">
        <v>4172</v>
      </c>
      <c r="I1532" s="631" t="s">
        <v>13504</v>
      </c>
      <c r="J1532" s="631" t="s">
        <v>2133</v>
      </c>
      <c r="K1532" s="559"/>
    </row>
    <row r="1533" spans="6:11" s="339" customFormat="1" ht="16.5" customHeight="1">
      <c r="F1533" s="559"/>
      <c r="G1533" s="631" t="s">
        <v>57</v>
      </c>
      <c r="H1533" s="631" t="s">
        <v>4173</v>
      </c>
      <c r="I1533" s="631" t="s">
        <v>13505</v>
      </c>
      <c r="J1533" s="631" t="s">
        <v>2133</v>
      </c>
      <c r="K1533" s="559"/>
    </row>
    <row r="1534" spans="6:11" s="339" customFormat="1" ht="16.5" customHeight="1">
      <c r="F1534" s="559"/>
      <c r="G1534" s="631" t="s">
        <v>57</v>
      </c>
      <c r="H1534" s="631" t="s">
        <v>4174</v>
      </c>
      <c r="I1534" s="631" t="s">
        <v>13506</v>
      </c>
      <c r="J1534" s="631" t="s">
        <v>2133</v>
      </c>
      <c r="K1534" s="559"/>
    </row>
    <row r="1535" spans="6:11" s="339" customFormat="1" ht="16.5" customHeight="1">
      <c r="F1535" s="559"/>
      <c r="G1535" s="631" t="s">
        <v>57</v>
      </c>
      <c r="H1535" s="631" t="s">
        <v>4175</v>
      </c>
      <c r="I1535" s="631" t="s">
        <v>13507</v>
      </c>
      <c r="J1535" s="631" t="s">
        <v>2133</v>
      </c>
      <c r="K1535" s="559"/>
    </row>
    <row r="1536" spans="6:11" s="339" customFormat="1" ht="16.5" customHeight="1">
      <c r="F1536" s="559"/>
      <c r="G1536" s="631" t="s">
        <v>57</v>
      </c>
      <c r="H1536" s="631" t="s">
        <v>4176</v>
      </c>
      <c r="I1536" s="631" t="s">
        <v>13508</v>
      </c>
      <c r="J1536" s="631" t="s">
        <v>2133</v>
      </c>
      <c r="K1536" s="559"/>
    </row>
    <row r="1537" spans="6:11" s="339" customFormat="1" ht="16.5" customHeight="1">
      <c r="F1537" s="559"/>
      <c r="G1537" s="631" t="s">
        <v>57</v>
      </c>
      <c r="H1537" s="631" t="s">
        <v>4177</v>
      </c>
      <c r="I1537" s="631" t="s">
        <v>13509</v>
      </c>
      <c r="J1537" s="631" t="s">
        <v>2133</v>
      </c>
      <c r="K1537" s="559"/>
    </row>
    <row r="1538" spans="6:11" s="339" customFormat="1" ht="16.5" customHeight="1">
      <c r="F1538" s="559"/>
      <c r="G1538" s="631" t="s">
        <v>57</v>
      </c>
      <c r="H1538" s="631" t="s">
        <v>4178</v>
      </c>
      <c r="I1538" s="631" t="s">
        <v>13510</v>
      </c>
      <c r="J1538" s="631" t="s">
        <v>2133</v>
      </c>
      <c r="K1538" s="559"/>
    </row>
    <row r="1539" spans="6:11" s="339" customFormat="1" ht="16.5" customHeight="1">
      <c r="F1539" s="559"/>
      <c r="G1539" s="631" t="s">
        <v>57</v>
      </c>
      <c r="H1539" s="631" t="s">
        <v>4179</v>
      </c>
      <c r="I1539" s="631" t="s">
        <v>13511</v>
      </c>
      <c r="J1539" s="631" t="s">
        <v>2133</v>
      </c>
      <c r="K1539" s="559"/>
    </row>
    <row r="1540" spans="6:11" s="339" customFormat="1" ht="16.5" customHeight="1">
      <c r="F1540" s="559"/>
      <c r="G1540" s="631" t="s">
        <v>57</v>
      </c>
      <c r="H1540" s="631" t="s">
        <v>4180</v>
      </c>
      <c r="I1540" s="631" t="s">
        <v>13512</v>
      </c>
      <c r="J1540" s="631" t="s">
        <v>2133</v>
      </c>
      <c r="K1540" s="559"/>
    </row>
    <row r="1541" spans="6:11" s="339" customFormat="1" ht="16.5" customHeight="1">
      <c r="F1541" s="559"/>
      <c r="G1541" s="631" t="s">
        <v>57</v>
      </c>
      <c r="H1541" s="631" t="s">
        <v>4181</v>
      </c>
      <c r="I1541" s="631" t="s">
        <v>13513</v>
      </c>
      <c r="J1541" s="631" t="s">
        <v>2133</v>
      </c>
      <c r="K1541" s="559"/>
    </row>
    <row r="1542" spans="6:11" s="339" customFormat="1" ht="16.5" customHeight="1">
      <c r="F1542" s="559"/>
      <c r="G1542" s="631" t="s">
        <v>57</v>
      </c>
      <c r="H1542" s="631" t="s">
        <v>4182</v>
      </c>
      <c r="I1542" s="631" t="s">
        <v>13514</v>
      </c>
      <c r="J1542" s="631" t="s">
        <v>2133</v>
      </c>
      <c r="K1542" s="559"/>
    </row>
    <row r="1543" spans="6:11" s="339" customFormat="1" ht="16.5" customHeight="1">
      <c r="F1543" s="559"/>
      <c r="G1543" s="631" t="s">
        <v>57</v>
      </c>
      <c r="H1543" s="631" t="s">
        <v>4183</v>
      </c>
      <c r="I1543" s="631" t="s">
        <v>13515</v>
      </c>
      <c r="J1543" s="631" t="s">
        <v>2133</v>
      </c>
      <c r="K1543" s="559"/>
    </row>
    <row r="1544" spans="6:11" s="339" customFormat="1" ht="16.5" customHeight="1">
      <c r="F1544" s="559"/>
      <c r="G1544" s="631" t="s">
        <v>57</v>
      </c>
      <c r="H1544" s="631" t="s">
        <v>4184</v>
      </c>
      <c r="I1544" s="631" t="s">
        <v>13516</v>
      </c>
      <c r="J1544" s="631" t="s">
        <v>2133</v>
      </c>
      <c r="K1544" s="559"/>
    </row>
    <row r="1545" spans="6:11" s="339" customFormat="1" ht="16.5" customHeight="1">
      <c r="F1545" s="559"/>
      <c r="G1545" s="631" t="s">
        <v>57</v>
      </c>
      <c r="H1545" s="631" t="s">
        <v>4185</v>
      </c>
      <c r="I1545" s="631" t="s">
        <v>13517</v>
      </c>
      <c r="J1545" s="631" t="s">
        <v>2133</v>
      </c>
      <c r="K1545" s="559"/>
    </row>
    <row r="1546" spans="6:11" s="339" customFormat="1" ht="16.5" customHeight="1">
      <c r="F1546" s="559"/>
      <c r="G1546" s="631" t="s">
        <v>57</v>
      </c>
      <c r="H1546" s="631" t="s">
        <v>4186</v>
      </c>
      <c r="I1546" s="631" t="s">
        <v>13518</v>
      </c>
      <c r="J1546" s="631" t="s">
        <v>2133</v>
      </c>
      <c r="K1546" s="559"/>
    </row>
    <row r="1547" spans="6:11" s="339" customFormat="1" ht="16.5" customHeight="1">
      <c r="F1547" s="559"/>
      <c r="G1547" s="631" t="s">
        <v>57</v>
      </c>
      <c r="H1547" s="631" t="s">
        <v>4187</v>
      </c>
      <c r="I1547" s="631" t="s">
        <v>13519</v>
      </c>
      <c r="J1547" s="631" t="s">
        <v>2133</v>
      </c>
      <c r="K1547" s="559"/>
    </row>
    <row r="1548" spans="6:11" s="339" customFormat="1" ht="16.5" customHeight="1">
      <c r="F1548" s="559"/>
      <c r="G1548" s="631" t="s">
        <v>57</v>
      </c>
      <c r="H1548" s="631" t="s">
        <v>4188</v>
      </c>
      <c r="I1548" s="631" t="s">
        <v>13520</v>
      </c>
      <c r="J1548" s="631" t="s">
        <v>2133</v>
      </c>
      <c r="K1548" s="559"/>
    </row>
    <row r="1549" spans="6:11" s="339" customFormat="1" ht="16.5" customHeight="1">
      <c r="F1549" s="559"/>
      <c r="G1549" s="631" t="s">
        <v>57</v>
      </c>
      <c r="H1549" s="631" t="s">
        <v>4189</v>
      </c>
      <c r="I1549" s="631" t="s">
        <v>13521</v>
      </c>
      <c r="J1549" s="631" t="s">
        <v>2133</v>
      </c>
      <c r="K1549" s="559"/>
    </row>
    <row r="1550" spans="6:11" s="339" customFormat="1" ht="16.5" customHeight="1">
      <c r="F1550" s="559"/>
      <c r="G1550" s="631" t="s">
        <v>57</v>
      </c>
      <c r="H1550" s="631" t="s">
        <v>4190</v>
      </c>
      <c r="I1550" s="631" t="s">
        <v>13522</v>
      </c>
      <c r="J1550" s="631" t="s">
        <v>2133</v>
      </c>
      <c r="K1550" s="559"/>
    </row>
    <row r="1551" spans="6:11" s="339" customFormat="1" ht="16.5" customHeight="1">
      <c r="F1551" s="559"/>
      <c r="G1551" s="631" t="s">
        <v>57</v>
      </c>
      <c r="H1551" s="631" t="s">
        <v>4191</v>
      </c>
      <c r="I1551" s="631" t="s">
        <v>13523</v>
      </c>
      <c r="J1551" s="631" t="s">
        <v>2133</v>
      </c>
      <c r="K1551" s="559"/>
    </row>
    <row r="1552" spans="6:11" s="339" customFormat="1" ht="16.5" customHeight="1">
      <c r="F1552" s="559"/>
      <c r="G1552" s="631" t="s">
        <v>57</v>
      </c>
      <c r="H1552" s="631" t="s">
        <v>4192</v>
      </c>
      <c r="I1552" s="631" t="s">
        <v>13524</v>
      </c>
      <c r="J1552" s="631" t="s">
        <v>2133</v>
      </c>
      <c r="K1552" s="559"/>
    </row>
    <row r="1553" spans="6:11" s="339" customFormat="1" ht="16.5" customHeight="1">
      <c r="F1553" s="559"/>
      <c r="G1553" s="631" t="s">
        <v>57</v>
      </c>
      <c r="H1553" s="631" t="s">
        <v>4193</v>
      </c>
      <c r="I1553" s="631" t="s">
        <v>13525</v>
      </c>
      <c r="J1553" s="631" t="s">
        <v>2133</v>
      </c>
      <c r="K1553" s="559"/>
    </row>
    <row r="1554" spans="6:11" s="339" customFormat="1" ht="16.5" customHeight="1">
      <c r="F1554" s="559"/>
      <c r="G1554" s="631" t="s">
        <v>57</v>
      </c>
      <c r="H1554" s="631" t="s">
        <v>4194</v>
      </c>
      <c r="I1554" s="631" t="s">
        <v>13526</v>
      </c>
      <c r="J1554" s="631" t="s">
        <v>2133</v>
      </c>
      <c r="K1554" s="559"/>
    </row>
    <row r="1555" spans="6:11" s="339" customFormat="1" ht="16.5" customHeight="1">
      <c r="F1555" s="559"/>
      <c r="G1555" s="631" t="s">
        <v>57</v>
      </c>
      <c r="H1555" s="631" t="s">
        <v>4195</v>
      </c>
      <c r="I1555" s="631" t="s">
        <v>13527</v>
      </c>
      <c r="J1555" s="631" t="s">
        <v>2133</v>
      </c>
      <c r="K1555" s="559"/>
    </row>
    <row r="1556" spans="6:11" s="339" customFormat="1" ht="16.5" customHeight="1">
      <c r="F1556" s="559"/>
      <c r="G1556" s="631" t="s">
        <v>57</v>
      </c>
      <c r="H1556" s="631" t="s">
        <v>4196</v>
      </c>
      <c r="I1556" s="631" t="s">
        <v>13528</v>
      </c>
      <c r="J1556" s="631" t="s">
        <v>2133</v>
      </c>
      <c r="K1556" s="559"/>
    </row>
    <row r="1557" spans="6:11" s="339" customFormat="1" ht="16.5" customHeight="1">
      <c r="F1557" s="559"/>
      <c r="G1557" s="631" t="s">
        <v>57</v>
      </c>
      <c r="H1557" s="631" t="s">
        <v>4197</v>
      </c>
      <c r="I1557" s="631" t="s">
        <v>13529</v>
      </c>
      <c r="J1557" s="631" t="s">
        <v>2133</v>
      </c>
      <c r="K1557" s="559"/>
    </row>
    <row r="1558" spans="6:11" s="339" customFormat="1" ht="16.5" customHeight="1">
      <c r="F1558" s="559"/>
      <c r="G1558" s="631" t="s">
        <v>57</v>
      </c>
      <c r="H1558" s="631" t="s">
        <v>4198</v>
      </c>
      <c r="I1558" s="631" t="s">
        <v>13530</v>
      </c>
      <c r="J1558" s="631" t="s">
        <v>2133</v>
      </c>
      <c r="K1558" s="559"/>
    </row>
    <row r="1559" spans="6:11" s="339" customFormat="1" ht="16.5" customHeight="1">
      <c r="F1559" s="559"/>
      <c r="G1559" s="631" t="s">
        <v>57</v>
      </c>
      <c r="H1559" s="631" t="s">
        <v>4199</v>
      </c>
      <c r="I1559" s="631" t="s">
        <v>13531</v>
      </c>
      <c r="J1559" s="631" t="s">
        <v>2133</v>
      </c>
      <c r="K1559" s="559"/>
    </row>
    <row r="1560" spans="6:11" s="339" customFormat="1" ht="16.5" customHeight="1">
      <c r="F1560" s="559"/>
      <c r="G1560" s="631" t="s">
        <v>57</v>
      </c>
      <c r="H1560" s="631" t="s">
        <v>4200</v>
      </c>
      <c r="I1560" s="631" t="s">
        <v>13532</v>
      </c>
      <c r="J1560" s="631" t="s">
        <v>2133</v>
      </c>
      <c r="K1560" s="559"/>
    </row>
    <row r="1561" spans="6:11" s="339" customFormat="1" ht="16.5" customHeight="1">
      <c r="F1561" s="559"/>
      <c r="G1561" s="631" t="s">
        <v>57</v>
      </c>
      <c r="H1561" s="631" t="s">
        <v>4201</v>
      </c>
      <c r="I1561" s="631" t="s">
        <v>13533</v>
      </c>
      <c r="J1561" s="631" t="s">
        <v>2133</v>
      </c>
      <c r="K1561" s="559"/>
    </row>
    <row r="1562" spans="6:11" s="339" customFormat="1" ht="16.5" customHeight="1">
      <c r="F1562" s="559"/>
      <c r="G1562" s="631" t="s">
        <v>57</v>
      </c>
      <c r="H1562" s="631" t="s">
        <v>4202</v>
      </c>
      <c r="I1562" s="631" t="s">
        <v>13534</v>
      </c>
      <c r="J1562" s="631" t="s">
        <v>2133</v>
      </c>
      <c r="K1562" s="559"/>
    </row>
    <row r="1563" spans="6:11" s="339" customFormat="1" ht="16.5" customHeight="1">
      <c r="F1563" s="559"/>
      <c r="G1563" s="631" t="s">
        <v>57</v>
      </c>
      <c r="H1563" s="631" t="s">
        <v>4203</v>
      </c>
      <c r="I1563" s="631" t="s">
        <v>13535</v>
      </c>
      <c r="J1563" s="631" t="s">
        <v>2133</v>
      </c>
      <c r="K1563" s="559"/>
    </row>
    <row r="1564" spans="6:11" s="339" customFormat="1" ht="16.5" customHeight="1">
      <c r="F1564" s="559"/>
      <c r="G1564" s="631" t="s">
        <v>57</v>
      </c>
      <c r="H1564" s="631" t="s">
        <v>4204</v>
      </c>
      <c r="I1564" s="631" t="s">
        <v>13536</v>
      </c>
      <c r="J1564" s="631" t="s">
        <v>2133</v>
      </c>
      <c r="K1564" s="559"/>
    </row>
    <row r="1565" spans="6:11" s="339" customFormat="1" ht="16.5" customHeight="1">
      <c r="F1565" s="559"/>
      <c r="G1565" s="631" t="s">
        <v>57</v>
      </c>
      <c r="H1565" s="631" t="s">
        <v>4205</v>
      </c>
      <c r="I1565" s="631" t="s">
        <v>13537</v>
      </c>
      <c r="J1565" s="631" t="s">
        <v>2133</v>
      </c>
      <c r="K1565" s="559"/>
    </row>
    <row r="1566" spans="6:11" s="339" customFormat="1" ht="16.5" customHeight="1">
      <c r="F1566" s="559"/>
      <c r="G1566" s="631" t="s">
        <v>57</v>
      </c>
      <c r="H1566" s="631" t="s">
        <v>4206</v>
      </c>
      <c r="I1566" s="631" t="s">
        <v>13538</v>
      </c>
      <c r="J1566" s="631" t="s">
        <v>2133</v>
      </c>
      <c r="K1566" s="559"/>
    </row>
    <row r="1567" spans="6:11" s="339" customFormat="1" ht="16.5" customHeight="1">
      <c r="F1567" s="559"/>
      <c r="G1567" s="631" t="s">
        <v>57</v>
      </c>
      <c r="H1567" s="631" t="s">
        <v>4207</v>
      </c>
      <c r="I1567" s="631" t="s">
        <v>13539</v>
      </c>
      <c r="J1567" s="631" t="s">
        <v>2133</v>
      </c>
      <c r="K1567" s="559"/>
    </row>
    <row r="1568" spans="6:11" s="339" customFormat="1" ht="16.5" customHeight="1">
      <c r="F1568" s="559"/>
      <c r="G1568" s="631" t="s">
        <v>57</v>
      </c>
      <c r="H1568" s="631" t="s">
        <v>4208</v>
      </c>
      <c r="I1568" s="631" t="s">
        <v>13540</v>
      </c>
      <c r="J1568" s="631" t="s">
        <v>2133</v>
      </c>
      <c r="K1568" s="559"/>
    </row>
    <row r="1569" spans="6:11" s="339" customFormat="1" ht="16.5" customHeight="1">
      <c r="F1569" s="559"/>
      <c r="G1569" s="631" t="s">
        <v>57</v>
      </c>
      <c r="H1569" s="631" t="s">
        <v>4209</v>
      </c>
      <c r="I1569" s="631" t="s">
        <v>13541</v>
      </c>
      <c r="J1569" s="631" t="s">
        <v>2133</v>
      </c>
      <c r="K1569" s="559"/>
    </row>
    <row r="1570" spans="6:11" s="339" customFormat="1" ht="16.5" customHeight="1">
      <c r="F1570" s="559"/>
      <c r="G1570" s="631" t="s">
        <v>57</v>
      </c>
      <c r="H1570" s="631" t="s">
        <v>4210</v>
      </c>
      <c r="I1570" s="631" t="s">
        <v>13542</v>
      </c>
      <c r="J1570" s="631" t="s">
        <v>2133</v>
      </c>
      <c r="K1570" s="559"/>
    </row>
    <row r="1571" spans="6:11" s="339" customFormat="1" ht="16.5" customHeight="1">
      <c r="F1571" s="559"/>
      <c r="G1571" s="631" t="s">
        <v>57</v>
      </c>
      <c r="H1571" s="631" t="s">
        <v>4211</v>
      </c>
      <c r="I1571" s="631" t="s">
        <v>13543</v>
      </c>
      <c r="J1571" s="631" t="s">
        <v>2133</v>
      </c>
      <c r="K1571" s="559"/>
    </row>
    <row r="1572" spans="6:11" s="339" customFormat="1" ht="16.5" customHeight="1">
      <c r="F1572" s="559"/>
      <c r="G1572" s="631" t="s">
        <v>57</v>
      </c>
      <c r="H1572" s="631" t="s">
        <v>4212</v>
      </c>
      <c r="I1572" s="631" t="s">
        <v>13544</v>
      </c>
      <c r="J1572" s="631" t="s">
        <v>2133</v>
      </c>
      <c r="K1572" s="559"/>
    </row>
    <row r="1573" spans="6:11" s="339" customFormat="1" ht="16.5" customHeight="1">
      <c r="F1573" s="559"/>
      <c r="G1573" s="631" t="s">
        <v>57</v>
      </c>
      <c r="H1573" s="631" t="s">
        <v>4213</v>
      </c>
      <c r="I1573" s="631" t="s">
        <v>13545</v>
      </c>
      <c r="J1573" s="631" t="s">
        <v>2133</v>
      </c>
      <c r="K1573" s="559"/>
    </row>
    <row r="1574" spans="6:11" s="339" customFormat="1" ht="16.5" customHeight="1">
      <c r="F1574" s="559"/>
      <c r="G1574" s="631" t="s">
        <v>57</v>
      </c>
      <c r="H1574" s="631" t="s">
        <v>4214</v>
      </c>
      <c r="I1574" s="631" t="s">
        <v>13546</v>
      </c>
      <c r="J1574" s="631" t="s">
        <v>2133</v>
      </c>
      <c r="K1574" s="559"/>
    </row>
    <row r="1575" spans="6:11" s="339" customFormat="1" ht="16.5" customHeight="1">
      <c r="F1575" s="559"/>
      <c r="G1575" s="631" t="s">
        <v>57</v>
      </c>
      <c r="H1575" s="631" t="s">
        <v>4215</v>
      </c>
      <c r="I1575" s="631" t="s">
        <v>13547</v>
      </c>
      <c r="J1575" s="631" t="s">
        <v>2133</v>
      </c>
      <c r="K1575" s="559"/>
    </row>
    <row r="1576" spans="6:11" s="339" customFormat="1" ht="16.5" customHeight="1">
      <c r="F1576" s="559"/>
      <c r="G1576" s="631" t="s">
        <v>57</v>
      </c>
      <c r="H1576" s="631" t="s">
        <v>3305</v>
      </c>
      <c r="I1576" s="631" t="s">
        <v>7343</v>
      </c>
      <c r="J1576" s="631" t="s">
        <v>2133</v>
      </c>
      <c r="K1576" s="559"/>
    </row>
    <row r="1577" spans="6:11" s="339" customFormat="1" ht="16.5" customHeight="1">
      <c r="F1577" s="559"/>
      <c r="G1577" s="631" t="s">
        <v>57</v>
      </c>
      <c r="H1577" s="631" t="s">
        <v>4216</v>
      </c>
      <c r="I1577" s="631" t="s">
        <v>13548</v>
      </c>
      <c r="J1577" s="631" t="s">
        <v>2133</v>
      </c>
      <c r="K1577" s="559"/>
    </row>
    <row r="1578" spans="6:11" s="339" customFormat="1" ht="16.5" customHeight="1">
      <c r="F1578" s="559"/>
      <c r="G1578" s="631" t="s">
        <v>57</v>
      </c>
      <c r="H1578" s="631" t="s">
        <v>4217</v>
      </c>
      <c r="I1578" s="631" t="s">
        <v>13549</v>
      </c>
      <c r="J1578" s="631" t="s">
        <v>2133</v>
      </c>
      <c r="K1578" s="559"/>
    </row>
    <row r="1579" spans="6:11" s="339" customFormat="1" ht="16.5" customHeight="1">
      <c r="F1579" s="559"/>
      <c r="G1579" s="631" t="s">
        <v>57</v>
      </c>
      <c r="H1579" s="631" t="s">
        <v>4218</v>
      </c>
      <c r="I1579" s="631" t="s">
        <v>13550</v>
      </c>
      <c r="J1579" s="631" t="s">
        <v>2133</v>
      </c>
      <c r="K1579" s="559"/>
    </row>
    <row r="1580" spans="6:11" s="339" customFormat="1" ht="16.5" customHeight="1">
      <c r="F1580" s="559"/>
      <c r="G1580" s="631" t="s">
        <v>57</v>
      </c>
      <c r="H1580" s="631" t="s">
        <v>4219</v>
      </c>
      <c r="I1580" s="631" t="s">
        <v>13551</v>
      </c>
      <c r="J1580" s="631" t="s">
        <v>2133</v>
      </c>
      <c r="K1580" s="559"/>
    </row>
    <row r="1581" spans="6:11" s="339" customFormat="1" ht="16.5" customHeight="1">
      <c r="F1581" s="559"/>
      <c r="G1581" s="631" t="s">
        <v>57</v>
      </c>
      <c r="H1581" s="631" t="s">
        <v>4220</v>
      </c>
      <c r="I1581" s="631" t="s">
        <v>13552</v>
      </c>
      <c r="J1581" s="631" t="s">
        <v>2133</v>
      </c>
      <c r="K1581" s="559"/>
    </row>
    <row r="1582" spans="6:11" s="339" customFormat="1" ht="16.5" customHeight="1">
      <c r="F1582" s="559"/>
      <c r="G1582" s="631" t="s">
        <v>57</v>
      </c>
      <c r="H1582" s="631" t="s">
        <v>4221</v>
      </c>
      <c r="I1582" s="631" t="s">
        <v>13553</v>
      </c>
      <c r="J1582" s="631" t="s">
        <v>2133</v>
      </c>
      <c r="K1582" s="559"/>
    </row>
    <row r="1583" spans="6:11" s="339" customFormat="1" ht="16.5" customHeight="1">
      <c r="F1583" s="559"/>
      <c r="G1583" s="631" t="s">
        <v>57</v>
      </c>
      <c r="H1583" s="631" t="s">
        <v>4222</v>
      </c>
      <c r="I1583" s="631" t="s">
        <v>13554</v>
      </c>
      <c r="J1583" s="631" t="s">
        <v>2133</v>
      </c>
      <c r="K1583" s="559"/>
    </row>
    <row r="1584" spans="6:11" s="339" customFormat="1" ht="16.5" customHeight="1">
      <c r="F1584" s="559"/>
      <c r="G1584" s="631" t="s">
        <v>57</v>
      </c>
      <c r="H1584" s="631" t="s">
        <v>4223</v>
      </c>
      <c r="I1584" s="631" t="s">
        <v>13555</v>
      </c>
      <c r="J1584" s="631" t="s">
        <v>2133</v>
      </c>
      <c r="K1584" s="559"/>
    </row>
    <row r="1585" spans="6:11" s="339" customFormat="1" ht="16.5" customHeight="1">
      <c r="F1585" s="559"/>
      <c r="G1585" s="631" t="s">
        <v>57</v>
      </c>
      <c r="H1585" s="631" t="s">
        <v>4224</v>
      </c>
      <c r="I1585" s="631" t="s">
        <v>13556</v>
      </c>
      <c r="J1585" s="631" t="s">
        <v>2133</v>
      </c>
      <c r="K1585" s="559"/>
    </row>
    <row r="1586" spans="6:11" s="339" customFormat="1" ht="16.5" customHeight="1">
      <c r="F1586" s="559"/>
      <c r="G1586" s="631" t="s">
        <v>57</v>
      </c>
      <c r="H1586" s="631" t="s">
        <v>4225</v>
      </c>
      <c r="I1586" s="631" t="s">
        <v>13557</v>
      </c>
      <c r="J1586" s="631" t="s">
        <v>2133</v>
      </c>
      <c r="K1586" s="559"/>
    </row>
    <row r="1587" spans="6:11" s="339" customFormat="1" ht="16.5" customHeight="1">
      <c r="F1587" s="559"/>
      <c r="G1587" s="631" t="s">
        <v>57</v>
      </c>
      <c r="H1587" s="631" t="s">
        <v>4226</v>
      </c>
      <c r="I1587" s="631" t="s">
        <v>13558</v>
      </c>
      <c r="J1587" s="631" t="s">
        <v>2133</v>
      </c>
      <c r="K1587" s="559"/>
    </row>
    <row r="1588" spans="6:11" s="339" customFormat="1" ht="16.5" customHeight="1">
      <c r="F1588" s="559"/>
      <c r="G1588" s="631" t="s">
        <v>57</v>
      </c>
      <c r="H1588" s="631" t="s">
        <v>4227</v>
      </c>
      <c r="I1588" s="631" t="s">
        <v>13559</v>
      </c>
      <c r="J1588" s="631" t="s">
        <v>2133</v>
      </c>
      <c r="K1588" s="559"/>
    </row>
    <row r="1589" spans="6:11" s="339" customFormat="1" ht="16.5" customHeight="1">
      <c r="F1589" s="559"/>
      <c r="G1589" s="631" t="s">
        <v>57</v>
      </c>
      <c r="H1589" s="631" t="s">
        <v>4228</v>
      </c>
      <c r="I1589" s="631" t="s">
        <v>13560</v>
      </c>
      <c r="J1589" s="631" t="s">
        <v>2133</v>
      </c>
      <c r="K1589" s="559"/>
    </row>
    <row r="1590" spans="6:11" s="339" customFormat="1" ht="16.5" customHeight="1">
      <c r="F1590" s="559"/>
      <c r="G1590" s="631" t="s">
        <v>57</v>
      </c>
      <c r="H1590" s="631" t="s">
        <v>4229</v>
      </c>
      <c r="I1590" s="631" t="s">
        <v>13561</v>
      </c>
      <c r="J1590" s="631" t="s">
        <v>2133</v>
      </c>
      <c r="K1590" s="559"/>
    </row>
    <row r="1591" spans="6:11" s="339" customFormat="1" ht="16.5" customHeight="1">
      <c r="F1591" s="559"/>
      <c r="G1591" s="631" t="s">
        <v>57</v>
      </c>
      <c r="H1591" s="631" t="s">
        <v>4230</v>
      </c>
      <c r="I1591" s="631" t="s">
        <v>13562</v>
      </c>
      <c r="J1591" s="631" t="s">
        <v>2133</v>
      </c>
      <c r="K1591" s="559"/>
    </row>
    <row r="1592" spans="6:11" s="339" customFormat="1" ht="16.5" customHeight="1">
      <c r="F1592" s="559"/>
      <c r="G1592" s="631" t="s">
        <v>57</v>
      </c>
      <c r="H1592" s="631" t="s">
        <v>4231</v>
      </c>
      <c r="I1592" s="631" t="s">
        <v>13563</v>
      </c>
      <c r="J1592" s="631" t="s">
        <v>2133</v>
      </c>
      <c r="K1592" s="559"/>
    </row>
    <row r="1593" spans="6:11" s="339" customFormat="1" ht="16.5" customHeight="1">
      <c r="F1593" s="559"/>
      <c r="G1593" s="631" t="s">
        <v>57</v>
      </c>
      <c r="H1593" s="631" t="s">
        <v>4232</v>
      </c>
      <c r="I1593" s="631" t="s">
        <v>13564</v>
      </c>
      <c r="J1593" s="631" t="s">
        <v>2133</v>
      </c>
      <c r="K1593" s="559"/>
    </row>
    <row r="1594" spans="6:11" s="339" customFormat="1" ht="16.5" customHeight="1">
      <c r="F1594" s="559"/>
      <c r="G1594" s="631" t="s">
        <v>57</v>
      </c>
      <c r="H1594" s="631" t="s">
        <v>4233</v>
      </c>
      <c r="I1594" s="631" t="s">
        <v>13565</v>
      </c>
      <c r="J1594" s="631" t="s">
        <v>2133</v>
      </c>
      <c r="K1594" s="559"/>
    </row>
    <row r="1595" spans="6:11" s="339" customFormat="1" ht="16.5" customHeight="1">
      <c r="F1595" s="559"/>
      <c r="G1595" s="631" t="s">
        <v>57</v>
      </c>
      <c r="H1595" s="631" t="s">
        <v>4234</v>
      </c>
      <c r="I1595" s="631" t="s">
        <v>13566</v>
      </c>
      <c r="J1595" s="631" t="s">
        <v>2133</v>
      </c>
      <c r="K1595" s="559"/>
    </row>
    <row r="1596" spans="6:11" s="339" customFormat="1" ht="16.5" customHeight="1">
      <c r="F1596" s="559"/>
      <c r="G1596" s="631" t="s">
        <v>57</v>
      </c>
      <c r="H1596" s="631" t="s">
        <v>4235</v>
      </c>
      <c r="I1596" s="631" t="s">
        <v>13567</v>
      </c>
      <c r="J1596" s="631" t="s">
        <v>2133</v>
      </c>
      <c r="K1596" s="559"/>
    </row>
    <row r="1597" spans="6:11" s="339" customFormat="1" ht="16.5" customHeight="1">
      <c r="F1597" s="559"/>
      <c r="G1597" s="631" t="s">
        <v>57</v>
      </c>
      <c r="H1597" s="631" t="s">
        <v>4236</v>
      </c>
      <c r="I1597" s="631" t="s">
        <v>13568</v>
      </c>
      <c r="J1597" s="631" t="s">
        <v>2133</v>
      </c>
      <c r="K1597" s="559"/>
    </row>
    <row r="1598" spans="6:11" s="339" customFormat="1" ht="16.5" customHeight="1">
      <c r="F1598" s="559"/>
      <c r="G1598" s="631" t="s">
        <v>57</v>
      </c>
      <c r="H1598" s="631" t="s">
        <v>4237</v>
      </c>
      <c r="I1598" s="631" t="s">
        <v>13569</v>
      </c>
      <c r="J1598" s="631" t="s">
        <v>2133</v>
      </c>
      <c r="K1598" s="559"/>
    </row>
    <row r="1599" spans="6:11" s="339" customFormat="1" ht="16.5" customHeight="1">
      <c r="F1599" s="559"/>
      <c r="G1599" s="631" t="s">
        <v>57</v>
      </c>
      <c r="H1599" s="631" t="s">
        <v>4238</v>
      </c>
      <c r="I1599" s="631" t="s">
        <v>13570</v>
      </c>
      <c r="J1599" s="631" t="s">
        <v>2133</v>
      </c>
      <c r="K1599" s="559"/>
    </row>
    <row r="1600" spans="6:11" s="339" customFormat="1" ht="16.5" customHeight="1">
      <c r="F1600" s="559"/>
      <c r="G1600" s="631" t="s">
        <v>57</v>
      </c>
      <c r="H1600" s="631" t="s">
        <v>4239</v>
      </c>
      <c r="I1600" s="631" t="s">
        <v>13571</v>
      </c>
      <c r="J1600" s="631" t="s">
        <v>2133</v>
      </c>
      <c r="K1600" s="559"/>
    </row>
    <row r="1601" spans="6:11" s="339" customFormat="1" ht="16.5" customHeight="1">
      <c r="F1601" s="559"/>
      <c r="G1601" s="631" t="s">
        <v>57</v>
      </c>
      <c r="H1601" s="631" t="s">
        <v>4240</v>
      </c>
      <c r="I1601" s="631" t="s">
        <v>13572</v>
      </c>
      <c r="J1601" s="631" t="s">
        <v>2133</v>
      </c>
      <c r="K1601" s="559"/>
    </row>
    <row r="1602" spans="6:11" s="339" customFormat="1" ht="16.5" customHeight="1">
      <c r="F1602" s="559"/>
      <c r="G1602" s="631" t="s">
        <v>57</v>
      </c>
      <c r="H1602" s="631" t="s">
        <v>4241</v>
      </c>
      <c r="I1602" s="631" t="s">
        <v>13573</v>
      </c>
      <c r="J1602" s="631" t="s">
        <v>2133</v>
      </c>
      <c r="K1602" s="559"/>
    </row>
    <row r="1603" spans="6:11" s="339" customFormat="1" ht="16.5" customHeight="1">
      <c r="F1603" s="559"/>
      <c r="G1603" s="631" t="s">
        <v>57</v>
      </c>
      <c r="H1603" s="631" t="s">
        <v>4242</v>
      </c>
      <c r="I1603" s="631" t="s">
        <v>13574</v>
      </c>
      <c r="J1603" s="631" t="s">
        <v>2133</v>
      </c>
      <c r="K1603" s="559"/>
    </row>
    <row r="1604" spans="6:11" s="339" customFormat="1" ht="16.5" customHeight="1">
      <c r="F1604" s="559"/>
      <c r="G1604" s="631" t="s">
        <v>57</v>
      </c>
      <c r="H1604" s="631" t="s">
        <v>4243</v>
      </c>
      <c r="I1604" s="631" t="s">
        <v>13575</v>
      </c>
      <c r="J1604" s="631" t="s">
        <v>2133</v>
      </c>
      <c r="K1604" s="559"/>
    </row>
    <row r="1605" spans="6:11" s="339" customFormat="1" ht="16.5" customHeight="1">
      <c r="F1605" s="559"/>
      <c r="G1605" s="631" t="s">
        <v>57</v>
      </c>
      <c r="H1605" s="631" t="s">
        <v>4244</v>
      </c>
      <c r="I1605" s="631" t="s">
        <v>13576</v>
      </c>
      <c r="J1605" s="631" t="s">
        <v>2133</v>
      </c>
      <c r="K1605" s="559"/>
    </row>
    <row r="1606" spans="6:11" s="339" customFormat="1" ht="16.5" customHeight="1">
      <c r="F1606" s="559"/>
      <c r="G1606" s="631" t="s">
        <v>57</v>
      </c>
      <c r="H1606" s="631" t="s">
        <v>4245</v>
      </c>
      <c r="I1606" s="631" t="s">
        <v>13577</v>
      </c>
      <c r="J1606" s="631" t="s">
        <v>2133</v>
      </c>
      <c r="K1606" s="559"/>
    </row>
    <row r="1607" spans="6:11" s="339" customFormat="1" ht="16.5" customHeight="1">
      <c r="F1607" s="559"/>
      <c r="G1607" s="631" t="s">
        <v>57</v>
      </c>
      <c r="H1607" s="631" t="s">
        <v>4246</v>
      </c>
      <c r="I1607" s="631" t="s">
        <v>13578</v>
      </c>
      <c r="J1607" s="631" t="s">
        <v>2133</v>
      </c>
      <c r="K1607" s="559"/>
    </row>
    <row r="1608" spans="6:11" s="339" customFormat="1" ht="16.5" customHeight="1">
      <c r="F1608" s="559"/>
      <c r="G1608" s="631" t="s">
        <v>57</v>
      </c>
      <c r="H1608" s="631" t="s">
        <v>4247</v>
      </c>
      <c r="I1608" s="631" t="s">
        <v>13579</v>
      </c>
      <c r="J1608" s="631" t="s">
        <v>2133</v>
      </c>
      <c r="K1608" s="559"/>
    </row>
    <row r="1609" spans="6:11" s="339" customFormat="1" ht="16.5" customHeight="1">
      <c r="F1609" s="559"/>
      <c r="G1609" s="631" t="s">
        <v>57</v>
      </c>
      <c r="H1609" s="631" t="s">
        <v>4248</v>
      </c>
      <c r="I1609" s="631" t="s">
        <v>13580</v>
      </c>
      <c r="J1609" s="631" t="s">
        <v>2133</v>
      </c>
      <c r="K1609" s="559"/>
    </row>
    <row r="1610" spans="6:11" s="339" customFormat="1" ht="16.5" customHeight="1">
      <c r="F1610" s="559"/>
      <c r="G1610" s="631" t="s">
        <v>57</v>
      </c>
      <c r="H1610" s="631" t="s">
        <v>4249</v>
      </c>
      <c r="I1610" s="631" t="s">
        <v>13581</v>
      </c>
      <c r="J1610" s="631" t="s">
        <v>2133</v>
      </c>
      <c r="K1610" s="559"/>
    </row>
    <row r="1611" spans="6:11" s="339" customFormat="1" ht="16.5" customHeight="1">
      <c r="F1611" s="559"/>
      <c r="G1611" s="631" t="s">
        <v>57</v>
      </c>
      <c r="H1611" s="631" t="s">
        <v>4250</v>
      </c>
      <c r="I1611" s="631" t="s">
        <v>13582</v>
      </c>
      <c r="J1611" s="631" t="s">
        <v>2133</v>
      </c>
      <c r="K1611" s="559"/>
    </row>
    <row r="1612" spans="6:11" s="339" customFormat="1" ht="16.5" customHeight="1">
      <c r="F1612" s="559"/>
      <c r="G1612" s="631" t="s">
        <v>57</v>
      </c>
      <c r="H1612" s="631" t="s">
        <v>4251</v>
      </c>
      <c r="I1612" s="631" t="s">
        <v>13583</v>
      </c>
      <c r="J1612" s="631" t="s">
        <v>2133</v>
      </c>
      <c r="K1612" s="559"/>
    </row>
    <row r="1613" spans="6:11" s="339" customFormat="1" ht="16.5" customHeight="1">
      <c r="F1613" s="559"/>
      <c r="G1613" s="631" t="s">
        <v>57</v>
      </c>
      <c r="H1613" s="631" t="s">
        <v>4252</v>
      </c>
      <c r="I1613" s="631" t="s">
        <v>13584</v>
      </c>
      <c r="J1613" s="631" t="s">
        <v>2133</v>
      </c>
      <c r="K1613" s="559"/>
    </row>
    <row r="1614" spans="6:11" s="339" customFormat="1" ht="16.5" customHeight="1">
      <c r="F1614" s="559"/>
      <c r="G1614" s="631" t="s">
        <v>57</v>
      </c>
      <c r="H1614" s="631" t="s">
        <v>3308</v>
      </c>
      <c r="I1614" s="631" t="s">
        <v>12175</v>
      </c>
      <c r="J1614" s="631" t="s">
        <v>2133</v>
      </c>
      <c r="K1614" s="559"/>
    </row>
    <row r="1615" spans="6:11" s="339" customFormat="1" ht="16.5" customHeight="1">
      <c r="F1615" s="559"/>
      <c r="G1615" s="631" t="s">
        <v>57</v>
      </c>
      <c r="H1615" s="631" t="s">
        <v>3310</v>
      </c>
      <c r="I1615" s="631" t="s">
        <v>12176</v>
      </c>
      <c r="J1615" s="631" t="s">
        <v>2133</v>
      </c>
      <c r="K1615" s="559"/>
    </row>
    <row r="1616" spans="6:11" s="339" customFormat="1" ht="16.5" customHeight="1">
      <c r="F1616" s="559"/>
      <c r="G1616" s="631" t="s">
        <v>57</v>
      </c>
      <c r="H1616" s="631" t="s">
        <v>3311</v>
      </c>
      <c r="I1616" s="631" t="s">
        <v>12177</v>
      </c>
      <c r="J1616" s="631" t="s">
        <v>2133</v>
      </c>
      <c r="K1616" s="559"/>
    </row>
    <row r="1617" spans="6:11" s="339" customFormat="1" ht="16.5" customHeight="1">
      <c r="F1617" s="559"/>
      <c r="G1617" s="631" t="s">
        <v>57</v>
      </c>
      <c r="H1617" s="631" t="s">
        <v>4253</v>
      </c>
      <c r="I1617" s="631" t="s">
        <v>13585</v>
      </c>
      <c r="J1617" s="631" t="s">
        <v>2133</v>
      </c>
      <c r="K1617" s="559"/>
    </row>
    <row r="1618" spans="6:11" s="339" customFormat="1" ht="16.5" customHeight="1">
      <c r="F1618" s="559"/>
      <c r="G1618" s="631" t="s">
        <v>57</v>
      </c>
      <c r="H1618" s="631" t="s">
        <v>4254</v>
      </c>
      <c r="I1618" s="631" t="s">
        <v>13586</v>
      </c>
      <c r="J1618" s="631" t="s">
        <v>2133</v>
      </c>
      <c r="K1618" s="559"/>
    </row>
    <row r="1619" spans="6:11" s="339" customFormat="1" ht="16.5" customHeight="1">
      <c r="F1619" s="559"/>
      <c r="G1619" s="631" t="s">
        <v>57</v>
      </c>
      <c r="H1619" s="631" t="s">
        <v>3313</v>
      </c>
      <c r="I1619" s="631" t="s">
        <v>12178</v>
      </c>
      <c r="J1619" s="631" t="s">
        <v>2133</v>
      </c>
      <c r="K1619" s="559"/>
    </row>
    <row r="1620" spans="6:11" s="339" customFormat="1" ht="16.5" customHeight="1">
      <c r="F1620" s="559"/>
      <c r="G1620" s="631" t="s">
        <v>57</v>
      </c>
      <c r="H1620" s="631" t="s">
        <v>3314</v>
      </c>
      <c r="I1620" s="631" t="s">
        <v>12179</v>
      </c>
      <c r="J1620" s="631" t="s">
        <v>2133</v>
      </c>
      <c r="K1620" s="559"/>
    </row>
    <row r="1621" spans="6:11" s="339" customFormat="1" ht="16.5" customHeight="1">
      <c r="F1621" s="559"/>
      <c r="G1621" s="631" t="s">
        <v>57</v>
      </c>
      <c r="H1621" s="631" t="s">
        <v>3316</v>
      </c>
      <c r="I1621" s="631" t="s">
        <v>12180</v>
      </c>
      <c r="J1621" s="631" t="s">
        <v>2133</v>
      </c>
      <c r="K1621" s="559"/>
    </row>
    <row r="1622" spans="6:11" s="339" customFormat="1" ht="16.5" customHeight="1">
      <c r="F1622" s="559"/>
      <c r="G1622" s="631" t="s">
        <v>57</v>
      </c>
      <c r="H1622" s="631" t="s">
        <v>3317</v>
      </c>
      <c r="I1622" s="631" t="s">
        <v>12181</v>
      </c>
      <c r="J1622" s="631" t="s">
        <v>2133</v>
      </c>
      <c r="K1622" s="559"/>
    </row>
    <row r="1623" spans="6:11" s="339" customFormat="1" ht="16.5" customHeight="1">
      <c r="F1623" s="559"/>
      <c r="G1623" s="631" t="s">
        <v>57</v>
      </c>
      <c r="H1623" s="631" t="s">
        <v>3319</v>
      </c>
      <c r="I1623" s="631" t="s">
        <v>12182</v>
      </c>
      <c r="J1623" s="631" t="s">
        <v>2133</v>
      </c>
      <c r="K1623" s="559"/>
    </row>
    <row r="1624" spans="6:11" s="339" customFormat="1" ht="16.5" customHeight="1">
      <c r="F1624" s="559"/>
      <c r="G1624" s="631" t="s">
        <v>57</v>
      </c>
      <c r="H1624" s="631" t="s">
        <v>3321</v>
      </c>
      <c r="I1624" s="631" t="s">
        <v>12183</v>
      </c>
      <c r="J1624" s="631" t="s">
        <v>2133</v>
      </c>
      <c r="K1624" s="559"/>
    </row>
    <row r="1625" spans="6:11" s="339" customFormat="1" ht="16.5" customHeight="1">
      <c r="F1625" s="559"/>
      <c r="G1625" s="631" t="s">
        <v>57</v>
      </c>
      <c r="H1625" s="631" t="s">
        <v>3322</v>
      </c>
      <c r="I1625" s="631" t="s">
        <v>12184</v>
      </c>
      <c r="J1625" s="631" t="s">
        <v>2133</v>
      </c>
      <c r="K1625" s="559"/>
    </row>
    <row r="1626" spans="6:11" s="339" customFormat="1" ht="16.5" customHeight="1">
      <c r="F1626" s="559"/>
      <c r="G1626" s="631" t="s">
        <v>57</v>
      </c>
      <c r="H1626" s="631" t="s">
        <v>3323</v>
      </c>
      <c r="I1626" s="631" t="s">
        <v>12185</v>
      </c>
      <c r="J1626" s="631" t="s">
        <v>2133</v>
      </c>
      <c r="K1626" s="559"/>
    </row>
    <row r="1627" spans="6:11" s="339" customFormat="1" ht="16.5" customHeight="1">
      <c r="F1627" s="559"/>
      <c r="G1627" s="631" t="s">
        <v>57</v>
      </c>
      <c r="H1627" s="631" t="s">
        <v>3325</v>
      </c>
      <c r="I1627" s="631" t="s">
        <v>12186</v>
      </c>
      <c r="J1627" s="631" t="s">
        <v>2133</v>
      </c>
      <c r="K1627" s="559"/>
    </row>
    <row r="1628" spans="6:11" s="339" customFormat="1" ht="16.5" customHeight="1">
      <c r="F1628" s="559"/>
      <c r="G1628" s="631" t="s">
        <v>57</v>
      </c>
      <c r="H1628" s="631" t="s">
        <v>3327</v>
      </c>
      <c r="I1628" s="631" t="s">
        <v>12187</v>
      </c>
      <c r="J1628" s="631" t="s">
        <v>2133</v>
      </c>
      <c r="K1628" s="559"/>
    </row>
    <row r="1629" spans="6:11" s="339" customFormat="1" ht="16.5" customHeight="1">
      <c r="F1629" s="559"/>
      <c r="G1629" s="631" t="s">
        <v>57</v>
      </c>
      <c r="H1629" s="631" t="s">
        <v>3328</v>
      </c>
      <c r="I1629" s="631" t="s">
        <v>12188</v>
      </c>
      <c r="J1629" s="631" t="s">
        <v>2133</v>
      </c>
      <c r="K1629" s="559"/>
    </row>
    <row r="1630" spans="6:11" s="339" customFormat="1" ht="16.5" customHeight="1">
      <c r="F1630" s="559"/>
      <c r="G1630" s="631" t="s">
        <v>57</v>
      </c>
      <c r="H1630" s="631" t="s">
        <v>4255</v>
      </c>
      <c r="I1630" s="631" t="s">
        <v>13587</v>
      </c>
      <c r="J1630" s="631" t="s">
        <v>2133</v>
      </c>
      <c r="K1630" s="559"/>
    </row>
    <row r="1631" spans="6:11" s="339" customFormat="1" ht="16.5" customHeight="1">
      <c r="F1631" s="559"/>
      <c r="G1631" s="631" t="s">
        <v>57</v>
      </c>
      <c r="H1631" s="631" t="s">
        <v>4256</v>
      </c>
      <c r="I1631" s="631" t="s">
        <v>13588</v>
      </c>
      <c r="J1631" s="631" t="s">
        <v>2133</v>
      </c>
      <c r="K1631" s="559"/>
    </row>
    <row r="1632" spans="6:11" s="339" customFormat="1" ht="16.5" customHeight="1">
      <c r="F1632" s="559"/>
      <c r="G1632" s="631" t="s">
        <v>57</v>
      </c>
      <c r="H1632" s="631" t="s">
        <v>4257</v>
      </c>
      <c r="I1632" s="631" t="s">
        <v>13589</v>
      </c>
      <c r="J1632" s="631" t="s">
        <v>2133</v>
      </c>
      <c r="K1632" s="559"/>
    </row>
    <row r="1633" spans="6:11" s="339" customFormat="1" ht="16.5" customHeight="1">
      <c r="F1633" s="559"/>
      <c r="G1633" s="631" t="s">
        <v>57</v>
      </c>
      <c r="H1633" s="631" t="s">
        <v>4258</v>
      </c>
      <c r="I1633" s="631" t="s">
        <v>13590</v>
      </c>
      <c r="J1633" s="631" t="s">
        <v>2133</v>
      </c>
      <c r="K1633" s="559"/>
    </row>
    <row r="1634" spans="6:11" s="339" customFormat="1" ht="16.5" customHeight="1">
      <c r="F1634" s="559"/>
      <c r="G1634" s="631" t="s">
        <v>57</v>
      </c>
      <c r="H1634" s="631" t="s">
        <v>4259</v>
      </c>
      <c r="I1634" s="631" t="s">
        <v>13591</v>
      </c>
      <c r="J1634" s="631" t="s">
        <v>2133</v>
      </c>
      <c r="K1634" s="559"/>
    </row>
    <row r="1635" spans="6:11" s="339" customFormat="1" ht="16.5" customHeight="1">
      <c r="F1635" s="559"/>
      <c r="G1635" s="631" t="s">
        <v>57</v>
      </c>
      <c r="H1635" s="631" t="s">
        <v>4260</v>
      </c>
      <c r="I1635" s="631" t="s">
        <v>13592</v>
      </c>
      <c r="J1635" s="631" t="s">
        <v>2133</v>
      </c>
      <c r="K1635" s="559"/>
    </row>
    <row r="1636" spans="6:11" s="339" customFormat="1" ht="16.5" customHeight="1">
      <c r="F1636" s="559"/>
      <c r="G1636" s="631" t="s">
        <v>57</v>
      </c>
      <c r="H1636" s="631" t="s">
        <v>4261</v>
      </c>
      <c r="I1636" s="631" t="s">
        <v>13593</v>
      </c>
      <c r="J1636" s="631" t="s">
        <v>2133</v>
      </c>
      <c r="K1636" s="559"/>
    </row>
    <row r="1637" spans="6:11" s="339" customFormat="1" ht="16.5" customHeight="1">
      <c r="F1637" s="559"/>
      <c r="G1637" s="631" t="s">
        <v>57</v>
      </c>
      <c r="H1637" s="631" t="s">
        <v>4262</v>
      </c>
      <c r="I1637" s="631" t="s">
        <v>13594</v>
      </c>
      <c r="J1637" s="631" t="s">
        <v>2133</v>
      </c>
      <c r="K1637" s="559"/>
    </row>
    <row r="1638" spans="6:11" s="339" customFormat="1" ht="16.5" customHeight="1">
      <c r="F1638" s="559"/>
      <c r="G1638" s="631" t="s">
        <v>57</v>
      </c>
      <c r="H1638" s="631" t="s">
        <v>4263</v>
      </c>
      <c r="I1638" s="631" t="s">
        <v>13595</v>
      </c>
      <c r="J1638" s="631" t="s">
        <v>2133</v>
      </c>
      <c r="K1638" s="559"/>
    </row>
    <row r="1639" spans="6:11" s="339" customFormat="1" ht="16.5" customHeight="1">
      <c r="F1639" s="559"/>
      <c r="G1639" s="631" t="s">
        <v>57</v>
      </c>
      <c r="H1639" s="631" t="s">
        <v>3330</v>
      </c>
      <c r="I1639" s="631" t="s">
        <v>12189</v>
      </c>
      <c r="J1639" s="631" t="s">
        <v>2133</v>
      </c>
      <c r="K1639" s="559"/>
    </row>
    <row r="1640" spans="6:11" s="339" customFormat="1" ht="16.5" customHeight="1">
      <c r="F1640" s="559"/>
      <c r="G1640" s="631" t="s">
        <v>57</v>
      </c>
      <c r="H1640" s="631" t="s">
        <v>3332</v>
      </c>
      <c r="I1640" s="631" t="s">
        <v>12190</v>
      </c>
      <c r="J1640" s="631" t="s">
        <v>2133</v>
      </c>
      <c r="K1640" s="559"/>
    </row>
    <row r="1641" spans="6:11" s="339" customFormat="1" ht="16.5" customHeight="1">
      <c r="F1641" s="559"/>
      <c r="G1641" s="631" t="s">
        <v>57</v>
      </c>
      <c r="H1641" s="631" t="s">
        <v>3333</v>
      </c>
      <c r="I1641" s="631" t="s">
        <v>12191</v>
      </c>
      <c r="J1641" s="631" t="s">
        <v>2133</v>
      </c>
      <c r="K1641" s="559"/>
    </row>
    <row r="1642" spans="6:11" s="339" customFormat="1" ht="16.5" customHeight="1">
      <c r="F1642" s="559"/>
      <c r="G1642" s="631" t="s">
        <v>57</v>
      </c>
      <c r="H1642" s="631" t="s">
        <v>3334</v>
      </c>
      <c r="I1642" s="631" t="s">
        <v>12192</v>
      </c>
      <c r="J1642" s="631" t="s">
        <v>2133</v>
      </c>
      <c r="K1642" s="559"/>
    </row>
    <row r="1643" spans="6:11" s="339" customFormat="1" ht="16.5" customHeight="1">
      <c r="F1643" s="559"/>
      <c r="G1643" s="631" t="s">
        <v>57</v>
      </c>
      <c r="H1643" s="631" t="s">
        <v>4264</v>
      </c>
      <c r="I1643" s="631" t="s">
        <v>13596</v>
      </c>
      <c r="J1643" s="631" t="s">
        <v>2133</v>
      </c>
      <c r="K1643" s="559"/>
    </row>
    <row r="1644" spans="6:11" s="339" customFormat="1" ht="16.5" customHeight="1">
      <c r="F1644" s="559"/>
      <c r="G1644" s="631" t="s">
        <v>57</v>
      </c>
      <c r="H1644" s="631" t="s">
        <v>4265</v>
      </c>
      <c r="I1644" s="631" t="s">
        <v>13597</v>
      </c>
      <c r="J1644" s="631" t="s">
        <v>2133</v>
      </c>
      <c r="K1644" s="559"/>
    </row>
    <row r="1645" spans="6:11" s="339" customFormat="1" ht="16.5" customHeight="1">
      <c r="F1645" s="559"/>
      <c r="G1645" s="631" t="s">
        <v>57</v>
      </c>
      <c r="H1645" s="631" t="s">
        <v>4266</v>
      </c>
      <c r="I1645" s="631" t="s">
        <v>13598</v>
      </c>
      <c r="J1645" s="631" t="s">
        <v>2133</v>
      </c>
      <c r="K1645" s="559"/>
    </row>
    <row r="1646" spans="6:11" s="339" customFormat="1" ht="16.5" customHeight="1">
      <c r="F1646" s="559"/>
      <c r="G1646" s="631" t="s">
        <v>57</v>
      </c>
      <c r="H1646" s="631" t="s">
        <v>4267</v>
      </c>
      <c r="I1646" s="631" t="s">
        <v>13599</v>
      </c>
      <c r="J1646" s="631" t="s">
        <v>2133</v>
      </c>
      <c r="K1646" s="559"/>
    </row>
    <row r="1647" spans="6:11" s="339" customFormat="1" ht="16.5" customHeight="1">
      <c r="F1647" s="559"/>
      <c r="G1647" s="631" t="s">
        <v>57</v>
      </c>
      <c r="H1647" s="631" t="s">
        <v>4268</v>
      </c>
      <c r="I1647" s="631" t="s">
        <v>13600</v>
      </c>
      <c r="J1647" s="631" t="s">
        <v>2133</v>
      </c>
      <c r="K1647" s="559"/>
    </row>
    <row r="1648" spans="6:11" s="339" customFormat="1" ht="16.5" customHeight="1">
      <c r="F1648" s="559"/>
      <c r="G1648" s="631" t="s">
        <v>57</v>
      </c>
      <c r="H1648" s="631" t="s">
        <v>4269</v>
      </c>
      <c r="I1648" s="631" t="s">
        <v>13601</v>
      </c>
      <c r="J1648" s="631" t="s">
        <v>2133</v>
      </c>
      <c r="K1648" s="559"/>
    </row>
    <row r="1649" spans="6:11" s="339" customFormat="1" ht="16.5" customHeight="1">
      <c r="F1649" s="559"/>
      <c r="G1649" s="631" t="s">
        <v>57</v>
      </c>
      <c r="H1649" s="631" t="s">
        <v>4270</v>
      </c>
      <c r="I1649" s="631" t="s">
        <v>13602</v>
      </c>
      <c r="J1649" s="631" t="s">
        <v>2133</v>
      </c>
      <c r="K1649" s="559"/>
    </row>
    <row r="1650" spans="6:11" s="339" customFormat="1" ht="16.5" customHeight="1">
      <c r="F1650" s="559"/>
      <c r="G1650" s="631" t="s">
        <v>57</v>
      </c>
      <c r="H1650" s="631" t="s">
        <v>4271</v>
      </c>
      <c r="I1650" s="631" t="s">
        <v>13603</v>
      </c>
      <c r="J1650" s="631" t="s">
        <v>2133</v>
      </c>
      <c r="K1650" s="559"/>
    </row>
    <row r="1651" spans="6:11" s="339" customFormat="1" ht="16.5" customHeight="1">
      <c r="F1651" s="559"/>
      <c r="G1651" s="631" t="s">
        <v>57</v>
      </c>
      <c r="H1651" s="631" t="s">
        <v>4272</v>
      </c>
      <c r="I1651" s="631" t="s">
        <v>13604</v>
      </c>
      <c r="J1651" s="631" t="s">
        <v>2133</v>
      </c>
      <c r="K1651" s="559"/>
    </row>
    <row r="1652" spans="6:11" s="339" customFormat="1" ht="16.5" customHeight="1">
      <c r="F1652" s="559"/>
      <c r="G1652" s="631" t="s">
        <v>57</v>
      </c>
      <c r="H1652" s="631" t="s">
        <v>4273</v>
      </c>
      <c r="I1652" s="631" t="s">
        <v>13605</v>
      </c>
      <c r="J1652" s="631" t="s">
        <v>2133</v>
      </c>
      <c r="K1652" s="559"/>
    </row>
    <row r="1653" spans="6:11" s="339" customFormat="1" ht="16.5" customHeight="1">
      <c r="F1653" s="559"/>
      <c r="G1653" s="631" t="s">
        <v>57</v>
      </c>
      <c r="H1653" s="631" t="s">
        <v>4274</v>
      </c>
      <c r="I1653" s="631" t="s">
        <v>13606</v>
      </c>
      <c r="J1653" s="631" t="s">
        <v>2133</v>
      </c>
      <c r="K1653" s="559"/>
    </row>
    <row r="1654" spans="6:11" s="339" customFormat="1" ht="16.5" customHeight="1">
      <c r="F1654" s="559"/>
      <c r="G1654" s="631" t="s">
        <v>57</v>
      </c>
      <c r="H1654" s="631" t="s">
        <v>4275</v>
      </c>
      <c r="I1654" s="631" t="s">
        <v>13607</v>
      </c>
      <c r="J1654" s="631" t="s">
        <v>2133</v>
      </c>
      <c r="K1654" s="559"/>
    </row>
    <row r="1655" spans="6:11" s="339" customFormat="1" ht="16.5" customHeight="1">
      <c r="F1655" s="559"/>
      <c r="G1655" s="631" t="s">
        <v>57</v>
      </c>
      <c r="H1655" s="631" t="s">
        <v>4276</v>
      </c>
      <c r="I1655" s="631" t="s">
        <v>13608</v>
      </c>
      <c r="J1655" s="631" t="s">
        <v>2133</v>
      </c>
      <c r="K1655" s="559"/>
    </row>
    <row r="1656" spans="6:11" s="339" customFormat="1" ht="16.5" customHeight="1">
      <c r="F1656" s="559"/>
      <c r="G1656" s="631" t="s">
        <v>57</v>
      </c>
      <c r="H1656" s="631" t="s">
        <v>4277</v>
      </c>
      <c r="I1656" s="631" t="s">
        <v>13609</v>
      </c>
      <c r="J1656" s="631" t="s">
        <v>2133</v>
      </c>
      <c r="K1656" s="559"/>
    </row>
    <row r="1657" spans="6:11" s="339" customFormat="1" ht="16.5" customHeight="1">
      <c r="F1657" s="559"/>
      <c r="G1657" s="631" t="s">
        <v>57</v>
      </c>
      <c r="H1657" s="631" t="s">
        <v>4278</v>
      </c>
      <c r="I1657" s="631" t="s">
        <v>13610</v>
      </c>
      <c r="J1657" s="631" t="s">
        <v>2133</v>
      </c>
      <c r="K1657" s="559"/>
    </row>
    <row r="1658" spans="6:11" s="339" customFormat="1" ht="16.5" customHeight="1">
      <c r="F1658" s="559"/>
      <c r="G1658" s="631" t="s">
        <v>57</v>
      </c>
      <c r="H1658" s="631" t="s">
        <v>3337</v>
      </c>
      <c r="I1658" s="631" t="s">
        <v>12194</v>
      </c>
      <c r="J1658" s="631" t="s">
        <v>2133</v>
      </c>
      <c r="K1658" s="559"/>
    </row>
    <row r="1659" spans="6:11" s="339" customFormat="1" ht="16.5" customHeight="1">
      <c r="F1659" s="559"/>
      <c r="G1659" s="631" t="s">
        <v>57</v>
      </c>
      <c r="H1659" s="631" t="s">
        <v>4279</v>
      </c>
      <c r="I1659" s="631" t="s">
        <v>13611</v>
      </c>
      <c r="J1659" s="631" t="s">
        <v>2133</v>
      </c>
      <c r="K1659" s="559"/>
    </row>
    <row r="1660" spans="6:11" s="339" customFormat="1" ht="16.5" customHeight="1">
      <c r="F1660" s="559"/>
      <c r="G1660" s="631" t="s">
        <v>57</v>
      </c>
      <c r="H1660" s="631" t="s">
        <v>4280</v>
      </c>
      <c r="I1660" s="631" t="s">
        <v>13612</v>
      </c>
      <c r="J1660" s="631" t="s">
        <v>2133</v>
      </c>
      <c r="K1660" s="559"/>
    </row>
    <row r="1661" spans="6:11" s="339" customFormat="1" ht="16.5" customHeight="1">
      <c r="F1661" s="559"/>
      <c r="G1661" s="631" t="s">
        <v>57</v>
      </c>
      <c r="H1661" s="631" t="s">
        <v>4281</v>
      </c>
      <c r="I1661" s="631" t="s">
        <v>13613</v>
      </c>
      <c r="J1661" s="631" t="s">
        <v>2133</v>
      </c>
      <c r="K1661" s="559"/>
    </row>
    <row r="1662" spans="6:11" s="339" customFormat="1" ht="16.5" customHeight="1">
      <c r="F1662" s="559"/>
      <c r="G1662" s="631" t="s">
        <v>57</v>
      </c>
      <c r="H1662" s="631" t="s">
        <v>4282</v>
      </c>
      <c r="I1662" s="631" t="s">
        <v>13614</v>
      </c>
      <c r="J1662" s="631" t="s">
        <v>2133</v>
      </c>
      <c r="K1662" s="559"/>
    </row>
    <row r="1663" spans="6:11" s="339" customFormat="1" ht="16.5" customHeight="1">
      <c r="F1663" s="559"/>
      <c r="G1663" s="631" t="s">
        <v>57</v>
      </c>
      <c r="H1663" s="631" t="s">
        <v>4283</v>
      </c>
      <c r="I1663" s="631" t="s">
        <v>13615</v>
      </c>
      <c r="J1663" s="631" t="s">
        <v>2133</v>
      </c>
      <c r="K1663" s="559"/>
    </row>
    <row r="1664" spans="6:11" s="339" customFormat="1" ht="16.5" customHeight="1">
      <c r="F1664" s="559"/>
      <c r="G1664" s="631" t="s">
        <v>57</v>
      </c>
      <c r="H1664" s="631" t="s">
        <v>4284</v>
      </c>
      <c r="I1664" s="631" t="s">
        <v>13616</v>
      </c>
      <c r="J1664" s="631" t="s">
        <v>2133</v>
      </c>
      <c r="K1664" s="559"/>
    </row>
    <row r="1665" spans="6:11" s="339" customFormat="1" ht="16.5" customHeight="1">
      <c r="F1665" s="559"/>
      <c r="G1665" s="631" t="s">
        <v>57</v>
      </c>
      <c r="H1665" s="631" t="s">
        <v>4285</v>
      </c>
      <c r="I1665" s="631" t="s">
        <v>13617</v>
      </c>
      <c r="J1665" s="631" t="s">
        <v>2133</v>
      </c>
      <c r="K1665" s="559"/>
    </row>
    <row r="1666" spans="6:11" s="339" customFormat="1" ht="16.5" customHeight="1">
      <c r="F1666" s="559"/>
      <c r="G1666" s="631" t="s">
        <v>57</v>
      </c>
      <c r="H1666" s="631" t="s">
        <v>4286</v>
      </c>
      <c r="I1666" s="631" t="s">
        <v>13618</v>
      </c>
      <c r="J1666" s="631" t="s">
        <v>2133</v>
      </c>
      <c r="K1666" s="559"/>
    </row>
    <row r="1667" spans="6:11" s="339" customFormat="1" ht="16.5" customHeight="1">
      <c r="F1667" s="559"/>
      <c r="G1667" s="631" t="s">
        <v>57</v>
      </c>
      <c r="H1667" s="631" t="s">
        <v>4287</v>
      </c>
      <c r="I1667" s="631" t="s">
        <v>13619</v>
      </c>
      <c r="J1667" s="631" t="s">
        <v>2133</v>
      </c>
      <c r="K1667" s="559"/>
    </row>
    <row r="1668" spans="6:11" s="339" customFormat="1" ht="16.5" customHeight="1">
      <c r="F1668" s="559"/>
      <c r="G1668" s="631" t="s">
        <v>57</v>
      </c>
      <c r="H1668" s="631" t="s">
        <v>3338</v>
      </c>
      <c r="I1668" s="631" t="s">
        <v>12195</v>
      </c>
      <c r="J1668" s="631" t="s">
        <v>2133</v>
      </c>
      <c r="K1668" s="559"/>
    </row>
    <row r="1669" spans="6:11" s="339" customFormat="1" ht="16.5" customHeight="1">
      <c r="F1669" s="559"/>
      <c r="G1669" s="631" t="s">
        <v>57</v>
      </c>
      <c r="H1669" s="631" t="s">
        <v>3339</v>
      </c>
      <c r="I1669" s="631" t="s">
        <v>12196</v>
      </c>
      <c r="J1669" s="631" t="s">
        <v>2133</v>
      </c>
      <c r="K1669" s="559"/>
    </row>
    <row r="1670" spans="6:11" s="339" customFormat="1" ht="16.5" customHeight="1">
      <c r="F1670" s="559"/>
      <c r="G1670" s="631" t="s">
        <v>57</v>
      </c>
      <c r="H1670" s="631" t="s">
        <v>3340</v>
      </c>
      <c r="I1670" s="631" t="s">
        <v>12197</v>
      </c>
      <c r="J1670" s="631" t="s">
        <v>2133</v>
      </c>
      <c r="K1670" s="559"/>
    </row>
    <row r="1671" spans="6:11" s="339" customFormat="1" ht="16.5" customHeight="1">
      <c r="F1671" s="559"/>
      <c r="G1671" s="631" t="s">
        <v>57</v>
      </c>
      <c r="H1671" s="631" t="s">
        <v>3341</v>
      </c>
      <c r="I1671" s="631" t="s">
        <v>12198</v>
      </c>
      <c r="J1671" s="631" t="s">
        <v>2133</v>
      </c>
      <c r="K1671" s="559"/>
    </row>
    <row r="1672" spans="6:11" s="339" customFormat="1" ht="16.5" customHeight="1">
      <c r="F1672" s="559"/>
      <c r="G1672" s="631" t="s">
        <v>57</v>
      </c>
      <c r="H1672" s="631" t="s">
        <v>3342</v>
      </c>
      <c r="I1672" s="631" t="s">
        <v>12199</v>
      </c>
      <c r="J1672" s="631" t="s">
        <v>2133</v>
      </c>
      <c r="K1672" s="559"/>
    </row>
    <row r="1673" spans="6:11" s="339" customFormat="1" ht="16.5" customHeight="1">
      <c r="F1673" s="559"/>
      <c r="G1673" s="631" t="s">
        <v>57</v>
      </c>
      <c r="H1673" s="631" t="s">
        <v>3344</v>
      </c>
      <c r="I1673" s="631" t="s">
        <v>12200</v>
      </c>
      <c r="J1673" s="631" t="s">
        <v>2133</v>
      </c>
      <c r="K1673" s="559"/>
    </row>
    <row r="1674" spans="6:11" s="339" customFormat="1" ht="16.5" customHeight="1">
      <c r="F1674" s="559"/>
      <c r="G1674" s="631" t="s">
        <v>57</v>
      </c>
      <c r="H1674" s="631" t="s">
        <v>3346</v>
      </c>
      <c r="I1674" s="631" t="s">
        <v>12201</v>
      </c>
      <c r="J1674" s="631" t="s">
        <v>2133</v>
      </c>
      <c r="K1674" s="559"/>
    </row>
    <row r="1675" spans="6:11" s="339" customFormat="1" ht="16.5" customHeight="1">
      <c r="F1675" s="559"/>
      <c r="G1675" s="631" t="s">
        <v>57</v>
      </c>
      <c r="H1675" s="631" t="s">
        <v>2182</v>
      </c>
      <c r="I1675" s="631" t="s">
        <v>12207</v>
      </c>
      <c r="J1675" s="631" t="s">
        <v>2133</v>
      </c>
      <c r="K1675" s="559"/>
    </row>
    <row r="1676" spans="6:11" s="339" customFormat="1" ht="16.5" customHeight="1">
      <c r="F1676" s="559"/>
      <c r="G1676" s="631" t="s">
        <v>57</v>
      </c>
      <c r="H1676" s="631" t="s">
        <v>4288</v>
      </c>
      <c r="I1676" s="631" t="s">
        <v>13620</v>
      </c>
      <c r="J1676" s="631" t="s">
        <v>2133</v>
      </c>
      <c r="K1676" s="559"/>
    </row>
    <row r="1677" spans="6:11" s="339" customFormat="1" ht="16.5" customHeight="1">
      <c r="F1677" s="559"/>
      <c r="G1677" s="631" t="s">
        <v>57</v>
      </c>
      <c r="H1677" s="631" t="s">
        <v>4289</v>
      </c>
      <c r="I1677" s="631" t="s">
        <v>13621</v>
      </c>
      <c r="J1677" s="631" t="s">
        <v>2133</v>
      </c>
      <c r="K1677" s="559"/>
    </row>
    <row r="1678" spans="6:11" s="339" customFormat="1" ht="16.5" customHeight="1">
      <c r="F1678" s="559"/>
      <c r="G1678" s="631" t="s">
        <v>57</v>
      </c>
      <c r="H1678" s="631" t="s">
        <v>4290</v>
      </c>
      <c r="I1678" s="631" t="s">
        <v>13622</v>
      </c>
      <c r="J1678" s="631" t="s">
        <v>2133</v>
      </c>
      <c r="K1678" s="559"/>
    </row>
    <row r="1679" spans="6:11" s="339" customFormat="1" ht="16.5" customHeight="1">
      <c r="F1679" s="559"/>
      <c r="G1679" s="631" t="s">
        <v>57</v>
      </c>
      <c r="H1679" s="631" t="s">
        <v>4291</v>
      </c>
      <c r="I1679" s="631" t="s">
        <v>13623</v>
      </c>
      <c r="J1679" s="631" t="s">
        <v>2133</v>
      </c>
      <c r="K1679" s="559"/>
    </row>
    <row r="1680" spans="6:11" s="339" customFormat="1" ht="16.5" customHeight="1">
      <c r="F1680" s="559"/>
      <c r="G1680" s="631" t="s">
        <v>57</v>
      </c>
      <c r="H1680" s="631" t="s">
        <v>4292</v>
      </c>
      <c r="I1680" s="631" t="s">
        <v>13624</v>
      </c>
      <c r="J1680" s="631" t="s">
        <v>2133</v>
      </c>
      <c r="K1680" s="559"/>
    </row>
    <row r="1681" spans="6:11" s="339" customFormat="1" ht="16.5" customHeight="1">
      <c r="F1681" s="559"/>
      <c r="G1681" s="631" t="s">
        <v>57</v>
      </c>
      <c r="H1681" s="631" t="s">
        <v>4293</v>
      </c>
      <c r="I1681" s="631" t="s">
        <v>13625</v>
      </c>
      <c r="J1681" s="631" t="s">
        <v>2133</v>
      </c>
      <c r="K1681" s="559"/>
    </row>
    <row r="1682" spans="6:11" s="339" customFormat="1" ht="16.5" customHeight="1">
      <c r="F1682" s="559"/>
      <c r="G1682" s="631" t="s">
        <v>57</v>
      </c>
      <c r="H1682" s="631" t="s">
        <v>4294</v>
      </c>
      <c r="I1682" s="631" t="s">
        <v>13626</v>
      </c>
      <c r="J1682" s="631" t="s">
        <v>2133</v>
      </c>
      <c r="K1682" s="559"/>
    </row>
    <row r="1683" spans="6:11" s="339" customFormat="1" ht="16.5" customHeight="1">
      <c r="F1683" s="559"/>
      <c r="G1683" s="631" t="s">
        <v>57</v>
      </c>
      <c r="H1683" s="631" t="s">
        <v>4295</v>
      </c>
      <c r="I1683" s="631" t="s">
        <v>13627</v>
      </c>
      <c r="J1683" s="631" t="s">
        <v>2133</v>
      </c>
      <c r="K1683" s="559"/>
    </row>
    <row r="1684" spans="6:11" s="339" customFormat="1" ht="16.5" customHeight="1">
      <c r="F1684" s="559"/>
      <c r="G1684" s="631" t="s">
        <v>57</v>
      </c>
      <c r="H1684" s="631" t="s">
        <v>4296</v>
      </c>
      <c r="I1684" s="631" t="s">
        <v>13628</v>
      </c>
      <c r="J1684" s="631" t="s">
        <v>2133</v>
      </c>
      <c r="K1684" s="559"/>
    </row>
    <row r="1685" spans="6:11" s="339" customFormat="1" ht="16.5" customHeight="1">
      <c r="F1685" s="559"/>
      <c r="G1685" s="631" t="s">
        <v>57</v>
      </c>
      <c r="H1685" s="631" t="s">
        <v>4297</v>
      </c>
      <c r="I1685" s="631" t="s">
        <v>13629</v>
      </c>
      <c r="J1685" s="631" t="s">
        <v>2133</v>
      </c>
      <c r="K1685" s="559"/>
    </row>
    <row r="1686" spans="6:11" s="339" customFormat="1" ht="16.5" customHeight="1">
      <c r="F1686" s="559"/>
      <c r="G1686" s="631" t="s">
        <v>57</v>
      </c>
      <c r="H1686" s="631" t="s">
        <v>4298</v>
      </c>
      <c r="I1686" s="631" t="s">
        <v>13630</v>
      </c>
      <c r="J1686" s="631" t="s">
        <v>2133</v>
      </c>
      <c r="K1686" s="559"/>
    </row>
    <row r="1687" spans="6:11" s="339" customFormat="1" ht="16.5" customHeight="1">
      <c r="F1687" s="559"/>
      <c r="G1687" s="631" t="s">
        <v>57</v>
      </c>
      <c r="H1687" s="631" t="s">
        <v>4299</v>
      </c>
      <c r="I1687" s="631" t="s">
        <v>13631</v>
      </c>
      <c r="J1687" s="631" t="s">
        <v>2133</v>
      </c>
      <c r="K1687" s="559"/>
    </row>
    <row r="1688" spans="6:11" s="339" customFormat="1" ht="16.5" customHeight="1">
      <c r="F1688" s="559"/>
      <c r="G1688" s="631" t="s">
        <v>57</v>
      </c>
      <c r="H1688" s="631" t="s">
        <v>4300</v>
      </c>
      <c r="I1688" s="631" t="s">
        <v>13632</v>
      </c>
      <c r="J1688" s="631" t="s">
        <v>2133</v>
      </c>
      <c r="K1688" s="559"/>
    </row>
    <row r="1689" spans="6:11" s="339" customFormat="1" ht="16.5" customHeight="1">
      <c r="F1689" s="559"/>
      <c r="G1689" s="631" t="s">
        <v>57</v>
      </c>
      <c r="H1689" s="631" t="s">
        <v>4301</v>
      </c>
      <c r="I1689" s="631" t="s">
        <v>13633</v>
      </c>
      <c r="J1689" s="631" t="s">
        <v>2133</v>
      </c>
      <c r="K1689" s="559"/>
    </row>
    <row r="1690" spans="6:11" s="339" customFormat="1" ht="16.5" customHeight="1">
      <c r="F1690" s="559"/>
      <c r="G1690" s="631" t="s">
        <v>57</v>
      </c>
      <c r="H1690" s="631" t="s">
        <v>4302</v>
      </c>
      <c r="I1690" s="631" t="s">
        <v>13634</v>
      </c>
      <c r="J1690" s="631" t="s">
        <v>2133</v>
      </c>
      <c r="K1690" s="559"/>
    </row>
    <row r="1691" spans="6:11" s="339" customFormat="1" ht="16.5" customHeight="1">
      <c r="F1691" s="559"/>
      <c r="G1691" s="631" t="s">
        <v>57</v>
      </c>
      <c r="H1691" s="631" t="s">
        <v>4303</v>
      </c>
      <c r="I1691" s="631" t="s">
        <v>13635</v>
      </c>
      <c r="J1691" s="631" t="s">
        <v>2133</v>
      </c>
      <c r="K1691" s="559"/>
    </row>
    <row r="1692" spans="6:11" s="339" customFormat="1" ht="16.5" customHeight="1">
      <c r="F1692" s="559"/>
      <c r="G1692" s="631" t="s">
        <v>57</v>
      </c>
      <c r="H1692" s="631" t="s">
        <v>4304</v>
      </c>
      <c r="I1692" s="631" t="s">
        <v>13636</v>
      </c>
      <c r="J1692" s="631" t="s">
        <v>2133</v>
      </c>
      <c r="K1692" s="559"/>
    </row>
    <row r="1693" spans="6:11" s="339" customFormat="1" ht="16.5" customHeight="1">
      <c r="F1693" s="559"/>
      <c r="G1693" s="631" t="s">
        <v>57</v>
      </c>
      <c r="H1693" s="631" t="s">
        <v>4305</v>
      </c>
      <c r="I1693" s="631" t="s">
        <v>13637</v>
      </c>
      <c r="J1693" s="631" t="s">
        <v>2133</v>
      </c>
      <c r="K1693" s="559"/>
    </row>
    <row r="1694" spans="6:11" s="339" customFormat="1" ht="16.5" customHeight="1">
      <c r="F1694" s="559"/>
      <c r="G1694" s="631" t="s">
        <v>57</v>
      </c>
      <c r="H1694" s="631" t="s">
        <v>4306</v>
      </c>
      <c r="I1694" s="631" t="s">
        <v>13638</v>
      </c>
      <c r="J1694" s="631" t="s">
        <v>2133</v>
      </c>
      <c r="K1694" s="559"/>
    </row>
    <row r="1695" spans="6:11" s="339" customFormat="1" ht="16.5" customHeight="1">
      <c r="F1695" s="559"/>
      <c r="G1695" s="631" t="s">
        <v>57</v>
      </c>
      <c r="H1695" s="631" t="s">
        <v>4307</v>
      </c>
      <c r="I1695" s="631" t="s">
        <v>13639</v>
      </c>
      <c r="J1695" s="631" t="s">
        <v>2133</v>
      </c>
      <c r="K1695" s="559"/>
    </row>
    <row r="1696" spans="6:11" s="339" customFormat="1" ht="16.5" customHeight="1">
      <c r="F1696" s="559"/>
      <c r="G1696" s="631" t="s">
        <v>57</v>
      </c>
      <c r="H1696" s="631" t="s">
        <v>4308</v>
      </c>
      <c r="I1696" s="631" t="s">
        <v>13640</v>
      </c>
      <c r="J1696" s="631" t="s">
        <v>2133</v>
      </c>
      <c r="K1696" s="559"/>
    </row>
    <row r="1697" spans="6:11" s="339" customFormat="1" ht="16.5" customHeight="1">
      <c r="F1697" s="559"/>
      <c r="G1697" s="631" t="s">
        <v>57</v>
      </c>
      <c r="H1697" s="631" t="s">
        <v>4309</v>
      </c>
      <c r="I1697" s="631" t="s">
        <v>13641</v>
      </c>
      <c r="J1697" s="631" t="s">
        <v>2133</v>
      </c>
      <c r="K1697" s="559"/>
    </row>
    <row r="1698" spans="6:11" s="339" customFormat="1" ht="16.5" customHeight="1">
      <c r="F1698" s="559"/>
      <c r="G1698" s="631" t="s">
        <v>57</v>
      </c>
      <c r="H1698" s="631" t="s">
        <v>4310</v>
      </c>
      <c r="I1698" s="631" t="s">
        <v>13642</v>
      </c>
      <c r="J1698" s="631" t="s">
        <v>2133</v>
      </c>
      <c r="K1698" s="559"/>
    </row>
    <row r="1699" spans="6:11" s="339" customFormat="1" ht="16.5" customHeight="1">
      <c r="F1699" s="559"/>
      <c r="G1699" s="631" t="s">
        <v>57</v>
      </c>
      <c r="H1699" s="631" t="s">
        <v>4311</v>
      </c>
      <c r="I1699" s="631" t="s">
        <v>13643</v>
      </c>
      <c r="J1699" s="631" t="s">
        <v>2133</v>
      </c>
      <c r="K1699" s="559"/>
    </row>
    <row r="1700" spans="6:11" s="339" customFormat="1" ht="16.5" customHeight="1">
      <c r="F1700" s="559"/>
      <c r="G1700" s="631" t="s">
        <v>57</v>
      </c>
      <c r="H1700" s="631" t="s">
        <v>4312</v>
      </c>
      <c r="I1700" s="631" t="s">
        <v>13644</v>
      </c>
      <c r="J1700" s="631" t="s">
        <v>2133</v>
      </c>
      <c r="K1700" s="559"/>
    </row>
    <row r="1701" spans="6:11" s="339" customFormat="1" ht="16.5" customHeight="1">
      <c r="F1701" s="559"/>
      <c r="G1701" s="631" t="s">
        <v>57</v>
      </c>
      <c r="H1701" s="631" t="s">
        <v>4313</v>
      </c>
      <c r="I1701" s="631" t="s">
        <v>13645</v>
      </c>
      <c r="J1701" s="631" t="s">
        <v>2133</v>
      </c>
      <c r="K1701" s="559"/>
    </row>
    <row r="1702" spans="6:11" s="339" customFormat="1" ht="16.5" customHeight="1">
      <c r="F1702" s="559"/>
      <c r="G1702" s="631" t="s">
        <v>57</v>
      </c>
      <c r="H1702" s="631" t="s">
        <v>4314</v>
      </c>
      <c r="I1702" s="631" t="s">
        <v>7147</v>
      </c>
      <c r="J1702" s="631" t="s">
        <v>2133</v>
      </c>
      <c r="K1702" s="559"/>
    </row>
    <row r="1703" spans="6:11" s="339" customFormat="1" ht="16.5" customHeight="1">
      <c r="F1703" s="559"/>
      <c r="G1703" s="631" t="s">
        <v>57</v>
      </c>
      <c r="H1703" s="631" t="s">
        <v>4315</v>
      </c>
      <c r="I1703" s="631" t="s">
        <v>13646</v>
      </c>
      <c r="J1703" s="631" t="s">
        <v>2133</v>
      </c>
      <c r="K1703" s="559"/>
    </row>
    <row r="1704" spans="6:11" s="339" customFormat="1" ht="16.5" customHeight="1">
      <c r="F1704" s="559"/>
      <c r="G1704" s="631" t="s">
        <v>57</v>
      </c>
      <c r="H1704" s="631" t="s">
        <v>4316</v>
      </c>
      <c r="I1704" s="631" t="s">
        <v>13647</v>
      </c>
      <c r="J1704" s="631" t="s">
        <v>2133</v>
      </c>
      <c r="K1704" s="559"/>
    </row>
    <row r="1705" spans="6:11" s="339" customFormat="1" ht="16.5" customHeight="1">
      <c r="F1705" s="559"/>
      <c r="G1705" s="631" t="s">
        <v>57</v>
      </c>
      <c r="H1705" s="631" t="s">
        <v>4317</v>
      </c>
      <c r="I1705" s="631" t="s">
        <v>13648</v>
      </c>
      <c r="J1705" s="631" t="s">
        <v>2133</v>
      </c>
      <c r="K1705" s="559"/>
    </row>
    <row r="1706" spans="6:11" s="339" customFormat="1" ht="16.5" customHeight="1">
      <c r="F1706" s="559"/>
      <c r="G1706" s="631" t="s">
        <v>57</v>
      </c>
      <c r="H1706" s="631" t="s">
        <v>4318</v>
      </c>
      <c r="I1706" s="631" t="s">
        <v>13649</v>
      </c>
      <c r="J1706" s="631" t="s">
        <v>2133</v>
      </c>
      <c r="K1706" s="559"/>
    </row>
    <row r="1707" spans="6:11" s="339" customFormat="1" ht="16.5" customHeight="1">
      <c r="F1707" s="559"/>
      <c r="G1707" s="631" t="s">
        <v>57</v>
      </c>
      <c r="H1707" s="631" t="s">
        <v>4319</v>
      </c>
      <c r="I1707" s="631" t="s">
        <v>13650</v>
      </c>
      <c r="J1707" s="631" t="s">
        <v>2133</v>
      </c>
      <c r="K1707" s="559"/>
    </row>
    <row r="1708" spans="6:11" s="339" customFormat="1" ht="16.5" customHeight="1">
      <c r="F1708" s="559"/>
      <c r="G1708" s="631" t="s">
        <v>57</v>
      </c>
      <c r="H1708" s="631" t="s">
        <v>4320</v>
      </c>
      <c r="I1708" s="631" t="s">
        <v>13651</v>
      </c>
      <c r="J1708" s="631" t="s">
        <v>2133</v>
      </c>
      <c r="K1708" s="559"/>
    </row>
    <row r="1709" spans="6:11" s="339" customFormat="1" ht="16.5" customHeight="1">
      <c r="F1709" s="559"/>
      <c r="G1709" s="631" t="s">
        <v>57</v>
      </c>
      <c r="H1709" s="631" t="s">
        <v>4321</v>
      </c>
      <c r="I1709" s="631" t="s">
        <v>13652</v>
      </c>
      <c r="J1709" s="631" t="s">
        <v>2133</v>
      </c>
      <c r="K1709" s="559"/>
    </row>
    <row r="1710" spans="6:11" s="339" customFormat="1" ht="16.5" customHeight="1">
      <c r="F1710" s="559"/>
      <c r="G1710" s="631" t="s">
        <v>57</v>
      </c>
      <c r="H1710" s="631" t="s">
        <v>4322</v>
      </c>
      <c r="I1710" s="631" t="s">
        <v>13653</v>
      </c>
      <c r="J1710" s="631" t="s">
        <v>2133</v>
      </c>
      <c r="K1710" s="559"/>
    </row>
    <row r="1711" spans="6:11" s="339" customFormat="1" ht="16.5" customHeight="1">
      <c r="F1711" s="559"/>
      <c r="G1711" s="631" t="s">
        <v>57</v>
      </c>
      <c r="H1711" s="631" t="s">
        <v>4323</v>
      </c>
      <c r="I1711" s="631" t="s">
        <v>13654</v>
      </c>
      <c r="J1711" s="631" t="s">
        <v>2133</v>
      </c>
      <c r="K1711" s="559"/>
    </row>
    <row r="1712" spans="6:11" s="339" customFormat="1" ht="16.5" customHeight="1">
      <c r="F1712" s="559"/>
      <c r="G1712" s="631" t="s">
        <v>57</v>
      </c>
      <c r="H1712" s="631" t="s">
        <v>4324</v>
      </c>
      <c r="I1712" s="631" t="s">
        <v>13655</v>
      </c>
      <c r="J1712" s="631" t="s">
        <v>2133</v>
      </c>
      <c r="K1712" s="559"/>
    </row>
    <row r="1713" spans="6:11" s="339" customFormat="1" ht="16.5" customHeight="1">
      <c r="F1713" s="559"/>
      <c r="G1713" s="631" t="s">
        <v>57</v>
      </c>
      <c r="H1713" s="631" t="s">
        <v>4325</v>
      </c>
      <c r="I1713" s="631" t="s">
        <v>13656</v>
      </c>
      <c r="J1713" s="631" t="s">
        <v>2133</v>
      </c>
      <c r="K1713" s="559"/>
    </row>
    <row r="1714" spans="6:11" s="339" customFormat="1" ht="16.5" customHeight="1">
      <c r="F1714" s="559"/>
      <c r="G1714" s="631" t="s">
        <v>57</v>
      </c>
      <c r="H1714" s="631" t="s">
        <v>4326</v>
      </c>
      <c r="I1714" s="631" t="s">
        <v>13657</v>
      </c>
      <c r="J1714" s="631" t="s">
        <v>2133</v>
      </c>
      <c r="K1714" s="559"/>
    </row>
    <row r="1715" spans="6:11" s="339" customFormat="1" ht="16.5" customHeight="1">
      <c r="F1715" s="559"/>
      <c r="G1715" s="631" t="s">
        <v>57</v>
      </c>
      <c r="H1715" s="631" t="s">
        <v>4327</v>
      </c>
      <c r="I1715" s="631" t="s">
        <v>13658</v>
      </c>
      <c r="J1715" s="631" t="s">
        <v>2133</v>
      </c>
      <c r="K1715" s="559"/>
    </row>
    <row r="1716" spans="6:11" s="339" customFormat="1" ht="16.5" customHeight="1">
      <c r="F1716" s="559"/>
      <c r="G1716" s="631" t="s">
        <v>57</v>
      </c>
      <c r="H1716" s="631" t="s">
        <v>4328</v>
      </c>
      <c r="I1716" s="631" t="s">
        <v>13659</v>
      </c>
      <c r="J1716" s="631" t="s">
        <v>2133</v>
      </c>
      <c r="K1716" s="559"/>
    </row>
    <row r="1717" spans="6:11" s="339" customFormat="1" ht="16.5" customHeight="1">
      <c r="F1717" s="559"/>
      <c r="G1717" s="631" t="s">
        <v>57</v>
      </c>
      <c r="H1717" s="631" t="s">
        <v>4329</v>
      </c>
      <c r="I1717" s="631" t="s">
        <v>13660</v>
      </c>
      <c r="J1717" s="631" t="s">
        <v>2133</v>
      </c>
      <c r="K1717" s="559"/>
    </row>
    <row r="1718" spans="6:11" s="339" customFormat="1" ht="16.5" customHeight="1">
      <c r="F1718" s="559"/>
      <c r="G1718" s="631" t="s">
        <v>57</v>
      </c>
      <c r="H1718" s="631" t="s">
        <v>4330</v>
      </c>
      <c r="I1718" s="631" t="s">
        <v>13661</v>
      </c>
      <c r="J1718" s="631" t="s">
        <v>2133</v>
      </c>
      <c r="K1718" s="559"/>
    </row>
    <row r="1719" spans="6:11" s="339" customFormat="1" ht="16.5" customHeight="1">
      <c r="F1719" s="559"/>
      <c r="G1719" s="631" t="s">
        <v>57</v>
      </c>
      <c r="H1719" s="631" t="s">
        <v>4331</v>
      </c>
      <c r="I1719" s="631" t="s">
        <v>13662</v>
      </c>
      <c r="J1719" s="631" t="s">
        <v>2133</v>
      </c>
      <c r="K1719" s="559"/>
    </row>
    <row r="1720" spans="6:11" s="339" customFormat="1" ht="16.5" customHeight="1">
      <c r="F1720" s="559"/>
      <c r="G1720" s="631" t="s">
        <v>57</v>
      </c>
      <c r="H1720" s="631" t="s">
        <v>4332</v>
      </c>
      <c r="I1720" s="631" t="s">
        <v>13663</v>
      </c>
      <c r="J1720" s="631" t="s">
        <v>2133</v>
      </c>
      <c r="K1720" s="559"/>
    </row>
    <row r="1721" spans="6:11" s="339" customFormat="1" ht="16.5" customHeight="1">
      <c r="F1721" s="559"/>
      <c r="G1721" s="631" t="s">
        <v>57</v>
      </c>
      <c r="H1721" s="631" t="s">
        <v>4333</v>
      </c>
      <c r="I1721" s="631" t="s">
        <v>13664</v>
      </c>
      <c r="J1721" s="631" t="s">
        <v>2133</v>
      </c>
      <c r="K1721" s="559"/>
    </row>
    <row r="1722" spans="6:11" s="339" customFormat="1" ht="16.5" customHeight="1">
      <c r="F1722" s="559"/>
      <c r="G1722" s="631" t="s">
        <v>57</v>
      </c>
      <c r="H1722" s="631" t="s">
        <v>4334</v>
      </c>
      <c r="I1722" s="631" t="s">
        <v>13665</v>
      </c>
      <c r="J1722" s="631" t="s">
        <v>2133</v>
      </c>
      <c r="K1722" s="559"/>
    </row>
    <row r="1723" spans="6:11" s="339" customFormat="1" ht="16.5" customHeight="1">
      <c r="F1723" s="559"/>
      <c r="G1723" s="631" t="s">
        <v>57</v>
      </c>
      <c r="H1723" s="631" t="s">
        <v>4335</v>
      </c>
      <c r="I1723" s="631" t="s">
        <v>13666</v>
      </c>
      <c r="J1723" s="631" t="s">
        <v>2133</v>
      </c>
      <c r="K1723" s="559"/>
    </row>
    <row r="1724" spans="6:11" s="339" customFormat="1" ht="16.5" customHeight="1">
      <c r="F1724" s="559"/>
      <c r="G1724" s="631" t="s">
        <v>57</v>
      </c>
      <c r="H1724" s="631" t="s">
        <v>4336</v>
      </c>
      <c r="I1724" s="631" t="s">
        <v>13667</v>
      </c>
      <c r="J1724" s="631" t="s">
        <v>2133</v>
      </c>
      <c r="K1724" s="559"/>
    </row>
    <row r="1725" spans="6:11" s="339" customFormat="1" ht="16.5" customHeight="1">
      <c r="F1725" s="559"/>
      <c r="G1725" s="631" t="s">
        <v>57</v>
      </c>
      <c r="H1725" s="631" t="s">
        <v>4337</v>
      </c>
      <c r="I1725" s="631" t="s">
        <v>13668</v>
      </c>
      <c r="J1725" s="631" t="s">
        <v>2133</v>
      </c>
      <c r="K1725" s="559"/>
    </row>
    <row r="1726" spans="6:11" s="339" customFormat="1" ht="16.5" customHeight="1">
      <c r="F1726" s="559"/>
      <c r="G1726" s="631" t="s">
        <v>57</v>
      </c>
      <c r="H1726" s="631" t="s">
        <v>4338</v>
      </c>
      <c r="I1726" s="631" t="s">
        <v>13669</v>
      </c>
      <c r="J1726" s="631" t="s">
        <v>2133</v>
      </c>
      <c r="K1726" s="559"/>
    </row>
    <row r="1727" spans="6:11" s="339" customFormat="1" ht="16.5" customHeight="1">
      <c r="F1727" s="559"/>
      <c r="G1727" s="631" t="s">
        <v>57</v>
      </c>
      <c r="H1727" s="631" t="s">
        <v>4339</v>
      </c>
      <c r="I1727" s="631" t="s">
        <v>13670</v>
      </c>
      <c r="J1727" s="631" t="s">
        <v>2133</v>
      </c>
      <c r="K1727" s="559"/>
    </row>
    <row r="1728" spans="6:11" s="339" customFormat="1" ht="16.5" customHeight="1">
      <c r="F1728" s="559"/>
      <c r="G1728" s="631" t="s">
        <v>57</v>
      </c>
      <c r="H1728" s="631" t="s">
        <v>4340</v>
      </c>
      <c r="I1728" s="631" t="s">
        <v>13671</v>
      </c>
      <c r="J1728" s="631" t="s">
        <v>2133</v>
      </c>
      <c r="K1728" s="559"/>
    </row>
    <row r="1729" spans="6:11" s="339" customFormat="1" ht="16.5" customHeight="1">
      <c r="F1729" s="559"/>
      <c r="G1729" s="631" t="s">
        <v>57</v>
      </c>
      <c r="H1729" s="631" t="s">
        <v>4341</v>
      </c>
      <c r="I1729" s="631" t="s">
        <v>13672</v>
      </c>
      <c r="J1729" s="631" t="s">
        <v>2133</v>
      </c>
      <c r="K1729" s="559"/>
    </row>
    <row r="1730" spans="6:11" s="339" customFormat="1" ht="16.5" customHeight="1">
      <c r="F1730" s="559"/>
      <c r="G1730" s="631" t="s">
        <v>57</v>
      </c>
      <c r="H1730" s="631" t="s">
        <v>4342</v>
      </c>
      <c r="I1730" s="631" t="s">
        <v>13673</v>
      </c>
      <c r="J1730" s="631" t="s">
        <v>2133</v>
      </c>
      <c r="K1730" s="559"/>
    </row>
    <row r="1731" spans="6:11" s="339" customFormat="1" ht="16.5" customHeight="1">
      <c r="F1731" s="559"/>
      <c r="G1731" s="631" t="s">
        <v>57</v>
      </c>
      <c r="H1731" s="631" t="s">
        <v>4343</v>
      </c>
      <c r="I1731" s="631" t="s">
        <v>13674</v>
      </c>
      <c r="J1731" s="631" t="s">
        <v>2133</v>
      </c>
      <c r="K1731" s="559"/>
    </row>
    <row r="1732" spans="6:11" s="339" customFormat="1" ht="16.5" customHeight="1">
      <c r="F1732" s="559"/>
      <c r="G1732" s="631" t="s">
        <v>57</v>
      </c>
      <c r="H1732" s="631" t="s">
        <v>4344</v>
      </c>
      <c r="I1732" s="631" t="s">
        <v>13675</v>
      </c>
      <c r="J1732" s="631" t="s">
        <v>2133</v>
      </c>
      <c r="K1732" s="559"/>
    </row>
    <row r="1733" spans="6:11" s="339" customFormat="1" ht="16.5" customHeight="1">
      <c r="F1733" s="559"/>
      <c r="G1733" s="631" t="s">
        <v>57</v>
      </c>
      <c r="H1733" s="631" t="s">
        <v>4345</v>
      </c>
      <c r="I1733" s="631" t="s">
        <v>13676</v>
      </c>
      <c r="J1733" s="631" t="s">
        <v>2133</v>
      </c>
      <c r="K1733" s="559"/>
    </row>
    <row r="1734" spans="6:11" s="339" customFormat="1" ht="16.5" customHeight="1">
      <c r="F1734" s="559"/>
      <c r="G1734" s="631" t="s">
        <v>57</v>
      </c>
      <c r="H1734" s="631" t="s">
        <v>4346</v>
      </c>
      <c r="I1734" s="631" t="s">
        <v>13677</v>
      </c>
      <c r="J1734" s="631" t="s">
        <v>2133</v>
      </c>
      <c r="K1734" s="559"/>
    </row>
    <row r="1735" spans="6:11" s="339" customFormat="1" ht="16.5" customHeight="1">
      <c r="F1735" s="559"/>
      <c r="G1735" s="631" t="s">
        <v>57</v>
      </c>
      <c r="H1735" s="631" t="s">
        <v>4347</v>
      </c>
      <c r="I1735" s="631" t="s">
        <v>13678</v>
      </c>
      <c r="J1735" s="631" t="s">
        <v>2133</v>
      </c>
      <c r="K1735" s="559"/>
    </row>
    <row r="1736" spans="6:11" s="339" customFormat="1" ht="16.5" customHeight="1">
      <c r="F1736" s="559"/>
      <c r="G1736" s="631" t="s">
        <v>57</v>
      </c>
      <c r="H1736" s="631" t="s">
        <v>4348</v>
      </c>
      <c r="I1736" s="631" t="s">
        <v>13679</v>
      </c>
      <c r="J1736" s="631" t="s">
        <v>2133</v>
      </c>
      <c r="K1736" s="559"/>
    </row>
    <row r="1737" spans="6:11" s="339" customFormat="1" ht="16.5" customHeight="1">
      <c r="F1737" s="559"/>
      <c r="G1737" s="631" t="s">
        <v>57</v>
      </c>
      <c r="H1737" s="631" t="s">
        <v>4349</v>
      </c>
      <c r="I1737" s="631" t="s">
        <v>7346</v>
      </c>
      <c r="J1737" s="631" t="s">
        <v>2133</v>
      </c>
      <c r="K1737" s="559"/>
    </row>
    <row r="1738" spans="6:11" s="339" customFormat="1" ht="16.5" customHeight="1">
      <c r="F1738" s="559"/>
      <c r="G1738" s="631" t="s">
        <v>57</v>
      </c>
      <c r="H1738" s="631" t="s">
        <v>4350</v>
      </c>
      <c r="I1738" s="631" t="s">
        <v>13680</v>
      </c>
      <c r="J1738" s="631" t="s">
        <v>2133</v>
      </c>
      <c r="K1738" s="559"/>
    </row>
    <row r="1739" spans="6:11" s="339" customFormat="1" ht="16.5" customHeight="1">
      <c r="F1739" s="559"/>
      <c r="G1739" s="631" t="s">
        <v>57</v>
      </c>
      <c r="H1739" s="631" t="s">
        <v>4351</v>
      </c>
      <c r="I1739" s="631" t="s">
        <v>13681</v>
      </c>
      <c r="J1739" s="631" t="s">
        <v>2133</v>
      </c>
      <c r="K1739" s="559"/>
    </row>
    <row r="1740" spans="6:11" s="339" customFormat="1" ht="16.5" customHeight="1">
      <c r="F1740" s="559"/>
      <c r="G1740" s="631" t="s">
        <v>57</v>
      </c>
      <c r="H1740" s="631" t="s">
        <v>4352</v>
      </c>
      <c r="I1740" s="631" t="s">
        <v>13682</v>
      </c>
      <c r="J1740" s="631" t="s">
        <v>2133</v>
      </c>
      <c r="K1740" s="559"/>
    </row>
    <row r="1741" spans="6:11" s="339" customFormat="1" ht="16.5" customHeight="1">
      <c r="F1741" s="559"/>
      <c r="G1741" s="631" t="s">
        <v>57</v>
      </c>
      <c r="H1741" s="631" t="s">
        <v>4353</v>
      </c>
      <c r="I1741" s="631" t="s">
        <v>13683</v>
      </c>
      <c r="J1741" s="631" t="s">
        <v>2133</v>
      </c>
      <c r="K1741" s="559"/>
    </row>
    <row r="1742" spans="6:11" s="339" customFormat="1" ht="16.5" customHeight="1">
      <c r="F1742" s="559"/>
      <c r="G1742" s="631" t="s">
        <v>57</v>
      </c>
      <c r="H1742" s="631" t="s">
        <v>4354</v>
      </c>
      <c r="I1742" s="631" t="s">
        <v>13684</v>
      </c>
      <c r="J1742" s="631" t="s">
        <v>2133</v>
      </c>
      <c r="K1742" s="559"/>
    </row>
    <row r="1743" spans="6:11" s="339" customFormat="1" ht="16.5" customHeight="1">
      <c r="F1743" s="559"/>
      <c r="G1743" s="631" t="s">
        <v>57</v>
      </c>
      <c r="H1743" s="631" t="s">
        <v>4355</v>
      </c>
      <c r="I1743" s="631" t="s">
        <v>13685</v>
      </c>
      <c r="J1743" s="631" t="s">
        <v>2133</v>
      </c>
      <c r="K1743" s="559"/>
    </row>
    <row r="1744" spans="6:11" s="339" customFormat="1" ht="16.5" customHeight="1">
      <c r="F1744" s="559"/>
      <c r="G1744" s="631" t="s">
        <v>57</v>
      </c>
      <c r="H1744" s="631" t="s">
        <v>4356</v>
      </c>
      <c r="I1744" s="631" t="s">
        <v>13686</v>
      </c>
      <c r="J1744" s="631" t="s">
        <v>2133</v>
      </c>
      <c r="K1744" s="559"/>
    </row>
    <row r="1745" spans="6:11" s="339" customFormat="1" ht="16.5" customHeight="1">
      <c r="F1745" s="559"/>
      <c r="G1745" s="631" t="s">
        <v>57</v>
      </c>
      <c r="H1745" s="631" t="s">
        <v>4357</v>
      </c>
      <c r="I1745" s="631" t="s">
        <v>13687</v>
      </c>
      <c r="J1745" s="631" t="s">
        <v>2133</v>
      </c>
      <c r="K1745" s="559"/>
    </row>
    <row r="1746" spans="6:11" s="339" customFormat="1" ht="16.5" customHeight="1">
      <c r="F1746" s="559"/>
      <c r="G1746" s="631" t="s">
        <v>57</v>
      </c>
      <c r="H1746" s="631" t="s">
        <v>4358</v>
      </c>
      <c r="I1746" s="631" t="s">
        <v>13688</v>
      </c>
      <c r="J1746" s="631" t="s">
        <v>2133</v>
      </c>
      <c r="K1746" s="559"/>
    </row>
    <row r="1747" spans="6:11" s="339" customFormat="1" ht="16.5" customHeight="1">
      <c r="F1747" s="559"/>
      <c r="G1747" s="631" t="s">
        <v>57</v>
      </c>
      <c r="H1747" s="631" t="s">
        <v>4359</v>
      </c>
      <c r="I1747" s="631" t="s">
        <v>13689</v>
      </c>
      <c r="J1747" s="631" t="s">
        <v>2133</v>
      </c>
      <c r="K1747" s="559"/>
    </row>
    <row r="1748" spans="6:11" s="339" customFormat="1" ht="16.5" customHeight="1">
      <c r="F1748" s="559"/>
      <c r="G1748" s="631" t="s">
        <v>57</v>
      </c>
      <c r="H1748" s="631" t="s">
        <v>4360</v>
      </c>
      <c r="I1748" s="631" t="s">
        <v>13690</v>
      </c>
      <c r="J1748" s="631" t="s">
        <v>2133</v>
      </c>
      <c r="K1748" s="559"/>
    </row>
    <row r="1749" spans="6:11" s="339" customFormat="1" ht="16.5" customHeight="1">
      <c r="F1749" s="559"/>
      <c r="G1749" s="631" t="s">
        <v>57</v>
      </c>
      <c r="H1749" s="631" t="s">
        <v>4361</v>
      </c>
      <c r="I1749" s="631" t="s">
        <v>13691</v>
      </c>
      <c r="J1749" s="631" t="s">
        <v>2133</v>
      </c>
      <c r="K1749" s="559"/>
    </row>
    <row r="1750" spans="6:11" s="339" customFormat="1" ht="16.5" customHeight="1">
      <c r="F1750" s="559"/>
      <c r="G1750" s="631" t="s">
        <v>57</v>
      </c>
      <c r="H1750" s="631" t="s">
        <v>4362</v>
      </c>
      <c r="I1750" s="631" t="s">
        <v>13692</v>
      </c>
      <c r="J1750" s="631" t="s">
        <v>2133</v>
      </c>
      <c r="K1750" s="559"/>
    </row>
    <row r="1751" spans="6:11" s="339" customFormat="1" ht="16.5" customHeight="1">
      <c r="F1751" s="559"/>
      <c r="G1751" s="631" t="s">
        <v>57</v>
      </c>
      <c r="H1751" s="631" t="s">
        <v>4363</v>
      </c>
      <c r="I1751" s="631" t="s">
        <v>13693</v>
      </c>
      <c r="J1751" s="631" t="s">
        <v>2133</v>
      </c>
      <c r="K1751" s="559"/>
    </row>
    <row r="1752" spans="6:11" s="339" customFormat="1" ht="16.5" customHeight="1">
      <c r="F1752" s="559"/>
      <c r="G1752" s="631" t="s">
        <v>57</v>
      </c>
      <c r="H1752" s="631" t="s">
        <v>4364</v>
      </c>
      <c r="I1752" s="631" t="s">
        <v>13694</v>
      </c>
      <c r="J1752" s="631" t="s">
        <v>2133</v>
      </c>
      <c r="K1752" s="559"/>
    </row>
    <row r="1753" spans="6:11" s="339" customFormat="1" ht="16.5" customHeight="1">
      <c r="F1753" s="559"/>
      <c r="G1753" s="631" t="s">
        <v>57</v>
      </c>
      <c r="H1753" s="631" t="s">
        <v>4365</v>
      </c>
      <c r="I1753" s="631" t="s">
        <v>13695</v>
      </c>
      <c r="J1753" s="631" t="s">
        <v>2133</v>
      </c>
      <c r="K1753" s="559"/>
    </row>
    <row r="1754" spans="6:11" s="339" customFormat="1" ht="16.5" customHeight="1">
      <c r="F1754" s="559"/>
      <c r="G1754" s="631" t="s">
        <v>57</v>
      </c>
      <c r="H1754" s="631" t="s">
        <v>4366</v>
      </c>
      <c r="I1754" s="631" t="s">
        <v>13696</v>
      </c>
      <c r="J1754" s="631" t="s">
        <v>2133</v>
      </c>
      <c r="K1754" s="559"/>
    </row>
    <row r="1755" spans="6:11" s="339" customFormat="1" ht="16.5" customHeight="1">
      <c r="F1755" s="559"/>
      <c r="G1755" s="631" t="s">
        <v>57</v>
      </c>
      <c r="H1755" s="631" t="s">
        <v>3357</v>
      </c>
      <c r="I1755" s="631" t="s">
        <v>7348</v>
      </c>
      <c r="J1755" s="631" t="s">
        <v>2133</v>
      </c>
      <c r="K1755" s="559"/>
    </row>
    <row r="1756" spans="6:11" s="339" customFormat="1" ht="16.5" customHeight="1">
      <c r="F1756" s="559"/>
      <c r="G1756" s="631" t="s">
        <v>57</v>
      </c>
      <c r="H1756" s="631" t="s">
        <v>4367</v>
      </c>
      <c r="I1756" s="631" t="s">
        <v>13697</v>
      </c>
      <c r="J1756" s="631" t="s">
        <v>2133</v>
      </c>
      <c r="K1756" s="559"/>
    </row>
    <row r="1757" spans="6:11" s="339" customFormat="1" ht="16.5" customHeight="1">
      <c r="F1757" s="559"/>
      <c r="G1757" s="631" t="s">
        <v>57</v>
      </c>
      <c r="H1757" s="631" t="s">
        <v>4368</v>
      </c>
      <c r="I1757" s="631" t="s">
        <v>13698</v>
      </c>
      <c r="J1757" s="631" t="s">
        <v>2133</v>
      </c>
      <c r="K1757" s="559"/>
    </row>
    <row r="1758" spans="6:11" s="339" customFormat="1" ht="16.5" customHeight="1">
      <c r="F1758" s="559"/>
      <c r="G1758" s="631" t="s">
        <v>57</v>
      </c>
      <c r="H1758" s="631" t="s">
        <v>4369</v>
      </c>
      <c r="I1758" s="631" t="s">
        <v>13699</v>
      </c>
      <c r="J1758" s="631" t="s">
        <v>2133</v>
      </c>
      <c r="K1758" s="559"/>
    </row>
    <row r="1759" spans="6:11" s="339" customFormat="1" ht="16.5" customHeight="1">
      <c r="F1759" s="559"/>
      <c r="G1759" s="631" t="s">
        <v>57</v>
      </c>
      <c r="H1759" s="631" t="s">
        <v>4370</v>
      </c>
      <c r="I1759" s="631" t="s">
        <v>13700</v>
      </c>
      <c r="J1759" s="631" t="s">
        <v>2133</v>
      </c>
      <c r="K1759" s="559"/>
    </row>
    <row r="1760" spans="6:11" s="339" customFormat="1" ht="16.5" customHeight="1">
      <c r="F1760" s="559"/>
      <c r="G1760" s="631" t="s">
        <v>57</v>
      </c>
      <c r="H1760" s="631" t="s">
        <v>4371</v>
      </c>
      <c r="I1760" s="631" t="s">
        <v>13701</v>
      </c>
      <c r="J1760" s="631" t="s">
        <v>2133</v>
      </c>
      <c r="K1760" s="559"/>
    </row>
    <row r="1761" spans="6:11" s="339" customFormat="1" ht="16.5" customHeight="1">
      <c r="F1761" s="559"/>
      <c r="G1761" s="631" t="s">
        <v>57</v>
      </c>
      <c r="H1761" s="631" t="s">
        <v>4372</v>
      </c>
      <c r="I1761" s="631" t="s">
        <v>13702</v>
      </c>
      <c r="J1761" s="631" t="s">
        <v>2133</v>
      </c>
      <c r="K1761" s="559"/>
    </row>
    <row r="1762" spans="6:11" s="339" customFormat="1" ht="16.5" customHeight="1">
      <c r="F1762" s="559"/>
      <c r="G1762" s="631" t="s">
        <v>57</v>
      </c>
      <c r="H1762" s="631" t="s">
        <v>4373</v>
      </c>
      <c r="I1762" s="631" t="s">
        <v>13703</v>
      </c>
      <c r="J1762" s="631" t="s">
        <v>2133</v>
      </c>
      <c r="K1762" s="559"/>
    </row>
    <row r="1763" spans="6:11" s="339" customFormat="1" ht="16.5" customHeight="1">
      <c r="F1763" s="559"/>
      <c r="G1763" s="631" t="s">
        <v>57</v>
      </c>
      <c r="H1763" s="631" t="s">
        <v>4374</v>
      </c>
      <c r="I1763" s="631" t="s">
        <v>13704</v>
      </c>
      <c r="J1763" s="631" t="s">
        <v>2133</v>
      </c>
      <c r="K1763" s="559"/>
    </row>
    <row r="1764" spans="6:11" s="339" customFormat="1" ht="16.5" customHeight="1">
      <c r="F1764" s="559"/>
      <c r="G1764" s="631" t="s">
        <v>57</v>
      </c>
      <c r="H1764" s="631" t="s">
        <v>4375</v>
      </c>
      <c r="I1764" s="631" t="s">
        <v>13705</v>
      </c>
      <c r="J1764" s="631" t="s">
        <v>2133</v>
      </c>
      <c r="K1764" s="559"/>
    </row>
    <row r="1765" spans="6:11" s="339" customFormat="1" ht="16.5" customHeight="1">
      <c r="F1765" s="559"/>
      <c r="G1765" s="631" t="s">
        <v>57</v>
      </c>
      <c r="H1765" s="631" t="s">
        <v>4376</v>
      </c>
      <c r="I1765" s="631" t="s">
        <v>13706</v>
      </c>
      <c r="J1765" s="631" t="s">
        <v>2133</v>
      </c>
      <c r="K1765" s="559"/>
    </row>
    <row r="1766" spans="6:11" s="339" customFormat="1" ht="16.5" customHeight="1">
      <c r="F1766" s="559"/>
      <c r="G1766" s="631" t="s">
        <v>57</v>
      </c>
      <c r="H1766" s="631" t="s">
        <v>4377</v>
      </c>
      <c r="I1766" s="631" t="s">
        <v>13707</v>
      </c>
      <c r="J1766" s="631" t="s">
        <v>2133</v>
      </c>
      <c r="K1766" s="559"/>
    </row>
    <row r="1767" spans="6:11" s="339" customFormat="1" ht="16.5" customHeight="1">
      <c r="F1767" s="559"/>
      <c r="G1767" s="631" t="s">
        <v>57</v>
      </c>
      <c r="H1767" s="631" t="s">
        <v>4378</v>
      </c>
      <c r="I1767" s="631" t="s">
        <v>13708</v>
      </c>
      <c r="J1767" s="631" t="s">
        <v>2133</v>
      </c>
      <c r="K1767" s="559"/>
    </row>
    <row r="1768" spans="6:11" s="339" customFormat="1" ht="16.5" customHeight="1">
      <c r="F1768" s="559"/>
      <c r="G1768" s="631" t="s">
        <v>57</v>
      </c>
      <c r="H1768" s="631" t="s">
        <v>4379</v>
      </c>
      <c r="I1768" s="631" t="s">
        <v>13709</v>
      </c>
      <c r="J1768" s="631" t="s">
        <v>2133</v>
      </c>
      <c r="K1768" s="559"/>
    </row>
    <row r="1769" spans="6:11" s="339" customFormat="1" ht="16.5" customHeight="1">
      <c r="F1769" s="559"/>
      <c r="G1769" s="631" t="s">
        <v>57</v>
      </c>
      <c r="H1769" s="631" t="s">
        <v>4380</v>
      </c>
      <c r="I1769" s="631" t="s">
        <v>13710</v>
      </c>
      <c r="J1769" s="631" t="s">
        <v>2133</v>
      </c>
      <c r="K1769" s="559"/>
    </row>
    <row r="1770" spans="6:11" s="339" customFormat="1" ht="16.5" customHeight="1">
      <c r="F1770" s="559"/>
      <c r="G1770" s="631" t="s">
        <v>57</v>
      </c>
      <c r="H1770" s="631" t="s">
        <v>4381</v>
      </c>
      <c r="I1770" s="631" t="s">
        <v>13711</v>
      </c>
      <c r="J1770" s="631" t="s">
        <v>2133</v>
      </c>
      <c r="K1770" s="559"/>
    </row>
    <row r="1771" spans="6:11" s="339" customFormat="1" ht="16.5" customHeight="1">
      <c r="F1771" s="559"/>
      <c r="G1771" s="631" t="s">
        <v>57</v>
      </c>
      <c r="H1771" s="631" t="s">
        <v>4382</v>
      </c>
      <c r="I1771" s="631" t="s">
        <v>13712</v>
      </c>
      <c r="J1771" s="631" t="s">
        <v>2133</v>
      </c>
      <c r="K1771" s="559"/>
    </row>
    <row r="1772" spans="6:11" s="339" customFormat="1" ht="16.5" customHeight="1">
      <c r="F1772" s="559"/>
      <c r="G1772" s="631" t="s">
        <v>57</v>
      </c>
      <c r="H1772" s="631" t="s">
        <v>3358</v>
      </c>
      <c r="I1772" s="631" t="s">
        <v>12208</v>
      </c>
      <c r="J1772" s="631" t="s">
        <v>2133</v>
      </c>
      <c r="K1772" s="559"/>
    </row>
    <row r="1773" spans="6:11" s="339" customFormat="1" ht="16.5" customHeight="1">
      <c r="F1773" s="559"/>
      <c r="G1773" s="631" t="s">
        <v>57</v>
      </c>
      <c r="H1773" s="631" t="s">
        <v>4383</v>
      </c>
      <c r="I1773" s="631" t="s">
        <v>13713</v>
      </c>
      <c r="J1773" s="631" t="s">
        <v>2133</v>
      </c>
      <c r="K1773" s="559"/>
    </row>
    <row r="1774" spans="6:11" s="339" customFormat="1" ht="16.5" customHeight="1">
      <c r="F1774" s="559"/>
      <c r="G1774" s="631" t="s">
        <v>57</v>
      </c>
      <c r="H1774" s="631" t="s">
        <v>3359</v>
      </c>
      <c r="I1774" s="631" t="s">
        <v>12209</v>
      </c>
      <c r="J1774" s="631" t="s">
        <v>2133</v>
      </c>
      <c r="K1774" s="559"/>
    </row>
    <row r="1775" spans="6:11" s="339" customFormat="1" ht="16.5" customHeight="1">
      <c r="F1775" s="559"/>
      <c r="G1775" s="631" t="s">
        <v>57</v>
      </c>
      <c r="H1775" s="631" t="s">
        <v>4384</v>
      </c>
      <c r="I1775" s="631" t="s">
        <v>13714</v>
      </c>
      <c r="J1775" s="631" t="s">
        <v>2133</v>
      </c>
      <c r="K1775" s="559"/>
    </row>
    <row r="1776" spans="6:11" s="339" customFormat="1" ht="16.5" customHeight="1">
      <c r="F1776" s="559"/>
      <c r="G1776" s="631" t="s">
        <v>57</v>
      </c>
      <c r="H1776" s="631" t="s">
        <v>4385</v>
      </c>
      <c r="I1776" s="631" t="s">
        <v>13715</v>
      </c>
      <c r="J1776" s="631" t="s">
        <v>2133</v>
      </c>
      <c r="K1776" s="559"/>
    </row>
    <row r="1777" spans="6:11" s="339" customFormat="1" ht="16.5" customHeight="1">
      <c r="F1777" s="559"/>
      <c r="G1777" s="631" t="s">
        <v>57</v>
      </c>
      <c r="H1777" s="631" t="s">
        <v>3360</v>
      </c>
      <c r="I1777" s="631" t="s">
        <v>12210</v>
      </c>
      <c r="J1777" s="631" t="s">
        <v>2133</v>
      </c>
      <c r="K1777" s="559"/>
    </row>
    <row r="1778" spans="6:11" s="339" customFormat="1" ht="16.5" customHeight="1">
      <c r="F1778" s="559"/>
      <c r="G1778" s="631" t="s">
        <v>57</v>
      </c>
      <c r="H1778" s="631" t="s">
        <v>3361</v>
      </c>
      <c r="I1778" s="631" t="s">
        <v>12211</v>
      </c>
      <c r="J1778" s="631" t="s">
        <v>2133</v>
      </c>
      <c r="K1778" s="559"/>
    </row>
    <row r="1779" spans="6:11" s="339" customFormat="1" ht="16.5" customHeight="1">
      <c r="F1779" s="559"/>
      <c r="G1779" s="631" t="s">
        <v>57</v>
      </c>
      <c r="H1779" s="631" t="s">
        <v>3362</v>
      </c>
      <c r="I1779" s="631" t="s">
        <v>12212</v>
      </c>
      <c r="J1779" s="631" t="s">
        <v>2133</v>
      </c>
      <c r="K1779" s="559"/>
    </row>
    <row r="1780" spans="6:11" s="339" customFormat="1" ht="16.5" customHeight="1">
      <c r="F1780" s="559"/>
      <c r="G1780" s="631" t="s">
        <v>57</v>
      </c>
      <c r="H1780" s="631" t="s">
        <v>3364</v>
      </c>
      <c r="I1780" s="631" t="s">
        <v>12213</v>
      </c>
      <c r="J1780" s="631" t="s">
        <v>2133</v>
      </c>
      <c r="K1780" s="559"/>
    </row>
    <row r="1781" spans="6:11" s="339" customFormat="1" ht="16.5" customHeight="1">
      <c r="F1781" s="559"/>
      <c r="G1781" s="631" t="s">
        <v>57</v>
      </c>
      <c r="H1781" s="631" t="s">
        <v>3366</v>
      </c>
      <c r="I1781" s="631" t="s">
        <v>12214</v>
      </c>
      <c r="J1781" s="631" t="s">
        <v>2133</v>
      </c>
      <c r="K1781" s="559"/>
    </row>
    <row r="1782" spans="6:11" s="339" customFormat="1" ht="16.5" customHeight="1">
      <c r="F1782" s="559"/>
      <c r="G1782" s="631" t="s">
        <v>57</v>
      </c>
      <c r="H1782" s="631" t="s">
        <v>3368</v>
      </c>
      <c r="I1782" s="631" t="s">
        <v>12215</v>
      </c>
      <c r="J1782" s="631" t="s">
        <v>2133</v>
      </c>
      <c r="K1782" s="559"/>
    </row>
    <row r="1783" spans="6:11" s="339" customFormat="1" ht="16.5" customHeight="1">
      <c r="F1783" s="559"/>
      <c r="G1783" s="631" t="s">
        <v>57</v>
      </c>
      <c r="H1783" s="631" t="s">
        <v>3374</v>
      </c>
      <c r="I1783" s="631" t="s">
        <v>12217</v>
      </c>
      <c r="J1783" s="631" t="s">
        <v>2133</v>
      </c>
      <c r="K1783" s="559"/>
    </row>
    <row r="1784" spans="6:11" s="339" customFormat="1" ht="16.5" customHeight="1">
      <c r="F1784" s="559"/>
      <c r="G1784" s="631" t="s">
        <v>57</v>
      </c>
      <c r="H1784" s="631" t="s">
        <v>3376</v>
      </c>
      <c r="I1784" s="631" t="s">
        <v>12218</v>
      </c>
      <c r="J1784" s="631" t="s">
        <v>2133</v>
      </c>
      <c r="K1784" s="559"/>
    </row>
    <row r="1785" spans="6:11" s="339" customFormat="1" ht="16.5" customHeight="1">
      <c r="F1785" s="559"/>
      <c r="G1785" s="631" t="s">
        <v>57</v>
      </c>
      <c r="H1785" s="631" t="s">
        <v>3386</v>
      </c>
      <c r="I1785" s="631" t="s">
        <v>12223</v>
      </c>
      <c r="J1785" s="631" t="s">
        <v>2133</v>
      </c>
      <c r="K1785" s="559"/>
    </row>
    <row r="1786" spans="6:11" s="339" customFormat="1" ht="16.5" customHeight="1">
      <c r="F1786" s="559"/>
      <c r="G1786" s="631" t="s">
        <v>57</v>
      </c>
      <c r="H1786" s="631" t="s">
        <v>3388</v>
      </c>
      <c r="I1786" s="631" t="s">
        <v>12224</v>
      </c>
      <c r="J1786" s="631" t="s">
        <v>2133</v>
      </c>
      <c r="K1786" s="559"/>
    </row>
    <row r="1787" spans="6:11" s="339" customFormat="1" ht="16.5" customHeight="1">
      <c r="F1787" s="559"/>
      <c r="G1787" s="631" t="s">
        <v>57</v>
      </c>
      <c r="H1787" s="631" t="s">
        <v>3390</v>
      </c>
      <c r="I1787" s="631" t="s">
        <v>12225</v>
      </c>
      <c r="J1787" s="631" t="s">
        <v>2133</v>
      </c>
      <c r="K1787" s="559"/>
    </row>
    <row r="1788" spans="6:11" s="339" customFormat="1" ht="16.5" customHeight="1">
      <c r="F1788" s="559"/>
      <c r="G1788" s="631" t="s">
        <v>57</v>
      </c>
      <c r="H1788" s="631" t="s">
        <v>4386</v>
      </c>
      <c r="I1788" s="631" t="s">
        <v>13716</v>
      </c>
      <c r="J1788" s="631" t="s">
        <v>2133</v>
      </c>
      <c r="K1788" s="559"/>
    </row>
    <row r="1789" spans="6:11" s="339" customFormat="1" ht="16.5" customHeight="1">
      <c r="F1789" s="559"/>
      <c r="G1789" s="631" t="s">
        <v>57</v>
      </c>
      <c r="H1789" s="631" t="s">
        <v>3392</v>
      </c>
      <c r="I1789" s="631" t="s">
        <v>12226</v>
      </c>
      <c r="J1789" s="631" t="s">
        <v>2133</v>
      </c>
      <c r="K1789" s="559"/>
    </row>
    <row r="1790" spans="6:11" s="339" customFormat="1" ht="16.5" customHeight="1">
      <c r="F1790" s="559"/>
      <c r="G1790" s="631" t="s">
        <v>57</v>
      </c>
      <c r="H1790" s="631" t="s">
        <v>4387</v>
      </c>
      <c r="I1790" s="631" t="s">
        <v>13717</v>
      </c>
      <c r="J1790" s="631" t="s">
        <v>2133</v>
      </c>
      <c r="K1790" s="559"/>
    </row>
    <row r="1791" spans="6:11" s="339" customFormat="1" ht="16.5" customHeight="1">
      <c r="F1791" s="559"/>
      <c r="G1791" s="631" t="s">
        <v>57</v>
      </c>
      <c r="H1791" s="631" t="s">
        <v>4388</v>
      </c>
      <c r="I1791" s="631" t="s">
        <v>13718</v>
      </c>
      <c r="J1791" s="631" t="s">
        <v>2133</v>
      </c>
      <c r="K1791" s="559"/>
    </row>
    <row r="1792" spans="6:11" s="339" customFormat="1" ht="16.5" customHeight="1">
      <c r="F1792" s="559"/>
      <c r="G1792" s="631" t="s">
        <v>57</v>
      </c>
      <c r="H1792" s="631" t="s">
        <v>3394</v>
      </c>
      <c r="I1792" s="631" t="s">
        <v>7353</v>
      </c>
      <c r="J1792" s="631" t="s">
        <v>2133</v>
      </c>
      <c r="K1792" s="559"/>
    </row>
    <row r="1793" spans="6:11" s="339" customFormat="1" ht="16.5" customHeight="1">
      <c r="F1793" s="559"/>
      <c r="G1793" s="631" t="s">
        <v>57</v>
      </c>
      <c r="H1793" s="631" t="s">
        <v>3396</v>
      </c>
      <c r="I1793" s="631" t="s">
        <v>12227</v>
      </c>
      <c r="J1793" s="631" t="s">
        <v>2133</v>
      </c>
      <c r="K1793" s="559"/>
    </row>
    <row r="1794" spans="6:11" s="339" customFormat="1" ht="16.5" customHeight="1">
      <c r="F1794" s="559"/>
      <c r="G1794" s="631" t="s">
        <v>57</v>
      </c>
      <c r="H1794" s="631" t="s">
        <v>4389</v>
      </c>
      <c r="I1794" s="631" t="s">
        <v>13719</v>
      </c>
      <c r="J1794" s="631" t="s">
        <v>2133</v>
      </c>
      <c r="K1794" s="559"/>
    </row>
    <row r="1795" spans="6:11" s="339" customFormat="1" ht="16.5" customHeight="1">
      <c r="F1795" s="559"/>
      <c r="G1795" s="631" t="s">
        <v>57</v>
      </c>
      <c r="H1795" s="631" t="s">
        <v>3398</v>
      </c>
      <c r="I1795" s="631" t="s">
        <v>12228</v>
      </c>
      <c r="J1795" s="631" t="s">
        <v>2133</v>
      </c>
      <c r="K1795" s="559"/>
    </row>
    <row r="1796" spans="6:11" s="339" customFormat="1" ht="16.5" customHeight="1">
      <c r="F1796" s="559"/>
      <c r="G1796" s="631" t="s">
        <v>57</v>
      </c>
      <c r="H1796" s="631" t="s">
        <v>3400</v>
      </c>
      <c r="I1796" s="631" t="s">
        <v>12229</v>
      </c>
      <c r="J1796" s="631" t="s">
        <v>2133</v>
      </c>
      <c r="K1796" s="559"/>
    </row>
    <row r="1797" spans="6:11" s="339" customFormat="1" ht="16.5" customHeight="1">
      <c r="F1797" s="559"/>
      <c r="G1797" s="631" t="s">
        <v>57</v>
      </c>
      <c r="H1797" s="631" t="s">
        <v>4390</v>
      </c>
      <c r="I1797" s="631" t="s">
        <v>13720</v>
      </c>
      <c r="J1797" s="631" t="s">
        <v>2133</v>
      </c>
      <c r="K1797" s="559"/>
    </row>
    <row r="1798" spans="6:11" s="339" customFormat="1" ht="16.5" customHeight="1">
      <c r="F1798" s="559"/>
      <c r="G1798" s="631" t="s">
        <v>57</v>
      </c>
      <c r="H1798" s="631" t="s">
        <v>3402</v>
      </c>
      <c r="I1798" s="631" t="s">
        <v>12230</v>
      </c>
      <c r="J1798" s="631" t="s">
        <v>2133</v>
      </c>
      <c r="K1798" s="559"/>
    </row>
    <row r="1799" spans="6:11" s="339" customFormat="1" ht="16.5" customHeight="1">
      <c r="F1799" s="559"/>
      <c r="G1799" s="631" t="s">
        <v>57</v>
      </c>
      <c r="H1799" s="631" t="s">
        <v>4391</v>
      </c>
      <c r="I1799" s="631" t="s">
        <v>13721</v>
      </c>
      <c r="J1799" s="631" t="s">
        <v>2133</v>
      </c>
      <c r="K1799" s="559"/>
    </row>
    <row r="1800" spans="6:11" s="339" customFormat="1" ht="16.5" customHeight="1">
      <c r="F1800" s="559"/>
      <c r="G1800" s="631" t="s">
        <v>57</v>
      </c>
      <c r="H1800" s="631" t="s">
        <v>3404</v>
      </c>
      <c r="I1800" s="631" t="s">
        <v>12231</v>
      </c>
      <c r="J1800" s="631" t="s">
        <v>2133</v>
      </c>
      <c r="K1800" s="559"/>
    </row>
    <row r="1801" spans="6:11" s="339" customFormat="1" ht="16.5" customHeight="1">
      <c r="F1801" s="559"/>
      <c r="G1801" s="631" t="s">
        <v>57</v>
      </c>
      <c r="H1801" s="631" t="s">
        <v>4392</v>
      </c>
      <c r="I1801" s="631" t="s">
        <v>13722</v>
      </c>
      <c r="J1801" s="631" t="s">
        <v>2133</v>
      </c>
      <c r="K1801" s="559"/>
    </row>
    <row r="1802" spans="6:11" s="339" customFormat="1" ht="16.5" customHeight="1">
      <c r="F1802" s="559"/>
      <c r="G1802" s="631" t="s">
        <v>57</v>
      </c>
      <c r="H1802" s="631" t="s">
        <v>3406</v>
      </c>
      <c r="I1802" s="631" t="s">
        <v>12232</v>
      </c>
      <c r="J1802" s="631" t="s">
        <v>2133</v>
      </c>
      <c r="K1802" s="559"/>
    </row>
    <row r="1803" spans="6:11" s="339" customFormat="1" ht="16.5" customHeight="1">
      <c r="F1803" s="559"/>
      <c r="G1803" s="631" t="s">
        <v>57</v>
      </c>
      <c r="H1803" s="631" t="s">
        <v>3408</v>
      </c>
      <c r="I1803" s="631" t="s">
        <v>12233</v>
      </c>
      <c r="J1803" s="631" t="s">
        <v>2133</v>
      </c>
      <c r="K1803" s="559"/>
    </row>
    <row r="1804" spans="6:11" s="339" customFormat="1" ht="16.5" customHeight="1">
      <c r="F1804" s="559"/>
      <c r="G1804" s="631" t="s">
        <v>57</v>
      </c>
      <c r="H1804" s="631" t="s">
        <v>4393</v>
      </c>
      <c r="I1804" s="631" t="s">
        <v>13723</v>
      </c>
      <c r="J1804" s="631" t="s">
        <v>2133</v>
      </c>
      <c r="K1804" s="559"/>
    </row>
    <row r="1805" spans="6:11" s="339" customFormat="1" ht="16.5" customHeight="1">
      <c r="F1805" s="559"/>
      <c r="G1805" s="631" t="s">
        <v>57</v>
      </c>
      <c r="H1805" s="631" t="s">
        <v>3410</v>
      </c>
      <c r="I1805" s="631" t="s">
        <v>12234</v>
      </c>
      <c r="J1805" s="631" t="s">
        <v>2133</v>
      </c>
      <c r="K1805" s="559"/>
    </row>
    <row r="1806" spans="6:11" s="339" customFormat="1" ht="16.5" customHeight="1">
      <c r="F1806" s="559"/>
      <c r="G1806" s="631" t="s">
        <v>57</v>
      </c>
      <c r="H1806" s="631" t="s">
        <v>3412</v>
      </c>
      <c r="I1806" s="631" t="s">
        <v>12235</v>
      </c>
      <c r="J1806" s="631" t="s">
        <v>2133</v>
      </c>
      <c r="K1806" s="559"/>
    </row>
    <row r="1807" spans="6:11" s="339" customFormat="1" ht="16.5" customHeight="1">
      <c r="F1807" s="559"/>
      <c r="G1807" s="631" t="s">
        <v>57</v>
      </c>
      <c r="H1807" s="631" t="s">
        <v>3414</v>
      </c>
      <c r="I1807" s="631" t="s">
        <v>12236</v>
      </c>
      <c r="J1807" s="631" t="s">
        <v>2133</v>
      </c>
      <c r="K1807" s="559"/>
    </row>
    <row r="1808" spans="6:11" s="339" customFormat="1" ht="16.5" customHeight="1">
      <c r="F1808" s="559"/>
      <c r="G1808" s="631" t="s">
        <v>57</v>
      </c>
      <c r="H1808" s="631" t="s">
        <v>3416</v>
      </c>
      <c r="I1808" s="631" t="s">
        <v>12237</v>
      </c>
      <c r="J1808" s="631" t="s">
        <v>2133</v>
      </c>
      <c r="K1808" s="559"/>
    </row>
    <row r="1809" spans="6:11" s="339" customFormat="1" ht="16.5" customHeight="1">
      <c r="F1809" s="559"/>
      <c r="G1809" s="631" t="s">
        <v>57</v>
      </c>
      <c r="H1809" s="631" t="s">
        <v>3418</v>
      </c>
      <c r="I1809" s="631" t="s">
        <v>12238</v>
      </c>
      <c r="J1809" s="631" t="s">
        <v>2133</v>
      </c>
      <c r="K1809" s="559"/>
    </row>
    <row r="1810" spans="6:11" s="339" customFormat="1" ht="16.5" customHeight="1">
      <c r="F1810" s="559"/>
      <c r="G1810" s="631" t="s">
        <v>57</v>
      </c>
      <c r="H1810" s="631" t="s">
        <v>3420</v>
      </c>
      <c r="I1810" s="631" t="s">
        <v>12239</v>
      </c>
      <c r="J1810" s="631" t="s">
        <v>2133</v>
      </c>
      <c r="K1810" s="559"/>
    </row>
    <row r="1811" spans="6:11" s="339" customFormat="1" ht="16.5" customHeight="1">
      <c r="F1811" s="559"/>
      <c r="G1811" s="631" t="s">
        <v>57</v>
      </c>
      <c r="H1811" s="631" t="s">
        <v>3422</v>
      </c>
      <c r="I1811" s="631" t="s">
        <v>12240</v>
      </c>
      <c r="J1811" s="631" t="s">
        <v>2133</v>
      </c>
      <c r="K1811" s="559"/>
    </row>
    <row r="1812" spans="6:11" s="339" customFormat="1" ht="16.5" customHeight="1">
      <c r="F1812" s="559"/>
      <c r="G1812" s="631" t="s">
        <v>57</v>
      </c>
      <c r="H1812" s="631" t="s">
        <v>3424</v>
      </c>
      <c r="I1812" s="631" t="s">
        <v>12241</v>
      </c>
      <c r="J1812" s="631" t="s">
        <v>2133</v>
      </c>
      <c r="K1812" s="559"/>
    </row>
    <row r="1813" spans="6:11" s="339" customFormat="1" ht="16.5" customHeight="1">
      <c r="F1813" s="559"/>
      <c r="G1813" s="631" t="s">
        <v>57</v>
      </c>
      <c r="H1813" s="631" t="s">
        <v>3428</v>
      </c>
      <c r="I1813" s="631" t="s">
        <v>12243</v>
      </c>
      <c r="J1813" s="631" t="s">
        <v>2133</v>
      </c>
      <c r="K1813" s="559"/>
    </row>
    <row r="1814" spans="6:11" s="339" customFormat="1" ht="16.5" customHeight="1">
      <c r="F1814" s="559"/>
      <c r="G1814" s="631" t="s">
        <v>57</v>
      </c>
      <c r="H1814" s="631" t="s">
        <v>3442</v>
      </c>
      <c r="I1814" s="631" t="s">
        <v>12250</v>
      </c>
      <c r="J1814" s="631" t="s">
        <v>2133</v>
      </c>
      <c r="K1814" s="559"/>
    </row>
    <row r="1815" spans="6:11" s="339" customFormat="1" ht="16.5" customHeight="1">
      <c r="F1815" s="559"/>
      <c r="G1815" s="631" t="s">
        <v>57</v>
      </c>
      <c r="H1815" s="631" t="s">
        <v>3443</v>
      </c>
      <c r="I1815" s="631" t="s">
        <v>7355</v>
      </c>
      <c r="J1815" s="631" t="s">
        <v>2133</v>
      </c>
      <c r="K1815" s="559"/>
    </row>
    <row r="1816" spans="6:11" s="339" customFormat="1" ht="16.5" customHeight="1">
      <c r="F1816" s="559"/>
      <c r="G1816" s="631" t="s">
        <v>57</v>
      </c>
      <c r="H1816" s="631" t="s">
        <v>3444</v>
      </c>
      <c r="I1816" s="631" t="s">
        <v>12251</v>
      </c>
      <c r="J1816" s="631" t="s">
        <v>2133</v>
      </c>
      <c r="K1816" s="559"/>
    </row>
    <row r="1817" spans="6:11" s="339" customFormat="1" ht="16.5" customHeight="1">
      <c r="F1817" s="559"/>
      <c r="G1817" s="631" t="s">
        <v>57</v>
      </c>
      <c r="H1817" s="631" t="s">
        <v>3448</v>
      </c>
      <c r="I1817" s="631" t="s">
        <v>12252</v>
      </c>
      <c r="J1817" s="631" t="s">
        <v>2133</v>
      </c>
      <c r="K1817" s="559"/>
    </row>
    <row r="1818" spans="6:11" s="339" customFormat="1" ht="16.5" customHeight="1">
      <c r="F1818" s="559"/>
      <c r="G1818" s="631" t="s">
        <v>57</v>
      </c>
      <c r="H1818" s="631" t="s">
        <v>3456</v>
      </c>
      <c r="I1818" s="631" t="s">
        <v>12254</v>
      </c>
      <c r="J1818" s="631" t="s">
        <v>2133</v>
      </c>
      <c r="K1818" s="559"/>
    </row>
    <row r="1819" spans="6:11" s="339" customFormat="1" ht="16.5" customHeight="1">
      <c r="F1819" s="559"/>
      <c r="G1819" s="631" t="s">
        <v>57</v>
      </c>
      <c r="H1819" s="631" t="s">
        <v>3458</v>
      </c>
      <c r="I1819" s="631" t="s">
        <v>12255</v>
      </c>
      <c r="J1819" s="631" t="s">
        <v>2133</v>
      </c>
      <c r="K1819" s="559"/>
    </row>
    <row r="1820" spans="6:11" s="339" customFormat="1" ht="16.5" customHeight="1">
      <c r="F1820" s="559"/>
      <c r="G1820" s="631" t="s">
        <v>57</v>
      </c>
      <c r="H1820" s="631" t="s">
        <v>3459</v>
      </c>
      <c r="I1820" s="631" t="s">
        <v>12256</v>
      </c>
      <c r="J1820" s="631" t="s">
        <v>2133</v>
      </c>
      <c r="K1820" s="559"/>
    </row>
    <row r="1821" spans="6:11" s="339" customFormat="1" ht="16.5" customHeight="1">
      <c r="F1821" s="559"/>
      <c r="G1821" s="631" t="s">
        <v>57</v>
      </c>
      <c r="H1821" s="631" t="s">
        <v>3461</v>
      </c>
      <c r="I1821" s="631" t="s">
        <v>12257</v>
      </c>
      <c r="J1821" s="631" t="s">
        <v>2133</v>
      </c>
      <c r="K1821" s="559"/>
    </row>
    <row r="1822" spans="6:11" s="339" customFormat="1" ht="16.5" customHeight="1">
      <c r="F1822" s="559"/>
      <c r="G1822" s="631" t="s">
        <v>57</v>
      </c>
      <c r="H1822" s="631" t="s">
        <v>3469</v>
      </c>
      <c r="I1822" s="631" t="s">
        <v>12262</v>
      </c>
      <c r="J1822" s="631" t="s">
        <v>2133</v>
      </c>
      <c r="K1822" s="559"/>
    </row>
    <row r="1823" spans="6:11" s="339" customFormat="1" ht="16.5" customHeight="1">
      <c r="F1823" s="559"/>
      <c r="G1823" s="631" t="s">
        <v>57</v>
      </c>
      <c r="H1823" s="631" t="s">
        <v>4394</v>
      </c>
      <c r="I1823" s="631" t="s">
        <v>13724</v>
      </c>
      <c r="J1823" s="631" t="s">
        <v>2133</v>
      </c>
      <c r="K1823" s="559"/>
    </row>
    <row r="1824" spans="6:11" s="339" customFormat="1" ht="16.5" customHeight="1">
      <c r="F1824" s="559"/>
      <c r="G1824" s="631" t="s">
        <v>57</v>
      </c>
      <c r="H1824" s="631" t="s">
        <v>3471</v>
      </c>
      <c r="I1824" s="631" t="s">
        <v>12263</v>
      </c>
      <c r="J1824" s="631" t="s">
        <v>2133</v>
      </c>
      <c r="K1824" s="559"/>
    </row>
    <row r="1825" spans="6:11" s="339" customFormat="1" ht="16.5" customHeight="1">
      <c r="F1825" s="559"/>
      <c r="G1825" s="631" t="s">
        <v>57</v>
      </c>
      <c r="H1825" s="631" t="s">
        <v>4395</v>
      </c>
      <c r="I1825" s="631" t="s">
        <v>13725</v>
      </c>
      <c r="J1825" s="631" t="s">
        <v>2133</v>
      </c>
      <c r="K1825" s="559"/>
    </row>
    <row r="1826" spans="6:11" s="339" customFormat="1" ht="16.5" customHeight="1">
      <c r="F1826" s="559"/>
      <c r="G1826" s="631" t="s">
        <v>57</v>
      </c>
      <c r="H1826" s="631" t="s">
        <v>3473</v>
      </c>
      <c r="I1826" s="631" t="s">
        <v>12264</v>
      </c>
      <c r="J1826" s="631" t="s">
        <v>2133</v>
      </c>
      <c r="K1826" s="559"/>
    </row>
    <row r="1827" spans="6:11" s="339" customFormat="1" ht="16.5" customHeight="1">
      <c r="F1827" s="559"/>
      <c r="G1827" s="631" t="s">
        <v>57</v>
      </c>
      <c r="H1827" s="631" t="s">
        <v>3474</v>
      </c>
      <c r="I1827" s="631" t="s">
        <v>12265</v>
      </c>
      <c r="J1827" s="631" t="s">
        <v>2133</v>
      </c>
      <c r="K1827" s="559"/>
    </row>
    <row r="1828" spans="6:11" s="339" customFormat="1" ht="16.5" customHeight="1">
      <c r="F1828" s="559"/>
      <c r="G1828" s="631" t="s">
        <v>57</v>
      </c>
      <c r="H1828" s="631" t="s">
        <v>4396</v>
      </c>
      <c r="I1828" s="631" t="s">
        <v>13726</v>
      </c>
      <c r="J1828" s="631" t="s">
        <v>2133</v>
      </c>
      <c r="K1828" s="559"/>
    </row>
    <row r="1829" spans="6:11" s="339" customFormat="1" ht="16.5" customHeight="1">
      <c r="F1829" s="559"/>
      <c r="G1829" s="631" t="s">
        <v>57</v>
      </c>
      <c r="H1829" s="631" t="s">
        <v>3476</v>
      </c>
      <c r="I1829" s="631" t="s">
        <v>12266</v>
      </c>
      <c r="J1829" s="631" t="s">
        <v>2133</v>
      </c>
      <c r="K1829" s="559"/>
    </row>
    <row r="1830" spans="6:11" s="339" customFormat="1" ht="16.5" customHeight="1">
      <c r="F1830" s="559"/>
      <c r="G1830" s="631" t="s">
        <v>57</v>
      </c>
      <c r="H1830" s="631" t="s">
        <v>4397</v>
      </c>
      <c r="I1830" s="631" t="s">
        <v>13727</v>
      </c>
      <c r="J1830" s="631" t="s">
        <v>2133</v>
      </c>
      <c r="K1830" s="559"/>
    </row>
    <row r="1831" spans="6:11" s="339" customFormat="1" ht="16.5" customHeight="1">
      <c r="F1831" s="559"/>
      <c r="G1831" s="631" t="s">
        <v>57</v>
      </c>
      <c r="H1831" s="631" t="s">
        <v>3478</v>
      </c>
      <c r="I1831" s="631" t="s">
        <v>12267</v>
      </c>
      <c r="J1831" s="631" t="s">
        <v>2133</v>
      </c>
      <c r="K1831" s="559"/>
    </row>
    <row r="1832" spans="6:11" s="339" customFormat="1" ht="16.5" customHeight="1">
      <c r="F1832" s="559"/>
      <c r="G1832" s="631" t="s">
        <v>57</v>
      </c>
      <c r="H1832" s="631" t="s">
        <v>4398</v>
      </c>
      <c r="I1832" s="631" t="s">
        <v>13728</v>
      </c>
      <c r="J1832" s="631" t="s">
        <v>2133</v>
      </c>
      <c r="K1832" s="559"/>
    </row>
    <row r="1833" spans="6:11" s="339" customFormat="1" ht="16.5" customHeight="1">
      <c r="F1833" s="559"/>
      <c r="G1833" s="631" t="s">
        <v>57</v>
      </c>
      <c r="H1833" s="631" t="s">
        <v>4399</v>
      </c>
      <c r="I1833" s="631" t="s">
        <v>13729</v>
      </c>
      <c r="J1833" s="631" t="s">
        <v>2133</v>
      </c>
      <c r="K1833" s="559"/>
    </row>
    <row r="1834" spans="6:11" s="339" customFormat="1" ht="16.5" customHeight="1">
      <c r="F1834" s="559"/>
      <c r="G1834" s="631" t="s">
        <v>57</v>
      </c>
      <c r="H1834" s="631" t="s">
        <v>3479</v>
      </c>
      <c r="I1834" s="631" t="s">
        <v>12268</v>
      </c>
      <c r="J1834" s="631" t="s">
        <v>2133</v>
      </c>
      <c r="K1834" s="559"/>
    </row>
    <row r="1835" spans="6:11" s="339" customFormat="1" ht="16.5" customHeight="1">
      <c r="F1835" s="559"/>
      <c r="G1835" s="631" t="s">
        <v>57</v>
      </c>
      <c r="H1835" s="631" t="s">
        <v>4400</v>
      </c>
      <c r="I1835" s="631" t="s">
        <v>13730</v>
      </c>
      <c r="J1835" s="631" t="s">
        <v>2133</v>
      </c>
      <c r="K1835" s="559"/>
    </row>
    <row r="1836" spans="6:11" s="339" customFormat="1" ht="16.5" customHeight="1">
      <c r="F1836" s="559"/>
      <c r="G1836" s="631" t="s">
        <v>57</v>
      </c>
      <c r="H1836" s="631" t="s">
        <v>4401</v>
      </c>
      <c r="I1836" s="631" t="s">
        <v>13731</v>
      </c>
      <c r="J1836" s="631" t="s">
        <v>2133</v>
      </c>
      <c r="K1836" s="559"/>
    </row>
    <row r="1837" spans="6:11" s="339" customFormat="1" ht="16.5" customHeight="1">
      <c r="F1837" s="559"/>
      <c r="G1837" s="631" t="s">
        <v>57</v>
      </c>
      <c r="H1837" s="631" t="s">
        <v>4402</v>
      </c>
      <c r="I1837" s="631" t="s">
        <v>13732</v>
      </c>
      <c r="J1837" s="631" t="s">
        <v>2133</v>
      </c>
      <c r="K1837" s="559"/>
    </row>
    <row r="1838" spans="6:11" s="339" customFormat="1" ht="16.5" customHeight="1">
      <c r="F1838" s="559"/>
      <c r="G1838" s="631" t="s">
        <v>57</v>
      </c>
      <c r="H1838" s="631" t="s">
        <v>3481</v>
      </c>
      <c r="I1838" s="631" t="s">
        <v>12269</v>
      </c>
      <c r="J1838" s="631" t="s">
        <v>2133</v>
      </c>
      <c r="K1838" s="559"/>
    </row>
    <row r="1839" spans="6:11" s="339" customFormat="1" ht="16.5" customHeight="1">
      <c r="F1839" s="559"/>
      <c r="G1839" s="631" t="s">
        <v>57</v>
      </c>
      <c r="H1839" s="631" t="s">
        <v>4403</v>
      </c>
      <c r="I1839" s="631" t="s">
        <v>13733</v>
      </c>
      <c r="J1839" s="631" t="s">
        <v>2133</v>
      </c>
      <c r="K1839" s="559"/>
    </row>
    <row r="1840" spans="6:11" s="339" customFormat="1" ht="16.5" customHeight="1">
      <c r="F1840" s="559"/>
      <c r="G1840" s="631" t="s">
        <v>57</v>
      </c>
      <c r="H1840" s="631" t="s">
        <v>4404</v>
      </c>
      <c r="I1840" s="631" t="s">
        <v>13734</v>
      </c>
      <c r="J1840" s="631" t="s">
        <v>2133</v>
      </c>
      <c r="K1840" s="559"/>
    </row>
    <row r="1841" spans="6:11" s="339" customFormat="1" ht="16.5" customHeight="1">
      <c r="F1841" s="559"/>
      <c r="G1841" s="631" t="s">
        <v>57</v>
      </c>
      <c r="H1841" s="631" t="s">
        <v>3483</v>
      </c>
      <c r="I1841" s="631" t="s">
        <v>12270</v>
      </c>
      <c r="J1841" s="631" t="s">
        <v>2133</v>
      </c>
      <c r="K1841" s="559"/>
    </row>
    <row r="1842" spans="6:11" s="339" customFormat="1" ht="16.5" customHeight="1">
      <c r="F1842" s="559"/>
      <c r="G1842" s="631" t="s">
        <v>57</v>
      </c>
      <c r="H1842" s="631" t="s">
        <v>4405</v>
      </c>
      <c r="I1842" s="631" t="s">
        <v>13735</v>
      </c>
      <c r="J1842" s="631" t="s">
        <v>2133</v>
      </c>
      <c r="K1842" s="559"/>
    </row>
    <row r="1843" spans="6:11" s="339" customFormat="1" ht="16.5" customHeight="1">
      <c r="F1843" s="559"/>
      <c r="G1843" s="631" t="s">
        <v>57</v>
      </c>
      <c r="H1843" s="631" t="s">
        <v>4406</v>
      </c>
      <c r="I1843" s="631" t="s">
        <v>13736</v>
      </c>
      <c r="J1843" s="631" t="s">
        <v>2133</v>
      </c>
      <c r="K1843" s="559"/>
    </row>
    <row r="1844" spans="6:11" s="339" customFormat="1" ht="16.5" customHeight="1">
      <c r="F1844" s="559"/>
      <c r="G1844" s="631" t="s">
        <v>57</v>
      </c>
      <c r="H1844" s="631" t="s">
        <v>4407</v>
      </c>
      <c r="I1844" s="631" t="s">
        <v>13737</v>
      </c>
      <c r="J1844" s="631" t="s">
        <v>2133</v>
      </c>
      <c r="K1844" s="559"/>
    </row>
    <row r="1845" spans="6:11" s="339" customFormat="1" ht="16.5" customHeight="1">
      <c r="F1845" s="559"/>
      <c r="G1845" s="631" t="s">
        <v>57</v>
      </c>
      <c r="H1845" s="631" t="s">
        <v>3484</v>
      </c>
      <c r="I1845" s="631" t="s">
        <v>12271</v>
      </c>
      <c r="J1845" s="631" t="s">
        <v>2133</v>
      </c>
      <c r="K1845" s="559"/>
    </row>
    <row r="1846" spans="6:11" s="339" customFormat="1" ht="16.5" customHeight="1">
      <c r="F1846" s="559"/>
      <c r="G1846" s="631" t="s">
        <v>57</v>
      </c>
      <c r="H1846" s="631" t="s">
        <v>4408</v>
      </c>
      <c r="I1846" s="631" t="s">
        <v>13738</v>
      </c>
      <c r="J1846" s="631" t="s">
        <v>2133</v>
      </c>
      <c r="K1846" s="559"/>
    </row>
    <row r="1847" spans="6:11" s="339" customFormat="1" ht="16.5" customHeight="1">
      <c r="F1847" s="559"/>
      <c r="G1847" s="631" t="s">
        <v>57</v>
      </c>
      <c r="H1847" s="631" t="s">
        <v>3486</v>
      </c>
      <c r="I1847" s="631" t="s">
        <v>12272</v>
      </c>
      <c r="J1847" s="631" t="s">
        <v>2133</v>
      </c>
      <c r="K1847" s="559"/>
    </row>
    <row r="1848" spans="6:11" s="339" customFormat="1" ht="16.5" customHeight="1">
      <c r="F1848" s="559"/>
      <c r="G1848" s="631" t="s">
        <v>57</v>
      </c>
      <c r="H1848" s="631" t="s">
        <v>4409</v>
      </c>
      <c r="I1848" s="631" t="s">
        <v>13739</v>
      </c>
      <c r="J1848" s="631" t="s">
        <v>2133</v>
      </c>
      <c r="K1848" s="559"/>
    </row>
    <row r="1849" spans="6:11" s="339" customFormat="1" ht="16.5" customHeight="1">
      <c r="F1849" s="559"/>
      <c r="G1849" s="631" t="s">
        <v>57</v>
      </c>
      <c r="H1849" s="631" t="s">
        <v>3493</v>
      </c>
      <c r="I1849" s="631" t="s">
        <v>12276</v>
      </c>
      <c r="J1849" s="631" t="s">
        <v>2133</v>
      </c>
      <c r="K1849" s="559"/>
    </row>
    <row r="1850" spans="6:11" s="339" customFormat="1" ht="16.5" customHeight="1">
      <c r="F1850" s="559"/>
      <c r="G1850" s="631" t="s">
        <v>57</v>
      </c>
      <c r="H1850" s="631" t="s">
        <v>4410</v>
      </c>
      <c r="I1850" s="631" t="s">
        <v>13740</v>
      </c>
      <c r="J1850" s="631" t="s">
        <v>2133</v>
      </c>
      <c r="K1850" s="559"/>
    </row>
    <row r="1851" spans="6:11" s="339" customFormat="1" ht="16.5" customHeight="1">
      <c r="F1851" s="559"/>
      <c r="G1851" s="631" t="s">
        <v>57</v>
      </c>
      <c r="H1851" s="631" t="s">
        <v>3494</v>
      </c>
      <c r="I1851" s="631" t="s">
        <v>12277</v>
      </c>
      <c r="J1851" s="631" t="s">
        <v>2133</v>
      </c>
      <c r="K1851" s="559"/>
    </row>
    <row r="1852" spans="6:11" s="339" customFormat="1" ht="16.5" customHeight="1">
      <c r="F1852" s="559"/>
      <c r="G1852" s="631" t="s">
        <v>57</v>
      </c>
      <c r="H1852" s="631" t="s">
        <v>4411</v>
      </c>
      <c r="I1852" s="631" t="s">
        <v>13741</v>
      </c>
      <c r="J1852" s="631" t="s">
        <v>2133</v>
      </c>
      <c r="K1852" s="559"/>
    </row>
    <row r="1853" spans="6:11" s="339" customFormat="1" ht="16.5" customHeight="1">
      <c r="F1853" s="559"/>
      <c r="G1853" s="631" t="s">
        <v>57</v>
      </c>
      <c r="H1853" s="631" t="s">
        <v>3496</v>
      </c>
      <c r="I1853" s="631" t="s">
        <v>12278</v>
      </c>
      <c r="J1853" s="631" t="s">
        <v>2133</v>
      </c>
      <c r="K1853" s="559"/>
    </row>
    <row r="1854" spans="6:11" s="339" customFormat="1" ht="16.5" customHeight="1">
      <c r="F1854" s="559"/>
      <c r="G1854" s="631" t="s">
        <v>57</v>
      </c>
      <c r="H1854" s="631" t="s">
        <v>4412</v>
      </c>
      <c r="I1854" s="631" t="s">
        <v>13742</v>
      </c>
      <c r="J1854" s="631" t="s">
        <v>2133</v>
      </c>
      <c r="K1854" s="559"/>
    </row>
    <row r="1855" spans="6:11" s="339" customFormat="1" ht="16.5" customHeight="1">
      <c r="F1855" s="559"/>
      <c r="G1855" s="631" t="s">
        <v>57</v>
      </c>
      <c r="H1855" s="631" t="s">
        <v>3497</v>
      </c>
      <c r="I1855" s="631" t="s">
        <v>12279</v>
      </c>
      <c r="J1855" s="631" t="s">
        <v>2133</v>
      </c>
      <c r="K1855" s="559"/>
    </row>
    <row r="1856" spans="6:11" s="339" customFormat="1" ht="16.5" customHeight="1">
      <c r="F1856" s="559"/>
      <c r="G1856" s="631" t="s">
        <v>57</v>
      </c>
      <c r="H1856" s="631" t="s">
        <v>4413</v>
      </c>
      <c r="I1856" s="631" t="s">
        <v>13743</v>
      </c>
      <c r="J1856" s="631" t="s">
        <v>2133</v>
      </c>
      <c r="K1856" s="559"/>
    </row>
    <row r="1857" spans="6:11" s="339" customFormat="1" ht="16.5" customHeight="1">
      <c r="F1857" s="559"/>
      <c r="G1857" s="631" t="s">
        <v>57</v>
      </c>
      <c r="H1857" s="631" t="s">
        <v>3498</v>
      </c>
      <c r="I1857" s="631" t="s">
        <v>12280</v>
      </c>
      <c r="J1857" s="631" t="s">
        <v>2133</v>
      </c>
      <c r="K1857" s="559"/>
    </row>
    <row r="1858" spans="6:11" s="339" customFormat="1" ht="16.5" customHeight="1">
      <c r="F1858" s="559"/>
      <c r="G1858" s="631" t="s">
        <v>57</v>
      </c>
      <c r="H1858" s="631" t="s">
        <v>4414</v>
      </c>
      <c r="I1858" s="631" t="s">
        <v>13744</v>
      </c>
      <c r="J1858" s="631" t="s">
        <v>2133</v>
      </c>
      <c r="K1858" s="559"/>
    </row>
    <row r="1859" spans="6:11" s="339" customFormat="1" ht="16.5" customHeight="1">
      <c r="F1859" s="559"/>
      <c r="G1859" s="631" t="s">
        <v>57</v>
      </c>
      <c r="H1859" s="631" t="s">
        <v>3500</v>
      </c>
      <c r="I1859" s="631" t="s">
        <v>12281</v>
      </c>
      <c r="J1859" s="631" t="s">
        <v>2133</v>
      </c>
      <c r="K1859" s="559"/>
    </row>
    <row r="1860" spans="6:11" s="339" customFormat="1" ht="16.5" customHeight="1">
      <c r="F1860" s="559"/>
      <c r="G1860" s="631" t="s">
        <v>57</v>
      </c>
      <c r="H1860" s="631" t="s">
        <v>4415</v>
      </c>
      <c r="I1860" s="631" t="s">
        <v>13745</v>
      </c>
      <c r="J1860" s="631" t="s">
        <v>2133</v>
      </c>
      <c r="K1860" s="559"/>
    </row>
    <row r="1861" spans="6:11" s="339" customFormat="1" ht="16.5" customHeight="1">
      <c r="F1861" s="559"/>
      <c r="G1861" s="631" t="s">
        <v>57</v>
      </c>
      <c r="H1861" s="631" t="s">
        <v>4416</v>
      </c>
      <c r="I1861" s="631" t="s">
        <v>13746</v>
      </c>
      <c r="J1861" s="631" t="s">
        <v>2133</v>
      </c>
      <c r="K1861" s="559"/>
    </row>
    <row r="1862" spans="6:11" s="339" customFormat="1" ht="16.5" customHeight="1">
      <c r="F1862" s="559"/>
      <c r="G1862" s="631" t="s">
        <v>57</v>
      </c>
      <c r="H1862" s="631" t="s">
        <v>3502</v>
      </c>
      <c r="I1862" s="631" t="s">
        <v>12282</v>
      </c>
      <c r="J1862" s="631" t="s">
        <v>2133</v>
      </c>
      <c r="K1862" s="559"/>
    </row>
    <row r="1863" spans="6:11" s="339" customFormat="1" ht="16.5" customHeight="1">
      <c r="F1863" s="559"/>
      <c r="G1863" s="631" t="s">
        <v>57</v>
      </c>
      <c r="H1863" s="631" t="s">
        <v>3504</v>
      </c>
      <c r="I1863" s="631" t="s">
        <v>12283</v>
      </c>
      <c r="J1863" s="631" t="s">
        <v>2133</v>
      </c>
      <c r="K1863" s="559"/>
    </row>
    <row r="1864" spans="6:11" s="339" customFormat="1" ht="16.5" customHeight="1">
      <c r="F1864" s="559"/>
      <c r="G1864" s="631" t="s">
        <v>57</v>
      </c>
      <c r="H1864" s="631" t="s">
        <v>4417</v>
      </c>
      <c r="I1864" s="631" t="s">
        <v>13747</v>
      </c>
      <c r="J1864" s="631" t="s">
        <v>2133</v>
      </c>
      <c r="K1864" s="559"/>
    </row>
    <row r="1865" spans="6:11" s="339" customFormat="1" ht="16.5" customHeight="1">
      <c r="F1865" s="559"/>
      <c r="G1865" s="631" t="s">
        <v>57</v>
      </c>
      <c r="H1865" s="631" t="s">
        <v>3506</v>
      </c>
      <c r="I1865" s="631" t="s">
        <v>12284</v>
      </c>
      <c r="J1865" s="631" t="s">
        <v>2133</v>
      </c>
      <c r="K1865" s="559"/>
    </row>
    <row r="1866" spans="6:11" s="339" customFormat="1" ht="16.5" customHeight="1">
      <c r="F1866" s="559"/>
      <c r="G1866" s="631" t="s">
        <v>57</v>
      </c>
      <c r="H1866" s="631" t="s">
        <v>4418</v>
      </c>
      <c r="I1866" s="631" t="s">
        <v>13748</v>
      </c>
      <c r="J1866" s="631" t="s">
        <v>2133</v>
      </c>
      <c r="K1866" s="559"/>
    </row>
    <row r="1867" spans="6:11" s="339" customFormat="1" ht="16.5" customHeight="1">
      <c r="F1867" s="559"/>
      <c r="G1867" s="631" t="s">
        <v>57</v>
      </c>
      <c r="H1867" s="631" t="s">
        <v>3508</v>
      </c>
      <c r="I1867" s="631" t="s">
        <v>12285</v>
      </c>
      <c r="J1867" s="631" t="s">
        <v>2133</v>
      </c>
      <c r="K1867" s="559"/>
    </row>
    <row r="1868" spans="6:11" s="339" customFormat="1" ht="16.5" customHeight="1">
      <c r="F1868" s="559"/>
      <c r="G1868" s="631" t="s">
        <v>57</v>
      </c>
      <c r="H1868" s="631" t="s">
        <v>3510</v>
      </c>
      <c r="I1868" s="631" t="s">
        <v>12286</v>
      </c>
      <c r="J1868" s="631" t="s">
        <v>2133</v>
      </c>
      <c r="K1868" s="559"/>
    </row>
    <row r="1869" spans="6:11" s="339" customFormat="1" ht="16.5" customHeight="1">
      <c r="F1869" s="559"/>
      <c r="G1869" s="631" t="s">
        <v>57</v>
      </c>
      <c r="H1869" s="631" t="s">
        <v>4419</v>
      </c>
      <c r="I1869" s="631" t="s">
        <v>13749</v>
      </c>
      <c r="J1869" s="631" t="s">
        <v>2133</v>
      </c>
      <c r="K1869" s="559"/>
    </row>
    <row r="1870" spans="6:11" s="339" customFormat="1" ht="16.5" customHeight="1">
      <c r="F1870" s="559"/>
      <c r="G1870" s="631" t="s">
        <v>57</v>
      </c>
      <c r="H1870" s="631" t="s">
        <v>3512</v>
      </c>
      <c r="I1870" s="631" t="s">
        <v>12287</v>
      </c>
      <c r="J1870" s="631" t="s">
        <v>2133</v>
      </c>
      <c r="K1870" s="559"/>
    </row>
    <row r="1871" spans="6:11" s="339" customFormat="1" ht="16.5" customHeight="1">
      <c r="F1871" s="559"/>
      <c r="G1871" s="631" t="s">
        <v>57</v>
      </c>
      <c r="H1871" s="631" t="s">
        <v>3514</v>
      </c>
      <c r="I1871" s="631" t="s">
        <v>12288</v>
      </c>
      <c r="J1871" s="631" t="s">
        <v>2133</v>
      </c>
      <c r="K1871" s="559"/>
    </row>
    <row r="1872" spans="6:11" s="339" customFormat="1" ht="16.5" customHeight="1">
      <c r="F1872" s="559"/>
      <c r="G1872" s="631" t="s">
        <v>57</v>
      </c>
      <c r="H1872" s="631" t="s">
        <v>4420</v>
      </c>
      <c r="I1872" s="631" t="s">
        <v>13750</v>
      </c>
      <c r="J1872" s="631" t="s">
        <v>2133</v>
      </c>
      <c r="K1872" s="559"/>
    </row>
    <row r="1873" spans="6:11" s="339" customFormat="1" ht="16.5" customHeight="1">
      <c r="F1873" s="559"/>
      <c r="G1873" s="631" t="s">
        <v>57</v>
      </c>
      <c r="H1873" s="631" t="s">
        <v>4421</v>
      </c>
      <c r="I1873" s="631" t="s">
        <v>13751</v>
      </c>
      <c r="J1873" s="631" t="s">
        <v>2133</v>
      </c>
      <c r="K1873" s="559"/>
    </row>
    <row r="1874" spans="6:11" s="339" customFormat="1" ht="16.5" customHeight="1">
      <c r="F1874" s="559"/>
      <c r="G1874" s="631" t="s">
        <v>57</v>
      </c>
      <c r="H1874" s="631" t="s">
        <v>4422</v>
      </c>
      <c r="I1874" s="631" t="s">
        <v>13752</v>
      </c>
      <c r="J1874" s="631" t="s">
        <v>2133</v>
      </c>
      <c r="K1874" s="559"/>
    </row>
    <row r="1875" spans="6:11" s="339" customFormat="1" ht="16.5" customHeight="1">
      <c r="F1875" s="559"/>
      <c r="G1875" s="631" t="s">
        <v>57</v>
      </c>
      <c r="H1875" s="631" t="s">
        <v>4423</v>
      </c>
      <c r="I1875" s="631" t="s">
        <v>13753</v>
      </c>
      <c r="J1875" s="631" t="s">
        <v>2133</v>
      </c>
      <c r="K1875" s="559"/>
    </row>
    <row r="1876" spans="6:11" s="339" customFormat="1" ht="16.5" customHeight="1">
      <c r="F1876" s="559"/>
      <c r="G1876" s="631" t="s">
        <v>57</v>
      </c>
      <c r="H1876" s="631" t="s">
        <v>4424</v>
      </c>
      <c r="I1876" s="631" t="s">
        <v>13754</v>
      </c>
      <c r="J1876" s="631" t="s">
        <v>2133</v>
      </c>
      <c r="K1876" s="559"/>
    </row>
    <row r="1877" spans="6:11" s="339" customFormat="1" ht="16.5" customHeight="1">
      <c r="F1877" s="559"/>
      <c r="G1877" s="631" t="s">
        <v>57</v>
      </c>
      <c r="H1877" s="631" t="s">
        <v>4425</v>
      </c>
      <c r="I1877" s="631" t="s">
        <v>13755</v>
      </c>
      <c r="J1877" s="631" t="s">
        <v>2133</v>
      </c>
      <c r="K1877" s="559"/>
    </row>
    <row r="1878" spans="6:11" s="339" customFormat="1" ht="16.5" customHeight="1">
      <c r="F1878" s="559"/>
      <c r="G1878" s="631" t="s">
        <v>57</v>
      </c>
      <c r="H1878" s="631" t="s">
        <v>4426</v>
      </c>
      <c r="I1878" s="631" t="s">
        <v>13756</v>
      </c>
      <c r="J1878" s="631" t="s">
        <v>2133</v>
      </c>
      <c r="K1878" s="559"/>
    </row>
    <row r="1879" spans="6:11" s="339" customFormat="1" ht="16.5" customHeight="1">
      <c r="F1879" s="559"/>
      <c r="G1879" s="631" t="s">
        <v>57</v>
      </c>
      <c r="H1879" s="631" t="s">
        <v>4427</v>
      </c>
      <c r="I1879" s="631" t="s">
        <v>13757</v>
      </c>
      <c r="J1879" s="631" t="s">
        <v>2133</v>
      </c>
      <c r="K1879" s="559"/>
    </row>
    <row r="1880" spans="6:11" s="339" customFormat="1" ht="16.5" customHeight="1">
      <c r="F1880" s="559"/>
      <c r="G1880" s="631" t="s">
        <v>57</v>
      </c>
      <c r="H1880" s="631" t="s">
        <v>4428</v>
      </c>
      <c r="I1880" s="631" t="s">
        <v>13758</v>
      </c>
      <c r="J1880" s="631" t="s">
        <v>2133</v>
      </c>
      <c r="K1880" s="559"/>
    </row>
    <row r="1881" spans="6:11" s="339" customFormat="1" ht="16.5" customHeight="1">
      <c r="F1881" s="559"/>
      <c r="G1881" s="631" t="s">
        <v>57</v>
      </c>
      <c r="H1881" s="631" t="s">
        <v>4429</v>
      </c>
      <c r="I1881" s="631" t="s">
        <v>13759</v>
      </c>
      <c r="J1881" s="631" t="s">
        <v>2133</v>
      </c>
      <c r="K1881" s="559"/>
    </row>
    <row r="1882" spans="6:11" s="339" customFormat="1" ht="16.5" customHeight="1">
      <c r="F1882" s="559"/>
      <c r="G1882" s="631" t="s">
        <v>57</v>
      </c>
      <c r="H1882" s="631" t="s">
        <v>4430</v>
      </c>
      <c r="I1882" s="631" t="s">
        <v>13760</v>
      </c>
      <c r="J1882" s="631" t="s">
        <v>2133</v>
      </c>
      <c r="K1882" s="559"/>
    </row>
    <row r="1883" spans="6:11" s="339" customFormat="1" ht="16.5" customHeight="1">
      <c r="F1883" s="559"/>
      <c r="G1883" s="631" t="s">
        <v>57</v>
      </c>
      <c r="H1883" s="631" t="s">
        <v>4431</v>
      </c>
      <c r="I1883" s="631" t="s">
        <v>13761</v>
      </c>
      <c r="J1883" s="631" t="s">
        <v>2133</v>
      </c>
      <c r="K1883" s="559"/>
    </row>
    <row r="1884" spans="6:11" s="339" customFormat="1" ht="16.5" customHeight="1">
      <c r="F1884" s="559"/>
      <c r="G1884" s="631" t="s">
        <v>57</v>
      </c>
      <c r="H1884" s="631" t="s">
        <v>4432</v>
      </c>
      <c r="I1884" s="631" t="s">
        <v>13762</v>
      </c>
      <c r="J1884" s="631" t="s">
        <v>2133</v>
      </c>
      <c r="K1884" s="559"/>
    </row>
    <row r="1885" spans="6:11" s="339" customFormat="1" ht="16.5" customHeight="1">
      <c r="F1885" s="559"/>
      <c r="G1885" s="631" t="s">
        <v>57</v>
      </c>
      <c r="H1885" s="631" t="s">
        <v>3518</v>
      </c>
      <c r="I1885" s="631" t="s">
        <v>12290</v>
      </c>
      <c r="J1885" s="631" t="s">
        <v>2133</v>
      </c>
      <c r="K1885" s="559"/>
    </row>
    <row r="1886" spans="6:11" s="339" customFormat="1" ht="16.5" customHeight="1">
      <c r="F1886" s="559"/>
      <c r="G1886" s="631" t="s">
        <v>57</v>
      </c>
      <c r="H1886" s="631" t="s">
        <v>4433</v>
      </c>
      <c r="I1886" s="631" t="s">
        <v>13763</v>
      </c>
      <c r="J1886" s="631" t="s">
        <v>2133</v>
      </c>
      <c r="K1886" s="559"/>
    </row>
    <row r="1887" spans="6:11" s="339" customFormat="1" ht="16.5" customHeight="1">
      <c r="F1887" s="559"/>
      <c r="G1887" s="631" t="s">
        <v>57</v>
      </c>
      <c r="H1887" s="631" t="s">
        <v>4434</v>
      </c>
      <c r="I1887" s="631" t="s">
        <v>13764</v>
      </c>
      <c r="J1887" s="631" t="s">
        <v>2133</v>
      </c>
      <c r="K1887" s="559"/>
    </row>
    <row r="1888" spans="6:11" s="339" customFormat="1" ht="16.5" customHeight="1">
      <c r="F1888" s="559"/>
      <c r="G1888" s="631" t="s">
        <v>57</v>
      </c>
      <c r="H1888" s="631" t="s">
        <v>4435</v>
      </c>
      <c r="I1888" s="631" t="s">
        <v>13765</v>
      </c>
      <c r="J1888" s="631" t="s">
        <v>2133</v>
      </c>
      <c r="K1888" s="559"/>
    </row>
    <row r="1889" spans="6:11" s="339" customFormat="1" ht="16.5" customHeight="1">
      <c r="F1889" s="559"/>
      <c r="G1889" s="631" t="s">
        <v>57</v>
      </c>
      <c r="H1889" s="631" t="s">
        <v>3520</v>
      </c>
      <c r="I1889" s="631" t="s">
        <v>12291</v>
      </c>
      <c r="J1889" s="631" t="s">
        <v>2133</v>
      </c>
      <c r="K1889" s="559"/>
    </row>
    <row r="1890" spans="6:11" s="339" customFormat="1" ht="16.5" customHeight="1">
      <c r="F1890" s="559"/>
      <c r="G1890" s="631" t="s">
        <v>57</v>
      </c>
      <c r="H1890" s="631" t="s">
        <v>3522</v>
      </c>
      <c r="I1890" s="631" t="s">
        <v>12292</v>
      </c>
      <c r="J1890" s="631" t="s">
        <v>2133</v>
      </c>
      <c r="K1890" s="559"/>
    </row>
    <row r="1891" spans="6:11" s="339" customFormat="1" ht="16.5" customHeight="1">
      <c r="F1891" s="559"/>
      <c r="G1891" s="631" t="s">
        <v>57</v>
      </c>
      <c r="H1891" s="631" t="s">
        <v>3524</v>
      </c>
      <c r="I1891" s="631" t="s">
        <v>12293</v>
      </c>
      <c r="J1891" s="631" t="s">
        <v>2133</v>
      </c>
      <c r="K1891" s="559"/>
    </row>
    <row r="1892" spans="6:11" s="339" customFormat="1" ht="16.5" customHeight="1">
      <c r="F1892" s="559"/>
      <c r="G1892" s="631" t="s">
        <v>57</v>
      </c>
      <c r="H1892" s="631" t="s">
        <v>4436</v>
      </c>
      <c r="I1892" s="631" t="s">
        <v>13766</v>
      </c>
      <c r="J1892" s="631" t="s">
        <v>2133</v>
      </c>
      <c r="K1892" s="559"/>
    </row>
    <row r="1893" spans="6:11" s="339" customFormat="1" ht="16.5" customHeight="1">
      <c r="F1893" s="559"/>
      <c r="G1893" s="631" t="s">
        <v>57</v>
      </c>
      <c r="H1893" s="631" t="s">
        <v>3526</v>
      </c>
      <c r="I1893" s="631" t="s">
        <v>12294</v>
      </c>
      <c r="J1893" s="631" t="s">
        <v>2133</v>
      </c>
      <c r="K1893" s="559"/>
    </row>
    <row r="1894" spans="6:11" s="339" customFormat="1" ht="16.5" customHeight="1">
      <c r="F1894" s="559"/>
      <c r="G1894" s="631" t="s">
        <v>57</v>
      </c>
      <c r="H1894" s="631" t="s">
        <v>4437</v>
      </c>
      <c r="I1894" s="631" t="s">
        <v>13767</v>
      </c>
      <c r="J1894" s="631" t="s">
        <v>2133</v>
      </c>
      <c r="K1894" s="559"/>
    </row>
    <row r="1895" spans="6:11" s="339" customFormat="1" ht="16.5" customHeight="1">
      <c r="F1895" s="559"/>
      <c r="G1895" s="631" t="s">
        <v>57</v>
      </c>
      <c r="H1895" s="631" t="s">
        <v>4438</v>
      </c>
      <c r="I1895" s="631" t="s">
        <v>13768</v>
      </c>
      <c r="J1895" s="631" t="s">
        <v>2133</v>
      </c>
      <c r="K1895" s="559"/>
    </row>
    <row r="1896" spans="6:11" s="339" customFormat="1" ht="16.5" customHeight="1">
      <c r="F1896" s="559"/>
      <c r="G1896" s="631" t="s">
        <v>57</v>
      </c>
      <c r="H1896" s="631" t="s">
        <v>3528</v>
      </c>
      <c r="I1896" s="631" t="s">
        <v>12295</v>
      </c>
      <c r="J1896" s="631" t="s">
        <v>2133</v>
      </c>
      <c r="K1896" s="559"/>
    </row>
    <row r="1897" spans="6:11" s="339" customFormat="1" ht="16.5" customHeight="1">
      <c r="F1897" s="559"/>
      <c r="G1897" s="631" t="s">
        <v>57</v>
      </c>
      <c r="H1897" s="631" t="s">
        <v>4439</v>
      </c>
      <c r="I1897" s="631" t="s">
        <v>13769</v>
      </c>
      <c r="J1897" s="631" t="s">
        <v>2133</v>
      </c>
      <c r="K1897" s="559"/>
    </row>
    <row r="1898" spans="6:11" s="339" customFormat="1" ht="16.5" customHeight="1">
      <c r="F1898" s="559"/>
      <c r="G1898" s="631" t="s">
        <v>57</v>
      </c>
      <c r="H1898" s="631" t="s">
        <v>3530</v>
      </c>
      <c r="I1898" s="631" t="s">
        <v>12296</v>
      </c>
      <c r="J1898" s="631" t="s">
        <v>2133</v>
      </c>
      <c r="K1898" s="559"/>
    </row>
    <row r="1899" spans="6:11" s="339" customFormat="1" ht="16.5" customHeight="1">
      <c r="F1899" s="559"/>
      <c r="G1899" s="631" t="s">
        <v>57</v>
      </c>
      <c r="H1899" s="631" t="s">
        <v>4440</v>
      </c>
      <c r="I1899" s="631" t="s">
        <v>13770</v>
      </c>
      <c r="J1899" s="631" t="s">
        <v>2133</v>
      </c>
      <c r="K1899" s="559"/>
    </row>
    <row r="1900" spans="6:11" s="339" customFormat="1" ht="16.5" customHeight="1">
      <c r="F1900" s="559"/>
      <c r="G1900" s="631" t="s">
        <v>57</v>
      </c>
      <c r="H1900" s="631" t="s">
        <v>4441</v>
      </c>
      <c r="I1900" s="631" t="s">
        <v>13771</v>
      </c>
      <c r="J1900" s="631" t="s">
        <v>2133</v>
      </c>
      <c r="K1900" s="559"/>
    </row>
    <row r="1901" spans="6:11" s="339" customFormat="1" ht="16.5" customHeight="1">
      <c r="F1901" s="559"/>
      <c r="G1901" s="631" t="s">
        <v>57</v>
      </c>
      <c r="H1901" s="631" t="s">
        <v>3532</v>
      </c>
      <c r="I1901" s="631" t="s">
        <v>7365</v>
      </c>
      <c r="J1901" s="631" t="s">
        <v>2133</v>
      </c>
      <c r="K1901" s="559"/>
    </row>
    <row r="1902" spans="6:11" s="339" customFormat="1" ht="16.5" customHeight="1">
      <c r="F1902" s="559"/>
      <c r="G1902" s="631" t="s">
        <v>57</v>
      </c>
      <c r="H1902" s="631" t="s">
        <v>4442</v>
      </c>
      <c r="I1902" s="631" t="s">
        <v>13772</v>
      </c>
      <c r="J1902" s="631" t="s">
        <v>2133</v>
      </c>
      <c r="K1902" s="559"/>
    </row>
    <row r="1903" spans="6:11" s="339" customFormat="1" ht="16.5" customHeight="1">
      <c r="F1903" s="559"/>
      <c r="G1903" s="631" t="s">
        <v>57</v>
      </c>
      <c r="H1903" s="631" t="s">
        <v>3534</v>
      </c>
      <c r="I1903" s="631" t="s">
        <v>12297</v>
      </c>
      <c r="J1903" s="631" t="s">
        <v>2133</v>
      </c>
      <c r="K1903" s="559"/>
    </row>
    <row r="1904" spans="6:11" s="339" customFormat="1" ht="16.5" customHeight="1">
      <c r="F1904" s="559"/>
      <c r="G1904" s="631" t="s">
        <v>57</v>
      </c>
      <c r="H1904" s="631" t="s">
        <v>4443</v>
      </c>
      <c r="I1904" s="631" t="s">
        <v>13773</v>
      </c>
      <c r="J1904" s="631" t="s">
        <v>2133</v>
      </c>
      <c r="K1904" s="559"/>
    </row>
    <row r="1905" spans="6:11" s="339" customFormat="1" ht="16.5" customHeight="1">
      <c r="F1905" s="559"/>
      <c r="G1905" s="631" t="s">
        <v>57</v>
      </c>
      <c r="H1905" s="631" t="s">
        <v>3536</v>
      </c>
      <c r="I1905" s="631" t="s">
        <v>12298</v>
      </c>
      <c r="J1905" s="631" t="s">
        <v>2133</v>
      </c>
      <c r="K1905" s="559"/>
    </row>
    <row r="1906" spans="6:11" s="339" customFormat="1" ht="16.5" customHeight="1">
      <c r="F1906" s="559"/>
      <c r="G1906" s="631" t="s">
        <v>57</v>
      </c>
      <c r="H1906" s="631" t="s">
        <v>3538</v>
      </c>
      <c r="I1906" s="631" t="s">
        <v>12299</v>
      </c>
      <c r="J1906" s="631" t="s">
        <v>2133</v>
      </c>
      <c r="K1906" s="559"/>
    </row>
    <row r="1907" spans="6:11" s="339" customFormat="1" ht="16.5" customHeight="1">
      <c r="F1907" s="559"/>
      <c r="G1907" s="631" t="s">
        <v>57</v>
      </c>
      <c r="H1907" s="631" t="s">
        <v>3540</v>
      </c>
      <c r="I1907" s="631" t="s">
        <v>7367</v>
      </c>
      <c r="J1907" s="631" t="s">
        <v>2133</v>
      </c>
      <c r="K1907" s="559"/>
    </row>
    <row r="1908" spans="6:11" s="339" customFormat="1" ht="16.5" customHeight="1">
      <c r="F1908" s="559"/>
      <c r="G1908" s="631" t="s">
        <v>57</v>
      </c>
      <c r="H1908" s="631" t="s">
        <v>3550</v>
      </c>
      <c r="I1908" s="631" t="s">
        <v>12304</v>
      </c>
      <c r="J1908" s="631" t="s">
        <v>2133</v>
      </c>
      <c r="K1908" s="559"/>
    </row>
    <row r="1909" spans="6:11" s="339" customFormat="1" ht="16.5" customHeight="1">
      <c r="F1909" s="559"/>
      <c r="G1909" s="631" t="s">
        <v>57</v>
      </c>
      <c r="H1909" s="631" t="s">
        <v>3552</v>
      </c>
      <c r="I1909" s="631" t="s">
        <v>12305</v>
      </c>
      <c r="J1909" s="631" t="s">
        <v>2133</v>
      </c>
      <c r="K1909" s="559"/>
    </row>
    <row r="1910" spans="6:11" s="339" customFormat="1" ht="16.5" customHeight="1">
      <c r="F1910" s="559"/>
      <c r="G1910" s="631" t="s">
        <v>57</v>
      </c>
      <c r="H1910" s="631" t="s">
        <v>3554</v>
      </c>
      <c r="I1910" s="631" t="s">
        <v>12306</v>
      </c>
      <c r="J1910" s="631" t="s">
        <v>2133</v>
      </c>
      <c r="K1910" s="559"/>
    </row>
    <row r="1911" spans="6:11" s="339" customFormat="1" ht="16.5" customHeight="1">
      <c r="F1911" s="559"/>
      <c r="G1911" s="631" t="s">
        <v>57</v>
      </c>
      <c r="H1911" s="631" t="s">
        <v>3556</v>
      </c>
      <c r="I1911" s="631" t="s">
        <v>12307</v>
      </c>
      <c r="J1911" s="631" t="s">
        <v>2133</v>
      </c>
      <c r="K1911" s="559"/>
    </row>
    <row r="1912" spans="6:11" s="339" customFormat="1" ht="16.5" customHeight="1">
      <c r="F1912" s="559"/>
      <c r="G1912" s="631" t="s">
        <v>57</v>
      </c>
      <c r="H1912" s="631" t="s">
        <v>3558</v>
      </c>
      <c r="I1912" s="631" t="s">
        <v>12308</v>
      </c>
      <c r="J1912" s="631" t="s">
        <v>2133</v>
      </c>
      <c r="K1912" s="559"/>
    </row>
    <row r="1913" spans="6:11" s="339" customFormat="1" ht="16.5" customHeight="1">
      <c r="F1913" s="559"/>
      <c r="G1913" s="631" t="s">
        <v>57</v>
      </c>
      <c r="H1913" s="631" t="s">
        <v>3560</v>
      </c>
      <c r="I1913" s="631" t="s">
        <v>12309</v>
      </c>
      <c r="J1913" s="631" t="s">
        <v>2133</v>
      </c>
      <c r="K1913" s="559"/>
    </row>
    <row r="1914" spans="6:11" s="339" customFormat="1" ht="16.5" customHeight="1">
      <c r="F1914" s="559"/>
      <c r="G1914" s="631" t="s">
        <v>57</v>
      </c>
      <c r="H1914" s="631" t="s">
        <v>3562</v>
      </c>
      <c r="I1914" s="631" t="s">
        <v>12310</v>
      </c>
      <c r="J1914" s="631" t="s">
        <v>2133</v>
      </c>
      <c r="K1914" s="559"/>
    </row>
    <row r="1915" spans="6:11" s="339" customFormat="1" ht="16.5" customHeight="1">
      <c r="F1915" s="559"/>
      <c r="G1915" s="631" t="s">
        <v>57</v>
      </c>
      <c r="H1915" s="631" t="s">
        <v>3564</v>
      </c>
      <c r="I1915" s="631" t="s">
        <v>12311</v>
      </c>
      <c r="J1915" s="631" t="s">
        <v>2133</v>
      </c>
      <c r="K1915" s="559"/>
    </row>
    <row r="1916" spans="6:11" s="339" customFormat="1" ht="16.5" customHeight="1">
      <c r="F1916" s="559"/>
      <c r="G1916" s="631" t="s">
        <v>57</v>
      </c>
      <c r="H1916" s="631" t="s">
        <v>3578</v>
      </c>
      <c r="I1916" s="631" t="s">
        <v>12318</v>
      </c>
      <c r="J1916" s="631" t="s">
        <v>2133</v>
      </c>
      <c r="K1916" s="559"/>
    </row>
    <row r="1917" spans="6:11" s="339" customFormat="1" ht="16.5" customHeight="1">
      <c r="F1917" s="559"/>
      <c r="G1917" s="631" t="s">
        <v>57</v>
      </c>
      <c r="H1917" s="631" t="s">
        <v>3580</v>
      </c>
      <c r="I1917" s="631" t="s">
        <v>12319</v>
      </c>
      <c r="J1917" s="631" t="s">
        <v>2133</v>
      </c>
      <c r="K1917" s="559"/>
    </row>
    <row r="1918" spans="6:11" s="339" customFormat="1" ht="16.5" customHeight="1">
      <c r="F1918" s="559"/>
      <c r="G1918" s="631" t="s">
        <v>57</v>
      </c>
      <c r="H1918" s="631" t="s">
        <v>3586</v>
      </c>
      <c r="I1918" s="631" t="s">
        <v>12322</v>
      </c>
      <c r="J1918" s="631" t="s">
        <v>2133</v>
      </c>
      <c r="K1918" s="559"/>
    </row>
    <row r="1919" spans="6:11" s="339" customFormat="1" ht="16.5" customHeight="1">
      <c r="F1919" s="559"/>
      <c r="G1919" s="631" t="s">
        <v>57</v>
      </c>
      <c r="H1919" s="631" t="s">
        <v>3588</v>
      </c>
      <c r="I1919" s="631" t="s">
        <v>12323</v>
      </c>
      <c r="J1919" s="631" t="s">
        <v>2133</v>
      </c>
      <c r="K1919" s="559"/>
    </row>
    <row r="1920" spans="6:11" s="339" customFormat="1" ht="16.5" customHeight="1">
      <c r="F1920" s="559"/>
      <c r="G1920" s="631" t="s">
        <v>57</v>
      </c>
      <c r="H1920" s="631" t="s">
        <v>3590</v>
      </c>
      <c r="I1920" s="631" t="s">
        <v>12324</v>
      </c>
      <c r="J1920" s="631" t="s">
        <v>2133</v>
      </c>
      <c r="K1920" s="559"/>
    </row>
    <row r="1921" spans="6:11" s="339" customFormat="1" ht="16.5" customHeight="1">
      <c r="F1921" s="559"/>
      <c r="G1921" s="631" t="s">
        <v>57</v>
      </c>
      <c r="H1921" s="631" t="s">
        <v>4444</v>
      </c>
      <c r="I1921" s="631" t="s">
        <v>13774</v>
      </c>
      <c r="J1921" s="631" t="s">
        <v>2133</v>
      </c>
      <c r="K1921" s="559"/>
    </row>
    <row r="1922" spans="6:11" s="339" customFormat="1" ht="16.5" customHeight="1">
      <c r="F1922" s="559"/>
      <c r="G1922" s="631" t="s">
        <v>57</v>
      </c>
      <c r="H1922" s="631" t="s">
        <v>3592</v>
      </c>
      <c r="I1922" s="631" t="s">
        <v>12325</v>
      </c>
      <c r="J1922" s="631" t="s">
        <v>2133</v>
      </c>
      <c r="K1922" s="559"/>
    </row>
    <row r="1923" spans="6:11" s="339" customFormat="1" ht="16.5" customHeight="1">
      <c r="F1923" s="559"/>
      <c r="G1923" s="631" t="s">
        <v>57</v>
      </c>
      <c r="H1923" s="631" t="s">
        <v>3594</v>
      </c>
      <c r="I1923" s="631" t="s">
        <v>12326</v>
      </c>
      <c r="J1923" s="631" t="s">
        <v>2133</v>
      </c>
      <c r="K1923" s="559"/>
    </row>
    <row r="1924" spans="6:11" s="339" customFormat="1" ht="16.5" customHeight="1">
      <c r="F1924" s="559"/>
      <c r="G1924" s="631" t="s">
        <v>57</v>
      </c>
      <c r="H1924" s="631" t="s">
        <v>4445</v>
      </c>
      <c r="I1924" s="631" t="s">
        <v>13775</v>
      </c>
      <c r="J1924" s="631" t="s">
        <v>2133</v>
      </c>
      <c r="K1924" s="559"/>
    </row>
    <row r="1925" spans="6:11" s="339" customFormat="1" ht="16.5" customHeight="1">
      <c r="F1925" s="559"/>
      <c r="G1925" s="631" t="s">
        <v>57</v>
      </c>
      <c r="H1925" s="631" t="s">
        <v>4446</v>
      </c>
      <c r="I1925" s="631" t="s">
        <v>13776</v>
      </c>
      <c r="J1925" s="631" t="s">
        <v>2133</v>
      </c>
      <c r="K1925" s="559"/>
    </row>
    <row r="1926" spans="6:11" s="339" customFormat="1" ht="16.5" customHeight="1">
      <c r="F1926" s="559"/>
      <c r="G1926" s="631" t="s">
        <v>57</v>
      </c>
      <c r="H1926" s="631" t="s">
        <v>3596</v>
      </c>
      <c r="I1926" s="631" t="s">
        <v>7369</v>
      </c>
      <c r="J1926" s="631" t="s">
        <v>2133</v>
      </c>
      <c r="K1926" s="559"/>
    </row>
    <row r="1927" spans="6:11" s="339" customFormat="1" ht="16.5" customHeight="1">
      <c r="F1927" s="559"/>
      <c r="G1927" s="631" t="s">
        <v>57</v>
      </c>
      <c r="H1927" s="631" t="s">
        <v>3598</v>
      </c>
      <c r="I1927" s="631" t="s">
        <v>12327</v>
      </c>
      <c r="J1927" s="631" t="s">
        <v>2133</v>
      </c>
      <c r="K1927" s="559"/>
    </row>
    <row r="1928" spans="6:11" s="339" customFormat="1" ht="16.5" customHeight="1">
      <c r="F1928" s="559"/>
      <c r="G1928" s="631" t="s">
        <v>57</v>
      </c>
      <c r="H1928" s="631" t="s">
        <v>3600</v>
      </c>
      <c r="I1928" s="631" t="s">
        <v>12328</v>
      </c>
      <c r="J1928" s="631" t="s">
        <v>2133</v>
      </c>
      <c r="K1928" s="559"/>
    </row>
    <row r="1929" spans="6:11" s="339" customFormat="1" ht="16.5" customHeight="1">
      <c r="F1929" s="559"/>
      <c r="G1929" s="631" t="s">
        <v>57</v>
      </c>
      <c r="H1929" s="631" t="s">
        <v>3602</v>
      </c>
      <c r="I1929" s="631" t="s">
        <v>12329</v>
      </c>
      <c r="J1929" s="631" t="s">
        <v>2133</v>
      </c>
      <c r="K1929" s="559"/>
    </row>
    <row r="1930" spans="6:11" s="339" customFormat="1" ht="16.5" customHeight="1">
      <c r="F1930" s="559"/>
      <c r="G1930" s="631" t="s">
        <v>57</v>
      </c>
      <c r="H1930" s="631" t="s">
        <v>3604</v>
      </c>
      <c r="I1930" s="631" t="s">
        <v>12330</v>
      </c>
      <c r="J1930" s="631" t="s">
        <v>2133</v>
      </c>
      <c r="K1930" s="559"/>
    </row>
    <row r="1931" spans="6:11" s="339" customFormat="1" ht="16.5" customHeight="1">
      <c r="F1931" s="559"/>
      <c r="G1931" s="631" t="s">
        <v>57</v>
      </c>
      <c r="H1931" s="631" t="s">
        <v>4447</v>
      </c>
      <c r="I1931" s="631" t="s">
        <v>13777</v>
      </c>
      <c r="J1931" s="631" t="s">
        <v>2133</v>
      </c>
      <c r="K1931" s="559"/>
    </row>
    <row r="1932" spans="6:11" s="339" customFormat="1" ht="16.5" customHeight="1">
      <c r="F1932" s="559"/>
      <c r="G1932" s="631" t="s">
        <v>57</v>
      </c>
      <c r="H1932" s="631" t="s">
        <v>3606</v>
      </c>
      <c r="I1932" s="631" t="s">
        <v>12331</v>
      </c>
      <c r="J1932" s="631" t="s">
        <v>2133</v>
      </c>
      <c r="K1932" s="559"/>
    </row>
    <row r="1933" spans="6:11" s="339" customFormat="1" ht="16.5" customHeight="1">
      <c r="F1933" s="559"/>
      <c r="G1933" s="631" t="s">
        <v>57</v>
      </c>
      <c r="H1933" s="631" t="s">
        <v>3608</v>
      </c>
      <c r="I1933" s="631" t="s">
        <v>12332</v>
      </c>
      <c r="J1933" s="631" t="s">
        <v>2133</v>
      </c>
      <c r="K1933" s="559"/>
    </row>
    <row r="1934" spans="6:11" s="339" customFormat="1" ht="16.5" customHeight="1">
      <c r="F1934" s="559"/>
      <c r="G1934" s="631" t="s">
        <v>57</v>
      </c>
      <c r="H1934" s="631" t="s">
        <v>4448</v>
      </c>
      <c r="I1934" s="631" t="s">
        <v>13778</v>
      </c>
      <c r="J1934" s="631" t="s">
        <v>2133</v>
      </c>
      <c r="K1934" s="559"/>
    </row>
    <row r="1935" spans="6:11" s="339" customFormat="1" ht="16.5" customHeight="1">
      <c r="F1935" s="559"/>
      <c r="G1935" s="631" t="s">
        <v>57</v>
      </c>
      <c r="H1935" s="631" t="s">
        <v>3610</v>
      </c>
      <c r="I1935" s="631" t="s">
        <v>12333</v>
      </c>
      <c r="J1935" s="631" t="s">
        <v>2133</v>
      </c>
      <c r="K1935" s="559"/>
    </row>
    <row r="1936" spans="6:11" s="339" customFormat="1" ht="16.5" customHeight="1">
      <c r="F1936" s="559"/>
      <c r="G1936" s="631" t="s">
        <v>57</v>
      </c>
      <c r="H1936" s="631" t="s">
        <v>4449</v>
      </c>
      <c r="I1936" s="631" t="s">
        <v>13779</v>
      </c>
      <c r="J1936" s="631" t="s">
        <v>2133</v>
      </c>
      <c r="K1936" s="559"/>
    </row>
    <row r="1937" spans="6:11" s="339" customFormat="1" ht="16.5" customHeight="1">
      <c r="F1937" s="559"/>
      <c r="G1937" s="631" t="s">
        <v>57</v>
      </c>
      <c r="H1937" s="631" t="s">
        <v>3612</v>
      </c>
      <c r="I1937" s="631" t="s">
        <v>12334</v>
      </c>
      <c r="J1937" s="631" t="s">
        <v>2133</v>
      </c>
      <c r="K1937" s="559"/>
    </row>
    <row r="1938" spans="6:11" s="339" customFormat="1" ht="16.5" customHeight="1">
      <c r="F1938" s="559"/>
      <c r="G1938" s="631" t="s">
        <v>57</v>
      </c>
      <c r="H1938" s="631" t="s">
        <v>4450</v>
      </c>
      <c r="I1938" s="631" t="s">
        <v>13780</v>
      </c>
      <c r="J1938" s="631" t="s">
        <v>2133</v>
      </c>
      <c r="K1938" s="559"/>
    </row>
    <row r="1939" spans="6:11" s="339" customFormat="1" ht="16.5" customHeight="1">
      <c r="F1939" s="559"/>
      <c r="G1939" s="631" t="s">
        <v>57</v>
      </c>
      <c r="H1939" s="631" t="s">
        <v>3614</v>
      </c>
      <c r="I1939" s="631" t="s">
        <v>12335</v>
      </c>
      <c r="J1939" s="631" t="s">
        <v>2133</v>
      </c>
      <c r="K1939" s="559"/>
    </row>
    <row r="1940" spans="6:11" s="339" customFormat="1" ht="16.5" customHeight="1">
      <c r="F1940" s="559"/>
      <c r="G1940" s="631" t="s">
        <v>57</v>
      </c>
      <c r="H1940" s="631" t="s">
        <v>4451</v>
      </c>
      <c r="I1940" s="631" t="s">
        <v>13781</v>
      </c>
      <c r="J1940" s="631" t="s">
        <v>2133</v>
      </c>
      <c r="K1940" s="559"/>
    </row>
    <row r="1941" spans="6:11" s="339" customFormat="1" ht="16.5" customHeight="1">
      <c r="F1941" s="559"/>
      <c r="G1941" s="631" t="s">
        <v>57</v>
      </c>
      <c r="H1941" s="631" t="s">
        <v>3616</v>
      </c>
      <c r="I1941" s="631" t="s">
        <v>12336</v>
      </c>
      <c r="J1941" s="631" t="s">
        <v>2133</v>
      </c>
      <c r="K1941" s="559"/>
    </row>
    <row r="1942" spans="6:11" s="339" customFormat="1" ht="16.5" customHeight="1">
      <c r="F1942" s="559"/>
      <c r="G1942" s="631" t="s">
        <v>57</v>
      </c>
      <c r="H1942" s="631" t="s">
        <v>4452</v>
      </c>
      <c r="I1942" s="631" t="s">
        <v>13782</v>
      </c>
      <c r="J1942" s="631" t="s">
        <v>2133</v>
      </c>
      <c r="K1942" s="559"/>
    </row>
    <row r="1943" spans="6:11" s="339" customFormat="1" ht="16.5" customHeight="1">
      <c r="F1943" s="559"/>
      <c r="G1943" s="631" t="s">
        <v>57</v>
      </c>
      <c r="H1943" s="631" t="s">
        <v>3618</v>
      </c>
      <c r="I1943" s="631" t="s">
        <v>12337</v>
      </c>
      <c r="J1943" s="631" t="s">
        <v>2133</v>
      </c>
      <c r="K1943" s="559"/>
    </row>
    <row r="1944" spans="6:11" s="339" customFormat="1" ht="16.5" customHeight="1">
      <c r="F1944" s="559"/>
      <c r="G1944" s="631" t="s">
        <v>57</v>
      </c>
      <c r="H1944" s="631" t="s">
        <v>4453</v>
      </c>
      <c r="I1944" s="631" t="s">
        <v>13783</v>
      </c>
      <c r="J1944" s="631" t="s">
        <v>2133</v>
      </c>
      <c r="K1944" s="559"/>
    </row>
    <row r="1945" spans="6:11" s="339" customFormat="1" ht="16.5" customHeight="1">
      <c r="F1945" s="559"/>
      <c r="G1945" s="631" t="s">
        <v>57</v>
      </c>
      <c r="H1945" s="631" t="s">
        <v>3620</v>
      </c>
      <c r="I1945" s="631" t="s">
        <v>12338</v>
      </c>
      <c r="J1945" s="631" t="s">
        <v>2133</v>
      </c>
      <c r="K1945" s="559"/>
    </row>
    <row r="1946" spans="6:11" s="339" customFormat="1" ht="16.5" customHeight="1">
      <c r="F1946" s="559"/>
      <c r="G1946" s="631" t="s">
        <v>57</v>
      </c>
      <c r="H1946" s="631" t="s">
        <v>2164</v>
      </c>
      <c r="I1946" s="631" t="s">
        <v>11526</v>
      </c>
      <c r="J1946" s="631" t="s">
        <v>4454</v>
      </c>
      <c r="K1946" s="559"/>
    </row>
    <row r="1947" spans="6:11" s="339" customFormat="1" ht="16.5" customHeight="1">
      <c r="F1947" s="559"/>
      <c r="G1947" s="631" t="s">
        <v>57</v>
      </c>
      <c r="H1947" s="631" t="s">
        <v>2168</v>
      </c>
      <c r="I1947" s="631" t="s">
        <v>7120</v>
      </c>
      <c r="J1947" s="631" t="s">
        <v>4454</v>
      </c>
      <c r="K1947" s="559"/>
    </row>
    <row r="1948" spans="6:11" s="339" customFormat="1" ht="16.5" customHeight="1">
      <c r="F1948" s="559"/>
      <c r="G1948" s="631" t="s">
        <v>57</v>
      </c>
      <c r="H1948" s="631" t="s">
        <v>2172</v>
      </c>
      <c r="I1948" s="631" t="s">
        <v>7139</v>
      </c>
      <c r="J1948" s="631" t="s">
        <v>4454</v>
      </c>
      <c r="K1948" s="559"/>
    </row>
    <row r="1949" spans="6:11" s="339" customFormat="1" ht="16.5" customHeight="1">
      <c r="F1949" s="559"/>
      <c r="G1949" s="631" t="s">
        <v>57</v>
      </c>
      <c r="H1949" s="631" t="s">
        <v>2211</v>
      </c>
      <c r="I1949" s="631" t="s">
        <v>11538</v>
      </c>
      <c r="J1949" s="631" t="s">
        <v>4454</v>
      </c>
      <c r="K1949" s="559"/>
    </row>
    <row r="1950" spans="6:11" s="339" customFormat="1" ht="16.5" customHeight="1">
      <c r="F1950" s="559"/>
      <c r="G1950" s="631" t="s">
        <v>57</v>
      </c>
      <c r="H1950" s="631" t="s">
        <v>2214</v>
      </c>
      <c r="I1950" s="631" t="s">
        <v>11539</v>
      </c>
      <c r="J1950" s="631" t="s">
        <v>4454</v>
      </c>
      <c r="K1950" s="559"/>
    </row>
    <row r="1951" spans="6:11" s="339" customFormat="1" ht="16.5" customHeight="1">
      <c r="F1951" s="559"/>
      <c r="G1951" s="631" t="s">
        <v>57</v>
      </c>
      <c r="H1951" s="631" t="s">
        <v>2242</v>
      </c>
      <c r="I1951" s="631" t="s">
        <v>11551</v>
      </c>
      <c r="J1951" s="631" t="s">
        <v>4454</v>
      </c>
      <c r="K1951" s="559"/>
    </row>
    <row r="1952" spans="6:11" s="339" customFormat="1" ht="16.5" customHeight="1">
      <c r="F1952" s="559"/>
      <c r="G1952" s="631" t="s">
        <v>57</v>
      </c>
      <c r="H1952" s="631" t="s">
        <v>2244</v>
      </c>
      <c r="I1952" s="631" t="s">
        <v>11552</v>
      </c>
      <c r="J1952" s="631" t="s">
        <v>4454</v>
      </c>
      <c r="K1952" s="559"/>
    </row>
    <row r="1953" spans="6:11" s="339" customFormat="1" ht="16.5" customHeight="1">
      <c r="F1953" s="559"/>
      <c r="G1953" s="631" t="s">
        <v>57</v>
      </c>
      <c r="H1953" s="631" t="s">
        <v>2246</v>
      </c>
      <c r="I1953" s="631" t="s">
        <v>11553</v>
      </c>
      <c r="J1953" s="631" t="s">
        <v>4454</v>
      </c>
      <c r="K1953" s="559"/>
    </row>
    <row r="1954" spans="6:11" s="339" customFormat="1" ht="16.5" customHeight="1">
      <c r="F1954" s="559"/>
      <c r="G1954" s="631" t="s">
        <v>57</v>
      </c>
      <c r="H1954" s="631" t="s">
        <v>2248</v>
      </c>
      <c r="I1954" s="631" t="s">
        <v>11554</v>
      </c>
      <c r="J1954" s="631" t="s">
        <v>4454</v>
      </c>
      <c r="K1954" s="559"/>
    </row>
    <row r="1955" spans="6:11" s="339" customFormat="1" ht="16.5" customHeight="1">
      <c r="F1955" s="559"/>
      <c r="G1955" s="631" t="s">
        <v>57</v>
      </c>
      <c r="H1955" s="631" t="s">
        <v>2250</v>
      </c>
      <c r="I1955" s="631" t="s">
        <v>11555</v>
      </c>
      <c r="J1955" s="631" t="s">
        <v>4454</v>
      </c>
      <c r="K1955" s="559"/>
    </row>
    <row r="1956" spans="6:11" s="339" customFormat="1" ht="16.5" customHeight="1">
      <c r="F1956" s="559"/>
      <c r="G1956" s="631" t="s">
        <v>57</v>
      </c>
      <c r="H1956" s="631" t="s">
        <v>2252</v>
      </c>
      <c r="I1956" s="631" t="s">
        <v>11556</v>
      </c>
      <c r="J1956" s="631" t="s">
        <v>4454</v>
      </c>
      <c r="K1956" s="559"/>
    </row>
    <row r="1957" spans="6:11" s="339" customFormat="1" ht="16.5" customHeight="1">
      <c r="F1957" s="559"/>
      <c r="G1957" s="631" t="s">
        <v>57</v>
      </c>
      <c r="H1957" s="631" t="s">
        <v>2254</v>
      </c>
      <c r="I1957" s="631" t="s">
        <v>11557</v>
      </c>
      <c r="J1957" s="631" t="s">
        <v>4454</v>
      </c>
      <c r="K1957" s="559"/>
    </row>
    <row r="1958" spans="6:11" s="339" customFormat="1" ht="16.5" customHeight="1">
      <c r="F1958" s="559"/>
      <c r="G1958" s="631" t="s">
        <v>57</v>
      </c>
      <c r="H1958" s="631" t="s">
        <v>2258</v>
      </c>
      <c r="I1958" s="631" t="s">
        <v>11559</v>
      </c>
      <c r="J1958" s="631" t="s">
        <v>4454</v>
      </c>
      <c r="K1958" s="559"/>
    </row>
    <row r="1959" spans="6:11" s="339" customFormat="1" ht="16.5" customHeight="1">
      <c r="F1959" s="559"/>
      <c r="G1959" s="631" t="s">
        <v>57</v>
      </c>
      <c r="H1959" s="631" t="s">
        <v>2260</v>
      </c>
      <c r="I1959" s="631" t="s">
        <v>11560</v>
      </c>
      <c r="J1959" s="631" t="s">
        <v>4454</v>
      </c>
      <c r="K1959" s="559"/>
    </row>
    <row r="1960" spans="6:11" s="339" customFormat="1" ht="16.5" customHeight="1">
      <c r="F1960" s="559"/>
      <c r="G1960" s="631" t="s">
        <v>57</v>
      </c>
      <c r="H1960" s="631" t="s">
        <v>2262</v>
      </c>
      <c r="I1960" s="631" t="s">
        <v>11561</v>
      </c>
      <c r="J1960" s="631" t="s">
        <v>4454</v>
      </c>
      <c r="K1960" s="559"/>
    </row>
    <row r="1961" spans="6:11" s="339" customFormat="1" ht="16.5" customHeight="1">
      <c r="F1961" s="559"/>
      <c r="G1961" s="631" t="s">
        <v>57</v>
      </c>
      <c r="H1961" s="631" t="s">
        <v>2264</v>
      </c>
      <c r="I1961" s="631" t="s">
        <v>11562</v>
      </c>
      <c r="J1961" s="631" t="s">
        <v>4454</v>
      </c>
      <c r="K1961" s="559"/>
    </row>
    <row r="1962" spans="6:11" s="339" customFormat="1" ht="16.5" customHeight="1">
      <c r="F1962" s="559"/>
      <c r="G1962" s="631" t="s">
        <v>57</v>
      </c>
      <c r="H1962" s="631" t="s">
        <v>2272</v>
      </c>
      <c r="I1962" s="631" t="s">
        <v>11566</v>
      </c>
      <c r="J1962" s="631" t="s">
        <v>4454</v>
      </c>
      <c r="K1962" s="559"/>
    </row>
    <row r="1963" spans="6:11" s="339" customFormat="1" ht="16.5" customHeight="1">
      <c r="F1963" s="559"/>
      <c r="G1963" s="631" t="s">
        <v>57</v>
      </c>
      <c r="H1963" s="631" t="s">
        <v>2294</v>
      </c>
      <c r="I1963" s="631" t="s">
        <v>11579</v>
      </c>
      <c r="J1963" s="631" t="s">
        <v>4454</v>
      </c>
      <c r="K1963" s="559"/>
    </row>
    <row r="1964" spans="6:11" s="339" customFormat="1" ht="16.5" customHeight="1">
      <c r="F1964" s="559"/>
      <c r="G1964" s="631" t="s">
        <v>57</v>
      </c>
      <c r="H1964" s="631" t="s">
        <v>2296</v>
      </c>
      <c r="I1964" s="631" t="s">
        <v>11580</v>
      </c>
      <c r="J1964" s="631" t="s">
        <v>4454</v>
      </c>
      <c r="K1964" s="559"/>
    </row>
    <row r="1965" spans="6:11" s="339" customFormat="1" ht="16.5" customHeight="1">
      <c r="F1965" s="559"/>
      <c r="G1965" s="631" t="s">
        <v>57</v>
      </c>
      <c r="H1965" s="631" t="s">
        <v>2311</v>
      </c>
      <c r="I1965" s="631" t="s">
        <v>11589</v>
      </c>
      <c r="J1965" s="631" t="s">
        <v>4454</v>
      </c>
      <c r="K1965" s="559"/>
    </row>
    <row r="1966" spans="6:11" s="339" customFormat="1" ht="16.5" customHeight="1">
      <c r="F1966" s="559"/>
      <c r="G1966" s="631" t="s">
        <v>57</v>
      </c>
      <c r="H1966" s="631" t="s">
        <v>2313</v>
      </c>
      <c r="I1966" s="631" t="s">
        <v>11590</v>
      </c>
      <c r="J1966" s="631" t="s">
        <v>4454</v>
      </c>
      <c r="K1966" s="559"/>
    </row>
    <row r="1967" spans="6:11" s="339" customFormat="1" ht="16.5" customHeight="1">
      <c r="F1967" s="559"/>
      <c r="G1967" s="631" t="s">
        <v>57</v>
      </c>
      <c r="H1967" s="631" t="s">
        <v>2323</v>
      </c>
      <c r="I1967" s="631" t="s">
        <v>11596</v>
      </c>
      <c r="J1967" s="631" t="s">
        <v>4454</v>
      </c>
      <c r="K1967" s="559"/>
    </row>
    <row r="1968" spans="6:11" s="339" customFormat="1" ht="16.5" customHeight="1">
      <c r="F1968" s="559"/>
      <c r="G1968" s="631" t="s">
        <v>57</v>
      </c>
      <c r="H1968" s="631" t="s">
        <v>2344</v>
      </c>
      <c r="I1968" s="631" t="s">
        <v>11614</v>
      </c>
      <c r="J1968" s="631" t="s">
        <v>4454</v>
      </c>
      <c r="K1968" s="559"/>
    </row>
    <row r="1969" spans="6:11" s="339" customFormat="1" ht="16.5" customHeight="1">
      <c r="F1969" s="559"/>
      <c r="G1969" s="631" t="s">
        <v>57</v>
      </c>
      <c r="H1969" s="631" t="s">
        <v>2345</v>
      </c>
      <c r="I1969" s="631" t="s">
        <v>11615</v>
      </c>
      <c r="J1969" s="631" t="s">
        <v>4454</v>
      </c>
      <c r="K1969" s="559"/>
    </row>
    <row r="1970" spans="6:11" s="339" customFormat="1" ht="16.5" customHeight="1">
      <c r="F1970" s="559"/>
      <c r="G1970" s="631" t="s">
        <v>57</v>
      </c>
      <c r="H1970" s="631" t="s">
        <v>2347</v>
      </c>
      <c r="I1970" s="631" t="s">
        <v>11616</v>
      </c>
      <c r="J1970" s="631" t="s">
        <v>4454</v>
      </c>
      <c r="K1970" s="559"/>
    </row>
    <row r="1971" spans="6:11" s="339" customFormat="1" ht="16.5" customHeight="1">
      <c r="F1971" s="559"/>
      <c r="G1971" s="631" t="s">
        <v>57</v>
      </c>
      <c r="H1971" s="631" t="s">
        <v>2349</v>
      </c>
      <c r="I1971" s="631" t="s">
        <v>11617</v>
      </c>
      <c r="J1971" s="631" t="s">
        <v>4454</v>
      </c>
      <c r="K1971" s="559"/>
    </row>
    <row r="1972" spans="6:11" s="339" customFormat="1" ht="16.5" customHeight="1">
      <c r="F1972" s="559"/>
      <c r="G1972" s="631" t="s">
        <v>57</v>
      </c>
      <c r="H1972" s="631" t="s">
        <v>2351</v>
      </c>
      <c r="I1972" s="631" t="s">
        <v>11618</v>
      </c>
      <c r="J1972" s="631" t="s">
        <v>4454</v>
      </c>
      <c r="K1972" s="559"/>
    </row>
    <row r="1973" spans="6:11" s="339" customFormat="1" ht="16.5" customHeight="1">
      <c r="F1973" s="559"/>
      <c r="G1973" s="631" t="s">
        <v>57</v>
      </c>
      <c r="H1973" s="631" t="s">
        <v>2353</v>
      </c>
      <c r="I1973" s="631" t="s">
        <v>7187</v>
      </c>
      <c r="J1973" s="631" t="s">
        <v>4454</v>
      </c>
      <c r="K1973" s="559"/>
    </row>
    <row r="1974" spans="6:11" s="339" customFormat="1" ht="16.5" customHeight="1">
      <c r="F1974" s="559"/>
      <c r="G1974" s="631" t="s">
        <v>57</v>
      </c>
      <c r="H1974" s="631" t="s">
        <v>2354</v>
      </c>
      <c r="I1974" s="631" t="s">
        <v>11619</v>
      </c>
      <c r="J1974" s="631" t="s">
        <v>4454</v>
      </c>
      <c r="K1974" s="559"/>
    </row>
    <row r="1975" spans="6:11" s="339" customFormat="1" ht="16.5" customHeight="1">
      <c r="F1975" s="559"/>
      <c r="G1975" s="631" t="s">
        <v>57</v>
      </c>
      <c r="H1975" s="631" t="s">
        <v>2364</v>
      </c>
      <c r="I1975" s="631" t="s">
        <v>11625</v>
      </c>
      <c r="J1975" s="631" t="s">
        <v>4454</v>
      </c>
      <c r="K1975" s="559"/>
    </row>
    <row r="1976" spans="6:11" s="339" customFormat="1" ht="16.5" customHeight="1">
      <c r="F1976" s="559"/>
      <c r="G1976" s="631" t="s">
        <v>57</v>
      </c>
      <c r="H1976" s="631" t="s">
        <v>2371</v>
      </c>
      <c r="I1976" s="631" t="s">
        <v>11631</v>
      </c>
      <c r="J1976" s="631" t="s">
        <v>4454</v>
      </c>
      <c r="K1976" s="559"/>
    </row>
    <row r="1977" spans="6:11" s="339" customFormat="1" ht="16.5" customHeight="1">
      <c r="F1977" s="559"/>
      <c r="G1977" s="631" t="s">
        <v>57</v>
      </c>
      <c r="H1977" s="631" t="s">
        <v>2373</v>
      </c>
      <c r="I1977" s="631" t="s">
        <v>11632</v>
      </c>
      <c r="J1977" s="631" t="s">
        <v>4454</v>
      </c>
      <c r="K1977" s="559"/>
    </row>
    <row r="1978" spans="6:11" s="339" customFormat="1" ht="16.5" customHeight="1">
      <c r="F1978" s="559"/>
      <c r="G1978" s="631" t="s">
        <v>57</v>
      </c>
      <c r="H1978" s="631" t="s">
        <v>2384</v>
      </c>
      <c r="I1978" s="631" t="s">
        <v>11641</v>
      </c>
      <c r="J1978" s="631" t="s">
        <v>4454</v>
      </c>
      <c r="K1978" s="559"/>
    </row>
    <row r="1979" spans="6:11" s="339" customFormat="1" ht="16.5" customHeight="1">
      <c r="F1979" s="559"/>
      <c r="G1979" s="631" t="s">
        <v>57</v>
      </c>
      <c r="H1979" s="631" t="s">
        <v>2385</v>
      </c>
      <c r="I1979" s="631" t="s">
        <v>11642</v>
      </c>
      <c r="J1979" s="631" t="s">
        <v>4454</v>
      </c>
      <c r="K1979" s="559"/>
    </row>
    <row r="1980" spans="6:11" s="339" customFormat="1" ht="16.5" customHeight="1">
      <c r="F1980" s="559"/>
      <c r="G1980" s="631" t="s">
        <v>57</v>
      </c>
      <c r="H1980" s="631" t="s">
        <v>2392</v>
      </c>
      <c r="I1980" s="631" t="s">
        <v>11647</v>
      </c>
      <c r="J1980" s="631" t="s">
        <v>4454</v>
      </c>
      <c r="K1980" s="559"/>
    </row>
    <row r="1981" spans="6:11" s="339" customFormat="1" ht="16.5" customHeight="1">
      <c r="F1981" s="559"/>
      <c r="G1981" s="631" t="s">
        <v>57</v>
      </c>
      <c r="H1981" s="631" t="s">
        <v>2394</v>
      </c>
      <c r="I1981" s="631" t="s">
        <v>11648</v>
      </c>
      <c r="J1981" s="631" t="s">
        <v>4454</v>
      </c>
      <c r="K1981" s="559"/>
    </row>
    <row r="1982" spans="6:11" s="339" customFormat="1" ht="16.5" customHeight="1">
      <c r="F1982" s="559"/>
      <c r="G1982" s="631" t="s">
        <v>57</v>
      </c>
      <c r="H1982" s="631" t="s">
        <v>2395</v>
      </c>
      <c r="I1982" s="631" t="s">
        <v>11649</v>
      </c>
      <c r="J1982" s="631" t="s">
        <v>4454</v>
      </c>
      <c r="K1982" s="559"/>
    </row>
    <row r="1983" spans="6:11" s="339" customFormat="1" ht="16.5" customHeight="1">
      <c r="F1983" s="559"/>
      <c r="G1983" s="631" t="s">
        <v>57</v>
      </c>
      <c r="H1983" s="631" t="s">
        <v>2396</v>
      </c>
      <c r="I1983" s="631" t="s">
        <v>11650</v>
      </c>
      <c r="J1983" s="631" t="s">
        <v>4454</v>
      </c>
      <c r="K1983" s="559"/>
    </row>
    <row r="1984" spans="6:11" s="339" customFormat="1" ht="16.5" customHeight="1">
      <c r="F1984" s="559"/>
      <c r="G1984" s="631" t="s">
        <v>57</v>
      </c>
      <c r="H1984" s="631" t="s">
        <v>2412</v>
      </c>
      <c r="I1984" s="631" t="s">
        <v>11661</v>
      </c>
      <c r="J1984" s="631" t="s">
        <v>4454</v>
      </c>
      <c r="K1984" s="559"/>
    </row>
    <row r="1985" spans="6:11" s="339" customFormat="1" ht="16.5" customHeight="1">
      <c r="F1985" s="559"/>
      <c r="G1985" s="631" t="s">
        <v>57</v>
      </c>
      <c r="H1985" s="631" t="s">
        <v>2414</v>
      </c>
      <c r="I1985" s="631" t="s">
        <v>11662</v>
      </c>
      <c r="J1985" s="631" t="s">
        <v>4454</v>
      </c>
      <c r="K1985" s="559"/>
    </row>
    <row r="1986" spans="6:11" s="339" customFormat="1" ht="16.5" customHeight="1">
      <c r="F1986" s="559"/>
      <c r="G1986" s="631" t="s">
        <v>57</v>
      </c>
      <c r="H1986" s="631" t="s">
        <v>2415</v>
      </c>
      <c r="I1986" s="631" t="s">
        <v>11663</v>
      </c>
      <c r="J1986" s="631" t="s">
        <v>4454</v>
      </c>
      <c r="K1986" s="559"/>
    </row>
    <row r="1987" spans="6:11" s="339" customFormat="1" ht="16.5" customHeight="1">
      <c r="F1987" s="559"/>
      <c r="G1987" s="631" t="s">
        <v>57</v>
      </c>
      <c r="H1987" s="631" t="s">
        <v>2416</v>
      </c>
      <c r="I1987" s="631" t="s">
        <v>11664</v>
      </c>
      <c r="J1987" s="631" t="s">
        <v>4454</v>
      </c>
      <c r="K1987" s="559"/>
    </row>
    <row r="1988" spans="6:11" s="339" customFormat="1" ht="16.5" customHeight="1">
      <c r="F1988" s="559"/>
      <c r="G1988" s="631" t="s">
        <v>57</v>
      </c>
      <c r="H1988" s="631" t="s">
        <v>2417</v>
      </c>
      <c r="I1988" s="631" t="s">
        <v>11665</v>
      </c>
      <c r="J1988" s="631" t="s">
        <v>4454</v>
      </c>
      <c r="K1988" s="559"/>
    </row>
    <row r="1989" spans="6:11" s="339" customFormat="1" ht="16.5" customHeight="1">
      <c r="F1989" s="559"/>
      <c r="G1989" s="631" t="s">
        <v>57</v>
      </c>
      <c r="H1989" s="631" t="s">
        <v>2418</v>
      </c>
      <c r="I1989" s="631" t="s">
        <v>11666</v>
      </c>
      <c r="J1989" s="631" t="s">
        <v>4454</v>
      </c>
      <c r="K1989" s="559"/>
    </row>
    <row r="1990" spans="6:11" s="339" customFormat="1" ht="16.5" customHeight="1">
      <c r="F1990" s="559"/>
      <c r="G1990" s="631" t="s">
        <v>57</v>
      </c>
      <c r="H1990" s="631" t="s">
        <v>2419</v>
      </c>
      <c r="I1990" s="631" t="s">
        <v>11667</v>
      </c>
      <c r="J1990" s="631" t="s">
        <v>4454</v>
      </c>
      <c r="K1990" s="559"/>
    </row>
    <row r="1991" spans="6:11" s="339" customFormat="1" ht="16.5" customHeight="1">
      <c r="F1991" s="559"/>
      <c r="G1991" s="631" t="s">
        <v>57</v>
      </c>
      <c r="H1991" s="631" t="s">
        <v>2420</v>
      </c>
      <c r="I1991" s="631" t="s">
        <v>7292</v>
      </c>
      <c r="J1991" s="631" t="s">
        <v>4454</v>
      </c>
      <c r="K1991" s="559"/>
    </row>
    <row r="1992" spans="6:11" s="339" customFormat="1" ht="16.5" customHeight="1">
      <c r="F1992" s="559"/>
      <c r="G1992" s="631" t="s">
        <v>57</v>
      </c>
      <c r="H1992" s="631" t="s">
        <v>2421</v>
      </c>
      <c r="I1992" s="631" t="s">
        <v>7297</v>
      </c>
      <c r="J1992" s="631" t="s">
        <v>4454</v>
      </c>
      <c r="K1992" s="559"/>
    </row>
    <row r="1993" spans="6:11" s="339" customFormat="1" ht="16.5" customHeight="1">
      <c r="F1993" s="559"/>
      <c r="G1993" s="631" t="s">
        <v>57</v>
      </c>
      <c r="H1993" s="631" t="s">
        <v>2422</v>
      </c>
      <c r="I1993" s="631" t="s">
        <v>7302</v>
      </c>
      <c r="J1993" s="631" t="s">
        <v>4454</v>
      </c>
      <c r="K1993" s="559"/>
    </row>
    <row r="1994" spans="6:11" s="339" customFormat="1" ht="16.5" customHeight="1">
      <c r="F1994" s="559"/>
      <c r="G1994" s="631" t="s">
        <v>57</v>
      </c>
      <c r="H1994" s="631" t="s">
        <v>2423</v>
      </c>
      <c r="I1994" s="631" t="s">
        <v>7305</v>
      </c>
      <c r="J1994" s="631" t="s">
        <v>4454</v>
      </c>
      <c r="K1994" s="559"/>
    </row>
    <row r="1995" spans="6:11" s="339" customFormat="1" ht="16.5" customHeight="1">
      <c r="F1995" s="559"/>
      <c r="G1995" s="631" t="s">
        <v>57</v>
      </c>
      <c r="H1995" s="631" t="s">
        <v>2424</v>
      </c>
      <c r="I1995" s="631" t="s">
        <v>7308</v>
      </c>
      <c r="J1995" s="631" t="s">
        <v>4454</v>
      </c>
      <c r="K1995" s="559"/>
    </row>
    <row r="1996" spans="6:11" s="339" customFormat="1" ht="16.5" customHeight="1">
      <c r="F1996" s="559"/>
      <c r="G1996" s="631" t="s">
        <v>57</v>
      </c>
      <c r="H1996" s="631" t="s">
        <v>2431</v>
      </c>
      <c r="I1996" s="631" t="s">
        <v>7322</v>
      </c>
      <c r="J1996" s="631" t="s">
        <v>4454</v>
      </c>
      <c r="K1996" s="559"/>
    </row>
    <row r="1997" spans="6:11" s="339" customFormat="1" ht="16.5" customHeight="1">
      <c r="F1997" s="559"/>
      <c r="G1997" s="631" t="s">
        <v>57</v>
      </c>
      <c r="H1997" s="631" t="s">
        <v>2442</v>
      </c>
      <c r="I1997" s="631" t="s">
        <v>11675</v>
      </c>
      <c r="J1997" s="631" t="s">
        <v>4454</v>
      </c>
      <c r="K1997" s="559"/>
    </row>
    <row r="1998" spans="6:11" s="339" customFormat="1" ht="16.5" customHeight="1">
      <c r="F1998" s="559"/>
      <c r="G1998" s="631" t="s">
        <v>57</v>
      </c>
      <c r="H1998" s="631" t="s">
        <v>2443</v>
      </c>
      <c r="I1998" s="631" t="s">
        <v>11676</v>
      </c>
      <c r="J1998" s="631" t="s">
        <v>4454</v>
      </c>
      <c r="K1998" s="559"/>
    </row>
    <row r="1999" spans="6:11" s="339" customFormat="1" ht="16.5" customHeight="1">
      <c r="F1999" s="559"/>
      <c r="G1999" s="631" t="s">
        <v>57</v>
      </c>
      <c r="H1999" s="631" t="s">
        <v>2445</v>
      </c>
      <c r="I1999" s="631" t="s">
        <v>11677</v>
      </c>
      <c r="J1999" s="631" t="s">
        <v>4454</v>
      </c>
      <c r="K1999" s="559"/>
    </row>
    <row r="2000" spans="6:11" s="339" customFormat="1" ht="16.5" customHeight="1">
      <c r="F2000" s="559"/>
      <c r="G2000" s="631" t="s">
        <v>57</v>
      </c>
      <c r="H2000" s="631" t="s">
        <v>2446</v>
      </c>
      <c r="I2000" s="631" t="s">
        <v>11678</v>
      </c>
      <c r="J2000" s="631" t="s">
        <v>4454</v>
      </c>
      <c r="K2000" s="559"/>
    </row>
    <row r="2001" spans="6:11" s="339" customFormat="1" ht="16.5" customHeight="1">
      <c r="F2001" s="559"/>
      <c r="G2001" s="631" t="s">
        <v>57</v>
      </c>
      <c r="H2001" s="631" t="s">
        <v>2452</v>
      </c>
      <c r="I2001" s="631" t="s">
        <v>11682</v>
      </c>
      <c r="J2001" s="631" t="s">
        <v>4454</v>
      </c>
      <c r="K2001" s="559"/>
    </row>
    <row r="2002" spans="6:11" s="339" customFormat="1" ht="16.5" customHeight="1">
      <c r="F2002" s="559"/>
      <c r="G2002" s="631" t="s">
        <v>57</v>
      </c>
      <c r="H2002" s="631" t="s">
        <v>2457</v>
      </c>
      <c r="I2002" s="631" t="s">
        <v>11685</v>
      </c>
      <c r="J2002" s="631" t="s">
        <v>4454</v>
      </c>
      <c r="K2002" s="559"/>
    </row>
    <row r="2003" spans="6:11" s="339" customFormat="1" ht="16.5" customHeight="1">
      <c r="F2003" s="559"/>
      <c r="G2003" s="631" t="s">
        <v>57</v>
      </c>
      <c r="H2003" s="631" t="s">
        <v>2459</v>
      </c>
      <c r="I2003" s="631" t="s">
        <v>11686</v>
      </c>
      <c r="J2003" s="631" t="s">
        <v>4454</v>
      </c>
      <c r="K2003" s="559"/>
    </row>
    <row r="2004" spans="6:11" s="339" customFormat="1" ht="16.5" customHeight="1">
      <c r="F2004" s="559"/>
      <c r="G2004" s="631" t="s">
        <v>57</v>
      </c>
      <c r="H2004" s="631" t="s">
        <v>2460</v>
      </c>
      <c r="I2004" s="631" t="s">
        <v>11687</v>
      </c>
      <c r="J2004" s="631" t="s">
        <v>4454</v>
      </c>
      <c r="K2004" s="559"/>
    </row>
    <row r="2005" spans="6:11" s="339" customFormat="1" ht="16.5" customHeight="1">
      <c r="F2005" s="559"/>
      <c r="G2005" s="631" t="s">
        <v>57</v>
      </c>
      <c r="H2005" s="631" t="s">
        <v>2466</v>
      </c>
      <c r="I2005" s="631" t="s">
        <v>11691</v>
      </c>
      <c r="J2005" s="631" t="s">
        <v>4454</v>
      </c>
      <c r="K2005" s="559"/>
    </row>
    <row r="2006" spans="6:11" s="339" customFormat="1" ht="16.5" customHeight="1">
      <c r="F2006" s="559"/>
      <c r="G2006" s="631" t="s">
        <v>57</v>
      </c>
      <c r="H2006" s="631" t="s">
        <v>2467</v>
      </c>
      <c r="I2006" s="631" t="s">
        <v>11692</v>
      </c>
      <c r="J2006" s="631" t="s">
        <v>4454</v>
      </c>
      <c r="K2006" s="559"/>
    </row>
    <row r="2007" spans="6:11" s="339" customFormat="1" ht="16.5" customHeight="1">
      <c r="F2007" s="559"/>
      <c r="G2007" s="631" t="s">
        <v>57</v>
      </c>
      <c r="H2007" s="631" t="s">
        <v>2468</v>
      </c>
      <c r="I2007" s="631" t="s">
        <v>11693</v>
      </c>
      <c r="J2007" s="631" t="s">
        <v>4454</v>
      </c>
      <c r="K2007" s="559"/>
    </row>
    <row r="2008" spans="6:11" s="339" customFormat="1" ht="16.5" customHeight="1">
      <c r="F2008" s="559"/>
      <c r="G2008" s="631" t="s">
        <v>57</v>
      </c>
      <c r="H2008" s="631" t="s">
        <v>2469</v>
      </c>
      <c r="I2008" s="631" t="s">
        <v>11694</v>
      </c>
      <c r="J2008" s="631" t="s">
        <v>4454</v>
      </c>
      <c r="K2008" s="559"/>
    </row>
    <row r="2009" spans="6:11" s="339" customFormat="1" ht="16.5" customHeight="1">
      <c r="F2009" s="559"/>
      <c r="G2009" s="631" t="s">
        <v>57</v>
      </c>
      <c r="H2009" s="631" t="s">
        <v>2470</v>
      </c>
      <c r="I2009" s="631" t="s">
        <v>11695</v>
      </c>
      <c r="J2009" s="631" t="s">
        <v>4454</v>
      </c>
      <c r="K2009" s="559"/>
    </row>
    <row r="2010" spans="6:11" s="339" customFormat="1" ht="16.5" customHeight="1">
      <c r="F2010" s="559"/>
      <c r="G2010" s="631" t="s">
        <v>57</v>
      </c>
      <c r="H2010" s="631" t="s">
        <v>2471</v>
      </c>
      <c r="I2010" s="631" t="s">
        <v>11696</v>
      </c>
      <c r="J2010" s="631" t="s">
        <v>4454</v>
      </c>
      <c r="K2010" s="559"/>
    </row>
    <row r="2011" spans="6:11" s="339" customFormat="1" ht="16.5" customHeight="1">
      <c r="F2011" s="559"/>
      <c r="G2011" s="631" t="s">
        <v>57</v>
      </c>
      <c r="H2011" s="631" t="s">
        <v>2483</v>
      </c>
      <c r="I2011" s="631" t="s">
        <v>11708</v>
      </c>
      <c r="J2011" s="631" t="s">
        <v>4454</v>
      </c>
      <c r="K2011" s="559"/>
    </row>
    <row r="2012" spans="6:11" s="339" customFormat="1" ht="16.5" customHeight="1">
      <c r="F2012" s="559"/>
      <c r="G2012" s="631" t="s">
        <v>57</v>
      </c>
      <c r="H2012" s="631" t="s">
        <v>2484</v>
      </c>
      <c r="I2012" s="631" t="s">
        <v>11709</v>
      </c>
      <c r="J2012" s="631" t="s">
        <v>4454</v>
      </c>
      <c r="K2012" s="559"/>
    </row>
    <row r="2013" spans="6:11" s="339" customFormat="1" ht="16.5" customHeight="1">
      <c r="F2013" s="559"/>
      <c r="G2013" s="631" t="s">
        <v>57</v>
      </c>
      <c r="H2013" s="631" t="s">
        <v>2485</v>
      </c>
      <c r="I2013" s="631" t="s">
        <v>11710</v>
      </c>
      <c r="J2013" s="631" t="s">
        <v>4454</v>
      </c>
      <c r="K2013" s="559"/>
    </row>
    <row r="2014" spans="6:11" s="339" customFormat="1" ht="16.5" customHeight="1">
      <c r="F2014" s="559"/>
      <c r="G2014" s="631" t="s">
        <v>57</v>
      </c>
      <c r="H2014" s="631" t="s">
        <v>2486</v>
      </c>
      <c r="I2014" s="631" t="s">
        <v>11711</v>
      </c>
      <c r="J2014" s="631" t="s">
        <v>4454</v>
      </c>
      <c r="K2014" s="559"/>
    </row>
    <row r="2015" spans="6:11" s="339" customFormat="1" ht="16.5" customHeight="1">
      <c r="F2015" s="559"/>
      <c r="G2015" s="631" t="s">
        <v>57</v>
      </c>
      <c r="H2015" s="631" t="s">
        <v>2487</v>
      </c>
      <c r="I2015" s="631" t="s">
        <v>11712</v>
      </c>
      <c r="J2015" s="631" t="s">
        <v>4454</v>
      </c>
      <c r="K2015" s="559"/>
    </row>
    <row r="2016" spans="6:11" s="339" customFormat="1" ht="16.5" customHeight="1">
      <c r="F2016" s="559"/>
      <c r="G2016" s="631" t="s">
        <v>57</v>
      </c>
      <c r="H2016" s="631" t="s">
        <v>2488</v>
      </c>
      <c r="I2016" s="631" t="s">
        <v>11713</v>
      </c>
      <c r="J2016" s="631" t="s">
        <v>4454</v>
      </c>
      <c r="K2016" s="559"/>
    </row>
    <row r="2017" spans="6:11" s="339" customFormat="1" ht="16.5" customHeight="1">
      <c r="F2017" s="559"/>
      <c r="G2017" s="631" t="s">
        <v>57</v>
      </c>
      <c r="H2017" s="631" t="s">
        <v>2495</v>
      </c>
      <c r="I2017" s="631" t="s">
        <v>11720</v>
      </c>
      <c r="J2017" s="631" t="s">
        <v>4454</v>
      </c>
      <c r="K2017" s="559"/>
    </row>
    <row r="2018" spans="6:11" s="339" customFormat="1" ht="16.5" customHeight="1">
      <c r="F2018" s="559"/>
      <c r="G2018" s="631" t="s">
        <v>57</v>
      </c>
      <c r="H2018" s="631" t="s">
        <v>2498</v>
      </c>
      <c r="I2018" s="631" t="s">
        <v>11723</v>
      </c>
      <c r="J2018" s="631" t="s">
        <v>4454</v>
      </c>
      <c r="K2018" s="559"/>
    </row>
    <row r="2019" spans="6:11" s="339" customFormat="1" ht="16.5" customHeight="1">
      <c r="F2019" s="559"/>
      <c r="G2019" s="631" t="s">
        <v>57</v>
      </c>
      <c r="H2019" s="631" t="s">
        <v>2501</v>
      </c>
      <c r="I2019" s="631" t="s">
        <v>11726</v>
      </c>
      <c r="J2019" s="631" t="s">
        <v>4454</v>
      </c>
      <c r="K2019" s="559"/>
    </row>
    <row r="2020" spans="6:11" s="339" customFormat="1" ht="16.5" customHeight="1">
      <c r="F2020" s="559"/>
      <c r="G2020" s="631" t="s">
        <v>57</v>
      </c>
      <c r="H2020" s="631" t="s">
        <v>2502</v>
      </c>
      <c r="I2020" s="631" t="s">
        <v>11727</v>
      </c>
      <c r="J2020" s="631" t="s">
        <v>4454</v>
      </c>
      <c r="K2020" s="559"/>
    </row>
    <row r="2021" spans="6:11" s="339" customFormat="1" ht="16.5" customHeight="1">
      <c r="F2021" s="559"/>
      <c r="G2021" s="631" t="s">
        <v>57</v>
      </c>
      <c r="H2021" s="631" t="s">
        <v>2503</v>
      </c>
      <c r="I2021" s="631" t="s">
        <v>11728</v>
      </c>
      <c r="J2021" s="631" t="s">
        <v>4454</v>
      </c>
      <c r="K2021" s="559"/>
    </row>
    <row r="2022" spans="6:11" s="339" customFormat="1" ht="16.5" customHeight="1">
      <c r="F2022" s="559"/>
      <c r="G2022" s="631" t="s">
        <v>57</v>
      </c>
      <c r="H2022" s="631" t="s">
        <v>2504</v>
      </c>
      <c r="I2022" s="631" t="s">
        <v>11729</v>
      </c>
      <c r="J2022" s="631" t="s">
        <v>4454</v>
      </c>
      <c r="K2022" s="559"/>
    </row>
    <row r="2023" spans="6:11" s="339" customFormat="1" ht="16.5" customHeight="1">
      <c r="F2023" s="559"/>
      <c r="G2023" s="631" t="s">
        <v>57</v>
      </c>
      <c r="H2023" s="631" t="s">
        <v>2508</v>
      </c>
      <c r="I2023" s="631" t="s">
        <v>11732</v>
      </c>
      <c r="J2023" s="631" t="s">
        <v>4454</v>
      </c>
      <c r="K2023" s="559"/>
    </row>
    <row r="2024" spans="6:11" s="339" customFormat="1" ht="16.5" customHeight="1">
      <c r="F2024" s="559"/>
      <c r="G2024" s="631" t="s">
        <v>57</v>
      </c>
      <c r="H2024" s="631" t="s">
        <v>2509</v>
      </c>
      <c r="I2024" s="631" t="s">
        <v>11733</v>
      </c>
      <c r="J2024" s="631" t="s">
        <v>4454</v>
      </c>
      <c r="K2024" s="559"/>
    </row>
    <row r="2025" spans="6:11" s="339" customFormat="1" ht="16.5" customHeight="1">
      <c r="F2025" s="559"/>
      <c r="G2025" s="631" t="s">
        <v>57</v>
      </c>
      <c r="H2025" s="631" t="s">
        <v>2510</v>
      </c>
      <c r="I2025" s="631" t="s">
        <v>11734</v>
      </c>
      <c r="J2025" s="631" t="s">
        <v>4454</v>
      </c>
      <c r="K2025" s="559"/>
    </row>
    <row r="2026" spans="6:11" s="339" customFormat="1" ht="16.5" customHeight="1">
      <c r="F2026" s="559"/>
      <c r="G2026" s="631" t="s">
        <v>57</v>
      </c>
      <c r="H2026" s="631" t="s">
        <v>2511</v>
      </c>
      <c r="I2026" s="631" t="s">
        <v>11735</v>
      </c>
      <c r="J2026" s="631" t="s">
        <v>4454</v>
      </c>
      <c r="K2026" s="559"/>
    </row>
    <row r="2027" spans="6:11" s="339" customFormat="1" ht="16.5" customHeight="1">
      <c r="F2027" s="559"/>
      <c r="G2027" s="631" t="s">
        <v>57</v>
      </c>
      <c r="H2027" s="631" t="s">
        <v>2513</v>
      </c>
      <c r="I2027" s="631" t="s">
        <v>11736</v>
      </c>
      <c r="J2027" s="631" t="s">
        <v>4454</v>
      </c>
      <c r="K2027" s="559"/>
    </row>
    <row r="2028" spans="6:11" s="339" customFormat="1" ht="16.5" customHeight="1">
      <c r="F2028" s="559"/>
      <c r="G2028" s="631" t="s">
        <v>57</v>
      </c>
      <c r="H2028" s="631" t="s">
        <v>2515</v>
      </c>
      <c r="I2028" s="631" t="s">
        <v>11737</v>
      </c>
      <c r="J2028" s="631" t="s">
        <v>4454</v>
      </c>
      <c r="K2028" s="559"/>
    </row>
    <row r="2029" spans="6:11" s="339" customFormat="1" ht="16.5" customHeight="1">
      <c r="F2029" s="559"/>
      <c r="G2029" s="631" t="s">
        <v>57</v>
      </c>
      <c r="H2029" s="631" t="s">
        <v>2516</v>
      </c>
      <c r="I2029" s="631" t="s">
        <v>11738</v>
      </c>
      <c r="J2029" s="631" t="s">
        <v>4454</v>
      </c>
      <c r="K2029" s="559"/>
    </row>
    <row r="2030" spans="6:11" s="339" customFormat="1" ht="16.5" customHeight="1">
      <c r="F2030" s="559"/>
      <c r="G2030" s="631" t="s">
        <v>57</v>
      </c>
      <c r="H2030" s="631" t="s">
        <v>2518</v>
      </c>
      <c r="I2030" s="631" t="s">
        <v>11739</v>
      </c>
      <c r="J2030" s="631" t="s">
        <v>4454</v>
      </c>
      <c r="K2030" s="559"/>
    </row>
    <row r="2031" spans="6:11" s="339" customFormat="1" ht="16.5" customHeight="1">
      <c r="F2031" s="559"/>
      <c r="G2031" s="631" t="s">
        <v>57</v>
      </c>
      <c r="H2031" s="631" t="s">
        <v>2519</v>
      </c>
      <c r="I2031" s="631" t="s">
        <v>11740</v>
      </c>
      <c r="J2031" s="631" t="s">
        <v>4454</v>
      </c>
      <c r="K2031" s="559"/>
    </row>
    <row r="2032" spans="6:11" s="339" customFormat="1" ht="16.5" customHeight="1">
      <c r="F2032" s="559"/>
      <c r="G2032" s="631" t="s">
        <v>57</v>
      </c>
      <c r="H2032" s="631" t="s">
        <v>2520</v>
      </c>
      <c r="I2032" s="631" t="s">
        <v>11741</v>
      </c>
      <c r="J2032" s="631" t="s">
        <v>4454</v>
      </c>
      <c r="K2032" s="559"/>
    </row>
    <row r="2033" spans="6:11" s="339" customFormat="1" ht="16.5" customHeight="1">
      <c r="F2033" s="559"/>
      <c r="G2033" s="631" t="s">
        <v>57</v>
      </c>
      <c r="H2033" s="631" t="s">
        <v>2521</v>
      </c>
      <c r="I2033" s="631" t="s">
        <v>11742</v>
      </c>
      <c r="J2033" s="631" t="s">
        <v>4454</v>
      </c>
      <c r="K2033" s="559"/>
    </row>
    <row r="2034" spans="6:11" s="339" customFormat="1" ht="16.5" customHeight="1">
      <c r="F2034" s="559"/>
      <c r="G2034" s="631" t="s">
        <v>57</v>
      </c>
      <c r="H2034" s="631" t="s">
        <v>2523</v>
      </c>
      <c r="I2034" s="631" t="s">
        <v>11743</v>
      </c>
      <c r="J2034" s="631" t="s">
        <v>4454</v>
      </c>
      <c r="K2034" s="559"/>
    </row>
    <row r="2035" spans="6:11" s="339" customFormat="1" ht="16.5" customHeight="1">
      <c r="F2035" s="559"/>
      <c r="G2035" s="631" t="s">
        <v>57</v>
      </c>
      <c r="H2035" s="631" t="s">
        <v>2524</v>
      </c>
      <c r="I2035" s="631" t="s">
        <v>11744</v>
      </c>
      <c r="J2035" s="631" t="s">
        <v>4454</v>
      </c>
      <c r="K2035" s="559"/>
    </row>
    <row r="2036" spans="6:11" s="339" customFormat="1" ht="16.5" customHeight="1">
      <c r="F2036" s="559"/>
      <c r="G2036" s="631" t="s">
        <v>57</v>
      </c>
      <c r="H2036" s="631" t="s">
        <v>2525</v>
      </c>
      <c r="I2036" s="631" t="s">
        <v>11745</v>
      </c>
      <c r="J2036" s="631" t="s">
        <v>4454</v>
      </c>
      <c r="K2036" s="559"/>
    </row>
    <row r="2037" spans="6:11" s="339" customFormat="1" ht="16.5" customHeight="1">
      <c r="F2037" s="559"/>
      <c r="G2037" s="631" t="s">
        <v>57</v>
      </c>
      <c r="H2037" s="631" t="s">
        <v>2526</v>
      </c>
      <c r="I2037" s="631" t="s">
        <v>11746</v>
      </c>
      <c r="J2037" s="631" t="s">
        <v>4454</v>
      </c>
      <c r="K2037" s="559"/>
    </row>
    <row r="2038" spans="6:11" s="339" customFormat="1" ht="16.5" customHeight="1">
      <c r="F2038" s="559"/>
      <c r="G2038" s="631" t="s">
        <v>57</v>
      </c>
      <c r="H2038" s="631" t="s">
        <v>2533</v>
      </c>
      <c r="I2038" s="631" t="s">
        <v>7200</v>
      </c>
      <c r="J2038" s="631" t="s">
        <v>4454</v>
      </c>
      <c r="K2038" s="559"/>
    </row>
    <row r="2039" spans="6:11" s="339" customFormat="1" ht="16.5" customHeight="1">
      <c r="F2039" s="559"/>
      <c r="G2039" s="631" t="s">
        <v>57</v>
      </c>
      <c r="H2039" s="631" t="s">
        <v>2534</v>
      </c>
      <c r="I2039" s="631" t="s">
        <v>7213</v>
      </c>
      <c r="J2039" s="631" t="s">
        <v>4454</v>
      </c>
      <c r="K2039" s="559"/>
    </row>
    <row r="2040" spans="6:11" s="339" customFormat="1" ht="16.5" customHeight="1">
      <c r="F2040" s="559"/>
      <c r="G2040" s="631" t="s">
        <v>57</v>
      </c>
      <c r="H2040" s="631" t="s">
        <v>2535</v>
      </c>
      <c r="I2040" s="631" t="s">
        <v>7224</v>
      </c>
      <c r="J2040" s="631" t="s">
        <v>4454</v>
      </c>
      <c r="K2040" s="559"/>
    </row>
    <row r="2041" spans="6:11" s="339" customFormat="1" ht="16.5" customHeight="1">
      <c r="F2041" s="559"/>
      <c r="G2041" s="631" t="s">
        <v>57</v>
      </c>
      <c r="H2041" s="631" t="s">
        <v>2537</v>
      </c>
      <c r="I2041" s="631" t="s">
        <v>11751</v>
      </c>
      <c r="J2041" s="631" t="s">
        <v>4454</v>
      </c>
      <c r="K2041" s="559"/>
    </row>
    <row r="2042" spans="6:11" s="339" customFormat="1" ht="16.5" customHeight="1">
      <c r="F2042" s="559"/>
      <c r="G2042" s="631" t="s">
        <v>57</v>
      </c>
      <c r="H2042" s="631" t="s">
        <v>2538</v>
      </c>
      <c r="I2042" s="631" t="s">
        <v>7236</v>
      </c>
      <c r="J2042" s="631" t="s">
        <v>4454</v>
      </c>
      <c r="K2042" s="559"/>
    </row>
    <row r="2043" spans="6:11" s="339" customFormat="1" ht="16.5" customHeight="1">
      <c r="F2043" s="559"/>
      <c r="G2043" s="631" t="s">
        <v>57</v>
      </c>
      <c r="H2043" s="631" t="s">
        <v>2540</v>
      </c>
      <c r="I2043" s="631" t="s">
        <v>7245</v>
      </c>
      <c r="J2043" s="631" t="s">
        <v>4454</v>
      </c>
      <c r="K2043" s="559"/>
    </row>
    <row r="2044" spans="6:11" s="339" customFormat="1" ht="16.5" customHeight="1">
      <c r="F2044" s="559"/>
      <c r="G2044" s="631" t="s">
        <v>57</v>
      </c>
      <c r="H2044" s="631" t="s">
        <v>2541</v>
      </c>
      <c r="I2044" s="631" t="s">
        <v>11752</v>
      </c>
      <c r="J2044" s="631" t="s">
        <v>4454</v>
      </c>
      <c r="K2044" s="559"/>
    </row>
    <row r="2045" spans="6:11" s="339" customFormat="1" ht="16.5" customHeight="1">
      <c r="F2045" s="559"/>
      <c r="G2045" s="631" t="s">
        <v>57</v>
      </c>
      <c r="H2045" s="631" t="s">
        <v>2543</v>
      </c>
      <c r="I2045" s="631" t="s">
        <v>7252</v>
      </c>
      <c r="J2045" s="631" t="s">
        <v>4454</v>
      </c>
      <c r="K2045" s="559"/>
    </row>
    <row r="2046" spans="6:11" s="339" customFormat="1" ht="16.5" customHeight="1">
      <c r="F2046" s="559"/>
      <c r="G2046" s="631" t="s">
        <v>57</v>
      </c>
      <c r="H2046" s="631" t="s">
        <v>2544</v>
      </c>
      <c r="I2046" s="631" t="s">
        <v>11753</v>
      </c>
      <c r="J2046" s="631" t="s">
        <v>4454</v>
      </c>
      <c r="K2046" s="559"/>
    </row>
    <row r="2047" spans="6:11" s="339" customFormat="1" ht="16.5" customHeight="1">
      <c r="F2047" s="559"/>
      <c r="G2047" s="631" t="s">
        <v>57</v>
      </c>
      <c r="H2047" s="631" t="s">
        <v>2545</v>
      </c>
      <c r="I2047" s="631" t="s">
        <v>7258</v>
      </c>
      <c r="J2047" s="631" t="s">
        <v>4454</v>
      </c>
      <c r="K2047" s="559"/>
    </row>
    <row r="2048" spans="6:11" s="339" customFormat="1" ht="16.5" customHeight="1">
      <c r="F2048" s="559"/>
      <c r="G2048" s="631" t="s">
        <v>57</v>
      </c>
      <c r="H2048" s="631" t="s">
        <v>2546</v>
      </c>
      <c r="I2048" s="631" t="s">
        <v>7264</v>
      </c>
      <c r="J2048" s="631" t="s">
        <v>4454</v>
      </c>
      <c r="K2048" s="559"/>
    </row>
    <row r="2049" spans="6:11" s="339" customFormat="1" ht="16.5" customHeight="1">
      <c r="F2049" s="559"/>
      <c r="G2049" s="631" t="s">
        <v>57</v>
      </c>
      <c r="H2049" s="631" t="s">
        <v>2547</v>
      </c>
      <c r="I2049" s="631" t="s">
        <v>7270</v>
      </c>
      <c r="J2049" s="631" t="s">
        <v>4454</v>
      </c>
      <c r="K2049" s="559"/>
    </row>
    <row r="2050" spans="6:11" s="339" customFormat="1" ht="16.5" customHeight="1">
      <c r="F2050" s="559"/>
      <c r="G2050" s="631" t="s">
        <v>57</v>
      </c>
      <c r="H2050" s="631" t="s">
        <v>2548</v>
      </c>
      <c r="I2050" s="631" t="s">
        <v>7276</v>
      </c>
      <c r="J2050" s="631" t="s">
        <v>4454</v>
      </c>
      <c r="K2050" s="559"/>
    </row>
    <row r="2051" spans="6:11" s="339" customFormat="1" ht="16.5" customHeight="1">
      <c r="F2051" s="559"/>
      <c r="G2051" s="631" t="s">
        <v>57</v>
      </c>
      <c r="H2051" s="631" t="s">
        <v>2550</v>
      </c>
      <c r="I2051" s="631" t="s">
        <v>7282</v>
      </c>
      <c r="J2051" s="631" t="s">
        <v>4454</v>
      </c>
      <c r="K2051" s="559"/>
    </row>
    <row r="2052" spans="6:11" s="339" customFormat="1" ht="16.5" customHeight="1">
      <c r="F2052" s="559"/>
      <c r="G2052" s="631" t="s">
        <v>57</v>
      </c>
      <c r="H2052" s="631" t="s">
        <v>2552</v>
      </c>
      <c r="I2052" s="631" t="s">
        <v>7288</v>
      </c>
      <c r="J2052" s="631" t="s">
        <v>4454</v>
      </c>
      <c r="K2052" s="559"/>
    </row>
    <row r="2053" spans="6:11" s="339" customFormat="1" ht="16.5" customHeight="1">
      <c r="F2053" s="559"/>
      <c r="G2053" s="631" t="s">
        <v>57</v>
      </c>
      <c r="H2053" s="631" t="s">
        <v>2554</v>
      </c>
      <c r="I2053" s="631" t="s">
        <v>7293</v>
      </c>
      <c r="J2053" s="631" t="s">
        <v>4454</v>
      </c>
      <c r="K2053" s="559"/>
    </row>
    <row r="2054" spans="6:11" s="339" customFormat="1" ht="16.5" customHeight="1">
      <c r="F2054" s="559"/>
      <c r="G2054" s="631" t="s">
        <v>57</v>
      </c>
      <c r="H2054" s="631" t="s">
        <v>2556</v>
      </c>
      <c r="I2054" s="631" t="s">
        <v>7298</v>
      </c>
      <c r="J2054" s="631" t="s">
        <v>4454</v>
      </c>
      <c r="K2054" s="559"/>
    </row>
    <row r="2055" spans="6:11" s="339" customFormat="1" ht="16.5" customHeight="1">
      <c r="F2055" s="559"/>
      <c r="G2055" s="631" t="s">
        <v>57</v>
      </c>
      <c r="H2055" s="631" t="s">
        <v>2558</v>
      </c>
      <c r="I2055" s="631" t="s">
        <v>7303</v>
      </c>
      <c r="J2055" s="631" t="s">
        <v>4454</v>
      </c>
      <c r="K2055" s="559"/>
    </row>
    <row r="2056" spans="6:11" s="339" customFormat="1" ht="16.5" customHeight="1">
      <c r="F2056" s="559"/>
      <c r="G2056" s="631" t="s">
        <v>57</v>
      </c>
      <c r="H2056" s="631" t="s">
        <v>2560</v>
      </c>
      <c r="I2056" s="631" t="s">
        <v>7306</v>
      </c>
      <c r="J2056" s="631" t="s">
        <v>4454</v>
      </c>
      <c r="K2056" s="559"/>
    </row>
    <row r="2057" spans="6:11" s="339" customFormat="1" ht="16.5" customHeight="1">
      <c r="F2057" s="559"/>
      <c r="G2057" s="631" t="s">
        <v>57</v>
      </c>
      <c r="H2057" s="631" t="s">
        <v>2561</v>
      </c>
      <c r="I2057" s="631" t="s">
        <v>7309</v>
      </c>
      <c r="J2057" s="631" t="s">
        <v>4454</v>
      </c>
      <c r="K2057" s="559"/>
    </row>
    <row r="2058" spans="6:11" s="339" customFormat="1" ht="16.5" customHeight="1">
      <c r="F2058" s="559"/>
      <c r="G2058" s="631" t="s">
        <v>57</v>
      </c>
      <c r="H2058" s="631" t="s">
        <v>4455</v>
      </c>
      <c r="I2058" s="631" t="s">
        <v>13784</v>
      </c>
      <c r="J2058" s="631" t="s">
        <v>4454</v>
      </c>
      <c r="K2058" s="559"/>
    </row>
    <row r="2059" spans="6:11" s="339" customFormat="1" ht="16.5" customHeight="1">
      <c r="F2059" s="559"/>
      <c r="G2059" s="631" t="s">
        <v>57</v>
      </c>
      <c r="H2059" s="631" t="s">
        <v>2577</v>
      </c>
      <c r="I2059" s="631" t="s">
        <v>11763</v>
      </c>
      <c r="J2059" s="631" t="s">
        <v>4454</v>
      </c>
      <c r="K2059" s="559"/>
    </row>
    <row r="2060" spans="6:11" s="339" customFormat="1" ht="16.5" customHeight="1">
      <c r="F2060" s="559"/>
      <c r="G2060" s="631" t="s">
        <v>57</v>
      </c>
      <c r="H2060" s="631" t="s">
        <v>2579</v>
      </c>
      <c r="I2060" s="631" t="s">
        <v>11764</v>
      </c>
      <c r="J2060" s="631" t="s">
        <v>4454</v>
      </c>
      <c r="K2060" s="559"/>
    </row>
    <row r="2061" spans="6:11" s="339" customFormat="1" ht="16.5" customHeight="1">
      <c r="F2061" s="559"/>
      <c r="G2061" s="631" t="s">
        <v>57</v>
      </c>
      <c r="H2061" s="631" t="s">
        <v>2581</v>
      </c>
      <c r="I2061" s="631" t="s">
        <v>11765</v>
      </c>
      <c r="J2061" s="631" t="s">
        <v>4454</v>
      </c>
      <c r="K2061" s="559"/>
    </row>
    <row r="2062" spans="6:11" s="339" customFormat="1" ht="16.5" customHeight="1">
      <c r="F2062" s="559"/>
      <c r="G2062" s="631" t="s">
        <v>57</v>
      </c>
      <c r="H2062" s="631" t="s">
        <v>2582</v>
      </c>
      <c r="I2062" s="631" t="s">
        <v>11766</v>
      </c>
      <c r="J2062" s="631" t="s">
        <v>4454</v>
      </c>
      <c r="K2062" s="559"/>
    </row>
    <row r="2063" spans="6:11" s="339" customFormat="1" ht="16.5" customHeight="1">
      <c r="F2063" s="559"/>
      <c r="G2063" s="631" t="s">
        <v>57</v>
      </c>
      <c r="H2063" s="631" t="s">
        <v>2583</v>
      </c>
      <c r="I2063" s="631" t="s">
        <v>11767</v>
      </c>
      <c r="J2063" s="631" t="s">
        <v>4454</v>
      </c>
      <c r="K2063" s="559"/>
    </row>
    <row r="2064" spans="6:11" s="339" customFormat="1" ht="16.5" customHeight="1">
      <c r="F2064" s="559"/>
      <c r="G2064" s="631" t="s">
        <v>57</v>
      </c>
      <c r="H2064" s="631" t="s">
        <v>2598</v>
      </c>
      <c r="I2064" s="631" t="s">
        <v>11775</v>
      </c>
      <c r="J2064" s="631" t="s">
        <v>4454</v>
      </c>
      <c r="K2064" s="559"/>
    </row>
    <row r="2065" spans="6:11" s="339" customFormat="1" ht="16.5" customHeight="1">
      <c r="F2065" s="559"/>
      <c r="G2065" s="631" t="s">
        <v>57</v>
      </c>
      <c r="H2065" s="631" t="s">
        <v>2600</v>
      </c>
      <c r="I2065" s="631" t="s">
        <v>7312</v>
      </c>
      <c r="J2065" s="631" t="s">
        <v>4454</v>
      </c>
      <c r="K2065" s="559"/>
    </row>
    <row r="2066" spans="6:11" s="339" customFormat="1" ht="16.5" customHeight="1">
      <c r="F2066" s="559"/>
      <c r="G2066" s="631" t="s">
        <v>57</v>
      </c>
      <c r="H2066" s="631" t="s">
        <v>2670</v>
      </c>
      <c r="I2066" s="631" t="s">
        <v>7315</v>
      </c>
      <c r="J2066" s="631" t="s">
        <v>4454</v>
      </c>
      <c r="K2066" s="559"/>
    </row>
    <row r="2067" spans="6:11" s="339" customFormat="1" ht="16.5" customHeight="1">
      <c r="F2067" s="559"/>
      <c r="G2067" s="631" t="s">
        <v>57</v>
      </c>
      <c r="H2067" s="631" t="s">
        <v>2674</v>
      </c>
      <c r="I2067" s="631" t="s">
        <v>11811</v>
      </c>
      <c r="J2067" s="631" t="s">
        <v>4454</v>
      </c>
      <c r="K2067" s="559"/>
    </row>
    <row r="2068" spans="6:11" s="339" customFormat="1" ht="16.5" customHeight="1">
      <c r="F2068" s="559"/>
      <c r="G2068" s="631" t="s">
        <v>57</v>
      </c>
      <c r="H2068" s="631" t="s">
        <v>2708</v>
      </c>
      <c r="I2068" s="631" t="s">
        <v>7318</v>
      </c>
      <c r="J2068" s="631" t="s">
        <v>4454</v>
      </c>
      <c r="K2068" s="559"/>
    </row>
    <row r="2069" spans="6:11" s="339" customFormat="1" ht="16.5" customHeight="1">
      <c r="F2069" s="559"/>
      <c r="G2069" s="631" t="s">
        <v>57</v>
      </c>
      <c r="H2069" s="631" t="s">
        <v>2710</v>
      </c>
      <c r="I2069" s="631" t="s">
        <v>7320</v>
      </c>
      <c r="J2069" s="631" t="s">
        <v>4454</v>
      </c>
      <c r="K2069" s="559"/>
    </row>
    <row r="2070" spans="6:11" s="339" customFormat="1" ht="16.5" customHeight="1">
      <c r="F2070" s="559"/>
      <c r="G2070" s="631" t="s">
        <v>57</v>
      </c>
      <c r="H2070" s="631" t="s">
        <v>2718</v>
      </c>
      <c r="I2070" s="631" t="s">
        <v>11831</v>
      </c>
      <c r="J2070" s="631" t="s">
        <v>4454</v>
      </c>
      <c r="K2070" s="559"/>
    </row>
    <row r="2071" spans="6:11" s="339" customFormat="1" ht="16.5" customHeight="1">
      <c r="F2071" s="559"/>
      <c r="G2071" s="631" t="s">
        <v>57</v>
      </c>
      <c r="H2071" s="631" t="s">
        <v>2720</v>
      </c>
      <c r="I2071" s="631" t="s">
        <v>11832</v>
      </c>
      <c r="J2071" s="631" t="s">
        <v>4454</v>
      </c>
      <c r="K2071" s="559"/>
    </row>
    <row r="2072" spans="6:11" s="339" customFormat="1" ht="16.5" customHeight="1">
      <c r="F2072" s="559"/>
      <c r="G2072" s="631" t="s">
        <v>57</v>
      </c>
      <c r="H2072" s="631" t="s">
        <v>2728</v>
      </c>
      <c r="I2072" s="631" t="s">
        <v>11838</v>
      </c>
      <c r="J2072" s="631" t="s">
        <v>4454</v>
      </c>
      <c r="K2072" s="559"/>
    </row>
    <row r="2073" spans="6:11" s="339" customFormat="1" ht="16.5" customHeight="1">
      <c r="F2073" s="559"/>
      <c r="G2073" s="631" t="s">
        <v>57</v>
      </c>
      <c r="H2073" s="631" t="s">
        <v>2730</v>
      </c>
      <c r="I2073" s="631" t="s">
        <v>11839</v>
      </c>
      <c r="J2073" s="631" t="s">
        <v>4454</v>
      </c>
      <c r="K2073" s="559"/>
    </row>
    <row r="2074" spans="6:11" s="339" customFormat="1" ht="16.5" customHeight="1">
      <c r="F2074" s="559"/>
      <c r="G2074" s="631" t="s">
        <v>57</v>
      </c>
      <c r="H2074" s="631" t="s">
        <v>2732</v>
      </c>
      <c r="I2074" s="631" t="s">
        <v>11840</v>
      </c>
      <c r="J2074" s="631" t="s">
        <v>4454</v>
      </c>
      <c r="K2074" s="559"/>
    </row>
    <row r="2075" spans="6:11" s="339" customFormat="1" ht="16.5" customHeight="1">
      <c r="F2075" s="559"/>
      <c r="G2075" s="631" t="s">
        <v>57</v>
      </c>
      <c r="H2075" s="631" t="s">
        <v>2733</v>
      </c>
      <c r="I2075" s="631" t="s">
        <v>11841</v>
      </c>
      <c r="J2075" s="631" t="s">
        <v>4454</v>
      </c>
      <c r="K2075" s="559"/>
    </row>
    <row r="2076" spans="6:11" s="339" customFormat="1" ht="16.5" customHeight="1">
      <c r="F2076" s="559"/>
      <c r="G2076" s="631" t="s">
        <v>57</v>
      </c>
      <c r="H2076" s="631" t="s">
        <v>2734</v>
      </c>
      <c r="I2076" s="631" t="s">
        <v>11842</v>
      </c>
      <c r="J2076" s="631" t="s">
        <v>4454</v>
      </c>
      <c r="K2076" s="559"/>
    </row>
    <row r="2077" spans="6:11" s="339" customFormat="1" ht="16.5" customHeight="1">
      <c r="F2077" s="559"/>
      <c r="G2077" s="631" t="s">
        <v>57</v>
      </c>
      <c r="H2077" s="631" t="s">
        <v>2735</v>
      </c>
      <c r="I2077" s="631" t="s">
        <v>11843</v>
      </c>
      <c r="J2077" s="631" t="s">
        <v>4454</v>
      </c>
      <c r="K2077" s="559"/>
    </row>
    <row r="2078" spans="6:11" s="339" customFormat="1" ht="16.5" customHeight="1">
      <c r="F2078" s="559"/>
      <c r="G2078" s="631" t="s">
        <v>57</v>
      </c>
      <c r="H2078" s="631" t="s">
        <v>2737</v>
      </c>
      <c r="I2078" s="631" t="s">
        <v>11844</v>
      </c>
      <c r="J2078" s="631" t="s">
        <v>4454</v>
      </c>
      <c r="K2078" s="559"/>
    </row>
    <row r="2079" spans="6:11" s="339" customFormat="1" ht="16.5" customHeight="1">
      <c r="F2079" s="559"/>
      <c r="G2079" s="631" t="s">
        <v>57</v>
      </c>
      <c r="H2079" s="631" t="s">
        <v>2739</v>
      </c>
      <c r="I2079" s="631" t="s">
        <v>11845</v>
      </c>
      <c r="J2079" s="631" t="s">
        <v>4454</v>
      </c>
      <c r="K2079" s="559"/>
    </row>
    <row r="2080" spans="6:11" s="339" customFormat="1" ht="16.5" customHeight="1">
      <c r="F2080" s="559"/>
      <c r="G2080" s="631" t="s">
        <v>57</v>
      </c>
      <c r="H2080" s="631" t="s">
        <v>2741</v>
      </c>
      <c r="I2080" s="631" t="s">
        <v>11846</v>
      </c>
      <c r="J2080" s="631" t="s">
        <v>4454</v>
      </c>
      <c r="K2080" s="559"/>
    </row>
    <row r="2081" spans="6:11" s="339" customFormat="1" ht="16.5" customHeight="1">
      <c r="F2081" s="559"/>
      <c r="G2081" s="631" t="s">
        <v>57</v>
      </c>
      <c r="H2081" s="631" t="s">
        <v>2743</v>
      </c>
      <c r="I2081" s="631" t="s">
        <v>11847</v>
      </c>
      <c r="J2081" s="631" t="s">
        <v>4454</v>
      </c>
      <c r="K2081" s="559"/>
    </row>
    <row r="2082" spans="6:11" s="339" customFormat="1" ht="16.5" customHeight="1">
      <c r="F2082" s="559"/>
      <c r="G2082" s="631" t="s">
        <v>57</v>
      </c>
      <c r="H2082" s="631" t="s">
        <v>2744</v>
      </c>
      <c r="I2082" s="631" t="s">
        <v>11848</v>
      </c>
      <c r="J2082" s="631" t="s">
        <v>4454</v>
      </c>
      <c r="K2082" s="559"/>
    </row>
    <row r="2083" spans="6:11" s="339" customFormat="1" ht="16.5" customHeight="1">
      <c r="F2083" s="559"/>
      <c r="G2083" s="631" t="s">
        <v>57</v>
      </c>
      <c r="H2083" s="631" t="s">
        <v>2745</v>
      </c>
      <c r="I2083" s="631" t="s">
        <v>11849</v>
      </c>
      <c r="J2083" s="631" t="s">
        <v>4454</v>
      </c>
      <c r="K2083" s="559"/>
    </row>
    <row r="2084" spans="6:11" s="339" customFormat="1" ht="16.5" customHeight="1">
      <c r="F2084" s="559"/>
      <c r="G2084" s="631" t="s">
        <v>57</v>
      </c>
      <c r="H2084" s="631" t="s">
        <v>2747</v>
      </c>
      <c r="I2084" s="631" t="s">
        <v>11850</v>
      </c>
      <c r="J2084" s="631" t="s">
        <v>4454</v>
      </c>
      <c r="K2084" s="559"/>
    </row>
    <row r="2085" spans="6:11" s="339" customFormat="1" ht="16.5" customHeight="1">
      <c r="F2085" s="559"/>
      <c r="G2085" s="631" t="s">
        <v>57</v>
      </c>
      <c r="H2085" s="631" t="s">
        <v>2749</v>
      </c>
      <c r="I2085" s="631" t="s">
        <v>11851</v>
      </c>
      <c r="J2085" s="631" t="s">
        <v>4454</v>
      </c>
      <c r="K2085" s="559"/>
    </row>
    <row r="2086" spans="6:11" s="339" customFormat="1" ht="16.5" customHeight="1">
      <c r="F2086" s="559"/>
      <c r="G2086" s="631" t="s">
        <v>57</v>
      </c>
      <c r="H2086" s="631" t="s">
        <v>2751</v>
      </c>
      <c r="I2086" s="631" t="s">
        <v>11852</v>
      </c>
      <c r="J2086" s="631" t="s">
        <v>4454</v>
      </c>
      <c r="K2086" s="559"/>
    </row>
    <row r="2087" spans="6:11" s="339" customFormat="1" ht="16.5" customHeight="1">
      <c r="F2087" s="559"/>
      <c r="G2087" s="631" t="s">
        <v>57</v>
      </c>
      <c r="H2087" s="631" t="s">
        <v>2753</v>
      </c>
      <c r="I2087" s="631" t="s">
        <v>11853</v>
      </c>
      <c r="J2087" s="631" t="s">
        <v>4454</v>
      </c>
      <c r="K2087" s="559"/>
    </row>
    <row r="2088" spans="6:11" s="339" customFormat="1" ht="16.5" customHeight="1">
      <c r="F2088" s="559"/>
      <c r="G2088" s="631" t="s">
        <v>57</v>
      </c>
      <c r="H2088" s="631" t="s">
        <v>2755</v>
      </c>
      <c r="I2088" s="631" t="s">
        <v>11854</v>
      </c>
      <c r="J2088" s="631" t="s">
        <v>4454</v>
      </c>
      <c r="K2088" s="559"/>
    </row>
    <row r="2089" spans="6:11" s="339" customFormat="1" ht="16.5" customHeight="1">
      <c r="F2089" s="559"/>
      <c r="G2089" s="631" t="s">
        <v>57</v>
      </c>
      <c r="H2089" s="631" t="s">
        <v>2757</v>
      </c>
      <c r="I2089" s="631" t="s">
        <v>11855</v>
      </c>
      <c r="J2089" s="631" t="s">
        <v>4454</v>
      </c>
      <c r="K2089" s="559"/>
    </row>
    <row r="2090" spans="6:11" s="339" customFormat="1" ht="16.5" customHeight="1">
      <c r="F2090" s="559"/>
      <c r="G2090" s="631" t="s">
        <v>57</v>
      </c>
      <c r="H2090" s="631" t="s">
        <v>2759</v>
      </c>
      <c r="I2090" s="631" t="s">
        <v>11856</v>
      </c>
      <c r="J2090" s="631" t="s">
        <v>4454</v>
      </c>
      <c r="K2090" s="559"/>
    </row>
    <row r="2091" spans="6:11" s="339" customFormat="1" ht="16.5" customHeight="1">
      <c r="F2091" s="559"/>
      <c r="G2091" s="631" t="s">
        <v>57</v>
      </c>
      <c r="H2091" s="631" t="s">
        <v>2761</v>
      </c>
      <c r="I2091" s="631" t="s">
        <v>11857</v>
      </c>
      <c r="J2091" s="631" t="s">
        <v>4454</v>
      </c>
      <c r="K2091" s="559"/>
    </row>
    <row r="2092" spans="6:11" s="339" customFormat="1" ht="16.5" customHeight="1">
      <c r="F2092" s="559"/>
      <c r="G2092" s="631" t="s">
        <v>57</v>
      </c>
      <c r="H2092" s="631" t="s">
        <v>2763</v>
      </c>
      <c r="I2092" s="631" t="s">
        <v>11858</v>
      </c>
      <c r="J2092" s="631" t="s">
        <v>4454</v>
      </c>
      <c r="K2092" s="559"/>
    </row>
    <row r="2093" spans="6:11" s="339" customFormat="1" ht="16.5" customHeight="1">
      <c r="F2093" s="559"/>
      <c r="G2093" s="631" t="s">
        <v>57</v>
      </c>
      <c r="H2093" s="631" t="s">
        <v>2765</v>
      </c>
      <c r="I2093" s="631" t="s">
        <v>11859</v>
      </c>
      <c r="J2093" s="631" t="s">
        <v>4454</v>
      </c>
      <c r="K2093" s="559"/>
    </row>
    <row r="2094" spans="6:11" s="339" customFormat="1" ht="16.5" customHeight="1">
      <c r="F2094" s="559"/>
      <c r="G2094" s="631" t="s">
        <v>57</v>
      </c>
      <c r="H2094" s="631" t="s">
        <v>2767</v>
      </c>
      <c r="I2094" s="631" t="s">
        <v>11860</v>
      </c>
      <c r="J2094" s="631" t="s">
        <v>4454</v>
      </c>
      <c r="K2094" s="559"/>
    </row>
    <row r="2095" spans="6:11" s="339" customFormat="1" ht="16.5" customHeight="1">
      <c r="F2095" s="559"/>
      <c r="G2095" s="631" t="s">
        <v>57</v>
      </c>
      <c r="H2095" s="631" t="s">
        <v>2781</v>
      </c>
      <c r="I2095" s="631" t="s">
        <v>11867</v>
      </c>
      <c r="J2095" s="631" t="s">
        <v>4454</v>
      </c>
      <c r="K2095" s="559"/>
    </row>
    <row r="2096" spans="6:11" s="339" customFormat="1" ht="16.5" customHeight="1">
      <c r="F2096" s="559"/>
      <c r="G2096" s="631" t="s">
        <v>57</v>
      </c>
      <c r="H2096" s="631" t="s">
        <v>2815</v>
      </c>
      <c r="I2096" s="631" t="s">
        <v>11884</v>
      </c>
      <c r="J2096" s="631" t="s">
        <v>4454</v>
      </c>
      <c r="K2096" s="559"/>
    </row>
    <row r="2097" spans="6:11" s="339" customFormat="1" ht="16.5" customHeight="1">
      <c r="F2097" s="559"/>
      <c r="G2097" s="631" t="s">
        <v>57</v>
      </c>
      <c r="H2097" s="631" t="s">
        <v>2829</v>
      </c>
      <c r="I2097" s="631" t="s">
        <v>11891</v>
      </c>
      <c r="J2097" s="631" t="s">
        <v>4454</v>
      </c>
      <c r="K2097" s="559"/>
    </row>
    <row r="2098" spans="6:11" s="339" customFormat="1" ht="16.5" customHeight="1">
      <c r="F2098" s="559"/>
      <c r="G2098" s="631" t="s">
        <v>57</v>
      </c>
      <c r="H2098" s="631" t="s">
        <v>2831</v>
      </c>
      <c r="I2098" s="631" t="s">
        <v>11892</v>
      </c>
      <c r="J2098" s="631" t="s">
        <v>4454</v>
      </c>
      <c r="K2098" s="559"/>
    </row>
    <row r="2099" spans="6:11" s="339" customFormat="1" ht="16.5" customHeight="1">
      <c r="F2099" s="559"/>
      <c r="G2099" s="631" t="s">
        <v>57</v>
      </c>
      <c r="H2099" s="631" t="s">
        <v>2845</v>
      </c>
      <c r="I2099" s="631" t="s">
        <v>11899</v>
      </c>
      <c r="J2099" s="631" t="s">
        <v>4454</v>
      </c>
      <c r="K2099" s="559"/>
    </row>
    <row r="2100" spans="6:11" s="339" customFormat="1" ht="16.5" customHeight="1">
      <c r="F2100" s="559"/>
      <c r="G2100" s="631" t="s">
        <v>57</v>
      </c>
      <c r="H2100" s="631" t="s">
        <v>2846</v>
      </c>
      <c r="I2100" s="631" t="s">
        <v>11900</v>
      </c>
      <c r="J2100" s="631" t="s">
        <v>4454</v>
      </c>
      <c r="K2100" s="559"/>
    </row>
    <row r="2101" spans="6:11" s="339" customFormat="1" ht="16.5" customHeight="1">
      <c r="F2101" s="559"/>
      <c r="G2101" s="631" t="s">
        <v>57</v>
      </c>
      <c r="H2101" s="631" t="s">
        <v>2911</v>
      </c>
      <c r="I2101" s="631" t="s">
        <v>11945</v>
      </c>
      <c r="J2101" s="631" t="s">
        <v>4454</v>
      </c>
      <c r="K2101" s="559"/>
    </row>
    <row r="2102" spans="6:11" s="339" customFormat="1" ht="16.5" customHeight="1">
      <c r="F2102" s="559"/>
      <c r="G2102" s="631" t="s">
        <v>57</v>
      </c>
      <c r="H2102" s="631" t="s">
        <v>2916</v>
      </c>
      <c r="I2102" s="631" t="s">
        <v>11948</v>
      </c>
      <c r="J2102" s="631" t="s">
        <v>4454</v>
      </c>
      <c r="K2102" s="559"/>
    </row>
    <row r="2103" spans="6:11" s="339" customFormat="1" ht="16.5" customHeight="1">
      <c r="F2103" s="559"/>
      <c r="G2103" s="631" t="s">
        <v>57</v>
      </c>
      <c r="H2103" s="631" t="s">
        <v>2918</v>
      </c>
      <c r="I2103" s="631" t="s">
        <v>11949</v>
      </c>
      <c r="J2103" s="631" t="s">
        <v>4454</v>
      </c>
      <c r="K2103" s="559"/>
    </row>
    <row r="2104" spans="6:11" s="339" customFormat="1" ht="16.5" customHeight="1">
      <c r="F2104" s="559"/>
      <c r="G2104" s="631" t="s">
        <v>57</v>
      </c>
      <c r="H2104" s="631" t="s">
        <v>2920</v>
      </c>
      <c r="I2104" s="631" t="s">
        <v>11950</v>
      </c>
      <c r="J2104" s="631" t="s">
        <v>4454</v>
      </c>
      <c r="K2104" s="559"/>
    </row>
    <row r="2105" spans="6:11" s="339" customFormat="1" ht="16.5" customHeight="1">
      <c r="F2105" s="559"/>
      <c r="G2105" s="631" t="s">
        <v>57</v>
      </c>
      <c r="H2105" s="631" t="s">
        <v>2931</v>
      </c>
      <c r="I2105" s="631" t="s">
        <v>11957</v>
      </c>
      <c r="J2105" s="631" t="s">
        <v>4454</v>
      </c>
      <c r="K2105" s="559"/>
    </row>
    <row r="2106" spans="6:11" s="339" customFormat="1" ht="16.5" customHeight="1">
      <c r="F2106" s="559"/>
      <c r="G2106" s="631" t="s">
        <v>57</v>
      </c>
      <c r="H2106" s="631" t="s">
        <v>2933</v>
      </c>
      <c r="I2106" s="631" t="s">
        <v>11958</v>
      </c>
      <c r="J2106" s="631" t="s">
        <v>4454</v>
      </c>
      <c r="K2106" s="559"/>
    </row>
    <row r="2107" spans="6:11" s="339" customFormat="1" ht="16.5" customHeight="1">
      <c r="F2107" s="559"/>
      <c r="G2107" s="631" t="s">
        <v>57</v>
      </c>
      <c r="H2107" s="631" t="s">
        <v>2935</v>
      </c>
      <c r="I2107" s="631" t="s">
        <v>11959</v>
      </c>
      <c r="J2107" s="631" t="s">
        <v>4454</v>
      </c>
      <c r="K2107" s="559"/>
    </row>
    <row r="2108" spans="6:11" s="339" customFormat="1" ht="16.5" customHeight="1">
      <c r="F2108" s="559"/>
      <c r="G2108" s="631" t="s">
        <v>57</v>
      </c>
      <c r="H2108" s="631" t="s">
        <v>2936</v>
      </c>
      <c r="I2108" s="631" t="s">
        <v>11960</v>
      </c>
      <c r="J2108" s="631" t="s">
        <v>4454</v>
      </c>
      <c r="K2108" s="559"/>
    </row>
    <row r="2109" spans="6:11" s="339" customFormat="1" ht="16.5" customHeight="1">
      <c r="F2109" s="559"/>
      <c r="G2109" s="631" t="s">
        <v>57</v>
      </c>
      <c r="H2109" s="631" t="s">
        <v>2938</v>
      </c>
      <c r="I2109" s="631" t="s">
        <v>11961</v>
      </c>
      <c r="J2109" s="631" t="s">
        <v>4454</v>
      </c>
      <c r="K2109" s="559"/>
    </row>
    <row r="2110" spans="6:11" s="339" customFormat="1" ht="16.5" customHeight="1">
      <c r="F2110" s="559"/>
      <c r="G2110" s="631" t="s">
        <v>57</v>
      </c>
      <c r="H2110" s="631" t="s">
        <v>2949</v>
      </c>
      <c r="I2110" s="631" t="s">
        <v>11968</v>
      </c>
      <c r="J2110" s="631" t="s">
        <v>4454</v>
      </c>
      <c r="K2110" s="559"/>
    </row>
    <row r="2111" spans="6:11" s="339" customFormat="1" ht="16.5" customHeight="1">
      <c r="F2111" s="559"/>
      <c r="G2111" s="631" t="s">
        <v>57</v>
      </c>
      <c r="H2111" s="631" t="s">
        <v>2951</v>
      </c>
      <c r="I2111" s="631" t="s">
        <v>11969</v>
      </c>
      <c r="J2111" s="631" t="s">
        <v>4454</v>
      </c>
      <c r="K2111" s="559"/>
    </row>
    <row r="2112" spans="6:11" s="339" customFormat="1" ht="16.5" customHeight="1">
      <c r="F2112" s="559"/>
      <c r="G2112" s="631" t="s">
        <v>57</v>
      </c>
      <c r="H2112" s="631" t="s">
        <v>2952</v>
      </c>
      <c r="I2112" s="631" t="s">
        <v>11970</v>
      </c>
      <c r="J2112" s="631" t="s">
        <v>4454</v>
      </c>
      <c r="K2112" s="559"/>
    </row>
    <row r="2113" spans="6:11" s="339" customFormat="1" ht="16.5" customHeight="1">
      <c r="F2113" s="559"/>
      <c r="G2113" s="631" t="s">
        <v>57</v>
      </c>
      <c r="H2113" s="631" t="s">
        <v>2953</v>
      </c>
      <c r="I2113" s="631" t="s">
        <v>11971</v>
      </c>
      <c r="J2113" s="631" t="s">
        <v>4454</v>
      </c>
      <c r="K2113" s="559"/>
    </row>
    <row r="2114" spans="6:11" s="339" customFormat="1" ht="16.5" customHeight="1">
      <c r="F2114" s="559"/>
      <c r="G2114" s="631" t="s">
        <v>57</v>
      </c>
      <c r="H2114" s="631" t="s">
        <v>2955</v>
      </c>
      <c r="I2114" s="631" t="s">
        <v>11972</v>
      </c>
      <c r="J2114" s="631" t="s">
        <v>4454</v>
      </c>
      <c r="K2114" s="559"/>
    </row>
    <row r="2115" spans="6:11" s="339" customFormat="1" ht="16.5" customHeight="1">
      <c r="F2115" s="559"/>
      <c r="G2115" s="631" t="s">
        <v>57</v>
      </c>
      <c r="H2115" s="631" t="s">
        <v>2965</v>
      </c>
      <c r="I2115" s="631" t="s">
        <v>11978</v>
      </c>
      <c r="J2115" s="631" t="s">
        <v>4454</v>
      </c>
      <c r="K2115" s="559"/>
    </row>
    <row r="2116" spans="6:11" s="339" customFormat="1" ht="16.5" customHeight="1">
      <c r="F2116" s="559"/>
      <c r="G2116" s="631" t="s">
        <v>57</v>
      </c>
      <c r="H2116" s="631" t="s">
        <v>2967</v>
      </c>
      <c r="I2116" s="631" t="s">
        <v>11979</v>
      </c>
      <c r="J2116" s="631" t="s">
        <v>4454</v>
      </c>
      <c r="K2116" s="559"/>
    </row>
    <row r="2117" spans="6:11" s="339" customFormat="1" ht="16.5" customHeight="1">
      <c r="F2117" s="559"/>
      <c r="G2117" s="631" t="s">
        <v>57</v>
      </c>
      <c r="H2117" s="631" t="s">
        <v>2968</v>
      </c>
      <c r="I2117" s="631" t="s">
        <v>11980</v>
      </c>
      <c r="J2117" s="631" t="s">
        <v>4454</v>
      </c>
      <c r="K2117" s="559"/>
    </row>
    <row r="2118" spans="6:11" s="339" customFormat="1" ht="16.5" customHeight="1">
      <c r="F2118" s="559"/>
      <c r="G2118" s="631" t="s">
        <v>57</v>
      </c>
      <c r="H2118" s="631" t="s">
        <v>2980</v>
      </c>
      <c r="I2118" s="631" t="s">
        <v>11987</v>
      </c>
      <c r="J2118" s="631" t="s">
        <v>4454</v>
      </c>
      <c r="K2118" s="559"/>
    </row>
    <row r="2119" spans="6:11" s="339" customFormat="1" ht="16.5" customHeight="1">
      <c r="F2119" s="559"/>
      <c r="G2119" s="631" t="s">
        <v>57</v>
      </c>
      <c r="H2119" s="631" t="s">
        <v>2982</v>
      </c>
      <c r="I2119" s="631" t="s">
        <v>11988</v>
      </c>
      <c r="J2119" s="631" t="s">
        <v>4454</v>
      </c>
      <c r="K2119" s="559"/>
    </row>
    <row r="2120" spans="6:11" s="339" customFormat="1" ht="16.5" customHeight="1">
      <c r="F2120" s="559"/>
      <c r="G2120" s="631" t="s">
        <v>57</v>
      </c>
      <c r="H2120" s="631" t="s">
        <v>2983</v>
      </c>
      <c r="I2120" s="631" t="s">
        <v>11989</v>
      </c>
      <c r="J2120" s="631" t="s">
        <v>4454</v>
      </c>
      <c r="K2120" s="559"/>
    </row>
    <row r="2121" spans="6:11" s="339" customFormat="1" ht="16.5" customHeight="1">
      <c r="F2121" s="559"/>
      <c r="G2121" s="631" t="s">
        <v>57</v>
      </c>
      <c r="H2121" s="631" t="s">
        <v>2985</v>
      </c>
      <c r="I2121" s="631" t="s">
        <v>11990</v>
      </c>
      <c r="J2121" s="631" t="s">
        <v>4454</v>
      </c>
      <c r="K2121" s="559"/>
    </row>
    <row r="2122" spans="6:11" s="339" customFormat="1" ht="16.5" customHeight="1">
      <c r="F2122" s="559"/>
      <c r="G2122" s="631" t="s">
        <v>57</v>
      </c>
      <c r="H2122" s="631" t="s">
        <v>2992</v>
      </c>
      <c r="I2122" s="631" t="s">
        <v>11995</v>
      </c>
      <c r="J2122" s="631" t="s">
        <v>4454</v>
      </c>
      <c r="K2122" s="559"/>
    </row>
    <row r="2123" spans="6:11" s="339" customFormat="1" ht="16.5" customHeight="1">
      <c r="F2123" s="559"/>
      <c r="G2123" s="631" t="s">
        <v>57</v>
      </c>
      <c r="H2123" s="631" t="s">
        <v>2994</v>
      </c>
      <c r="I2123" s="631" t="s">
        <v>11996</v>
      </c>
      <c r="J2123" s="631" t="s">
        <v>4454</v>
      </c>
      <c r="K2123" s="559"/>
    </row>
    <row r="2124" spans="6:11" s="339" customFormat="1" ht="16.5" customHeight="1">
      <c r="F2124" s="559"/>
      <c r="G2124" s="631" t="s">
        <v>57</v>
      </c>
      <c r="H2124" s="631" t="s">
        <v>3003</v>
      </c>
      <c r="I2124" s="631" t="s">
        <v>12002</v>
      </c>
      <c r="J2124" s="631" t="s">
        <v>4454</v>
      </c>
      <c r="K2124" s="559"/>
    </row>
    <row r="2125" spans="6:11" s="339" customFormat="1" ht="16.5" customHeight="1">
      <c r="F2125" s="559"/>
      <c r="G2125" s="631" t="s">
        <v>57</v>
      </c>
      <c r="H2125" s="631" t="s">
        <v>3005</v>
      </c>
      <c r="I2125" s="631" t="s">
        <v>12003</v>
      </c>
      <c r="J2125" s="631" t="s">
        <v>4454</v>
      </c>
      <c r="K2125" s="559"/>
    </row>
    <row r="2126" spans="6:11" s="339" customFormat="1" ht="16.5" customHeight="1">
      <c r="F2126" s="559"/>
      <c r="G2126" s="631" t="s">
        <v>57</v>
      </c>
      <c r="H2126" s="631" t="s">
        <v>4456</v>
      </c>
      <c r="I2126" s="631" t="s">
        <v>13785</v>
      </c>
      <c r="J2126" s="631" t="s">
        <v>4454</v>
      </c>
      <c r="K2126" s="559"/>
    </row>
    <row r="2127" spans="6:11" s="339" customFormat="1" ht="16.5" customHeight="1">
      <c r="F2127" s="559"/>
      <c r="G2127" s="631" t="s">
        <v>57</v>
      </c>
      <c r="H2127" s="631" t="s">
        <v>4457</v>
      </c>
      <c r="I2127" s="631" t="s">
        <v>13786</v>
      </c>
      <c r="J2127" s="631" t="s">
        <v>4454</v>
      </c>
      <c r="K2127" s="559"/>
    </row>
    <row r="2128" spans="6:11" s="339" customFormat="1" ht="16.5" customHeight="1">
      <c r="F2128" s="559"/>
      <c r="G2128" s="631" t="s">
        <v>57</v>
      </c>
      <c r="H2128" s="631" t="s">
        <v>4458</v>
      </c>
      <c r="I2128" s="631" t="s">
        <v>13787</v>
      </c>
      <c r="J2128" s="631" t="s">
        <v>4454</v>
      </c>
      <c r="K2128" s="559"/>
    </row>
    <row r="2129" spans="6:11" s="339" customFormat="1" ht="16.5" customHeight="1">
      <c r="F2129" s="559"/>
      <c r="G2129" s="631" t="s">
        <v>57</v>
      </c>
      <c r="H2129" s="631" t="s">
        <v>4459</v>
      </c>
      <c r="I2129" s="631" t="s">
        <v>13788</v>
      </c>
      <c r="J2129" s="631" t="s">
        <v>4454</v>
      </c>
      <c r="K2129" s="559"/>
    </row>
    <row r="2130" spans="6:11" s="339" customFormat="1" ht="16.5" customHeight="1">
      <c r="F2130" s="559"/>
      <c r="G2130" s="631" t="s">
        <v>57</v>
      </c>
      <c r="H2130" s="631" t="s">
        <v>4460</v>
      </c>
      <c r="I2130" s="631" t="s">
        <v>13789</v>
      </c>
      <c r="J2130" s="631" t="s">
        <v>4454</v>
      </c>
      <c r="K2130" s="559"/>
    </row>
    <row r="2131" spans="6:11" s="339" customFormat="1" ht="16.5" customHeight="1">
      <c r="F2131" s="559"/>
      <c r="G2131" s="631" t="s">
        <v>57</v>
      </c>
      <c r="H2131" s="631" t="s">
        <v>4461</v>
      </c>
      <c r="I2131" s="631" t="s">
        <v>13790</v>
      </c>
      <c r="J2131" s="631" t="s">
        <v>4454</v>
      </c>
      <c r="K2131" s="559"/>
    </row>
    <row r="2132" spans="6:11" s="339" customFormat="1" ht="16.5" customHeight="1">
      <c r="F2132" s="559"/>
      <c r="G2132" s="631" t="s">
        <v>57</v>
      </c>
      <c r="H2132" s="631" t="s">
        <v>3043</v>
      </c>
      <c r="I2132" s="631" t="s">
        <v>12024</v>
      </c>
      <c r="J2132" s="631" t="s">
        <v>4454</v>
      </c>
      <c r="K2132" s="559"/>
    </row>
    <row r="2133" spans="6:11" s="339" customFormat="1" ht="16.5" customHeight="1">
      <c r="F2133" s="559"/>
      <c r="G2133" s="631" t="s">
        <v>57</v>
      </c>
      <c r="H2133" s="631" t="s">
        <v>3045</v>
      </c>
      <c r="I2133" s="631" t="s">
        <v>12025</v>
      </c>
      <c r="J2133" s="631" t="s">
        <v>4454</v>
      </c>
      <c r="K2133" s="559"/>
    </row>
    <row r="2134" spans="6:11" s="339" customFormat="1" ht="16.5" customHeight="1">
      <c r="F2134" s="559"/>
      <c r="G2134" s="631" t="s">
        <v>57</v>
      </c>
      <c r="H2134" s="631" t="s">
        <v>3047</v>
      </c>
      <c r="I2134" s="631" t="s">
        <v>12026</v>
      </c>
      <c r="J2134" s="631" t="s">
        <v>4454</v>
      </c>
      <c r="K2134" s="559"/>
    </row>
    <row r="2135" spans="6:11" s="339" customFormat="1" ht="16.5" customHeight="1">
      <c r="F2135" s="559"/>
      <c r="G2135" s="631" t="s">
        <v>57</v>
      </c>
      <c r="H2135" s="631" t="s">
        <v>3049</v>
      </c>
      <c r="I2135" s="631" t="s">
        <v>12027</v>
      </c>
      <c r="J2135" s="631" t="s">
        <v>4454</v>
      </c>
      <c r="K2135" s="559"/>
    </row>
    <row r="2136" spans="6:11" s="339" customFormat="1" ht="16.5" customHeight="1">
      <c r="F2136" s="559"/>
      <c r="G2136" s="631" t="s">
        <v>57</v>
      </c>
      <c r="H2136" s="631" t="s">
        <v>3054</v>
      </c>
      <c r="I2136" s="631" t="s">
        <v>12030</v>
      </c>
      <c r="J2136" s="631" t="s">
        <v>4454</v>
      </c>
      <c r="K2136" s="559"/>
    </row>
    <row r="2137" spans="6:11" s="339" customFormat="1" ht="16.5" customHeight="1">
      <c r="F2137" s="559"/>
      <c r="G2137" s="631" t="s">
        <v>57</v>
      </c>
      <c r="H2137" s="631" t="s">
        <v>3056</v>
      </c>
      <c r="I2137" s="631" t="s">
        <v>12031</v>
      </c>
      <c r="J2137" s="631" t="s">
        <v>4454</v>
      </c>
      <c r="K2137" s="559"/>
    </row>
    <row r="2138" spans="6:11" s="339" customFormat="1" ht="16.5" customHeight="1">
      <c r="F2138" s="559"/>
      <c r="G2138" s="631" t="s">
        <v>57</v>
      </c>
      <c r="H2138" s="631" t="s">
        <v>3058</v>
      </c>
      <c r="I2138" s="631" t="s">
        <v>12032</v>
      </c>
      <c r="J2138" s="631" t="s">
        <v>4454</v>
      </c>
      <c r="K2138" s="559"/>
    </row>
    <row r="2139" spans="6:11" s="339" customFormat="1" ht="16.5" customHeight="1">
      <c r="F2139" s="559"/>
      <c r="G2139" s="631" t="s">
        <v>57</v>
      </c>
      <c r="H2139" s="631" t="s">
        <v>3059</v>
      </c>
      <c r="I2139" s="631" t="s">
        <v>12033</v>
      </c>
      <c r="J2139" s="631" t="s">
        <v>4454</v>
      </c>
      <c r="K2139" s="559"/>
    </row>
    <row r="2140" spans="6:11" s="339" customFormat="1" ht="16.5" customHeight="1">
      <c r="F2140" s="559"/>
      <c r="G2140" s="631" t="s">
        <v>57</v>
      </c>
      <c r="H2140" s="631" t="s">
        <v>3061</v>
      </c>
      <c r="I2140" s="631" t="s">
        <v>12034</v>
      </c>
      <c r="J2140" s="631" t="s">
        <v>4454</v>
      </c>
      <c r="K2140" s="559"/>
    </row>
    <row r="2141" spans="6:11" s="339" customFormat="1" ht="16.5" customHeight="1">
      <c r="F2141" s="559"/>
      <c r="G2141" s="631" t="s">
        <v>57</v>
      </c>
      <c r="H2141" s="631" t="s">
        <v>3063</v>
      </c>
      <c r="I2141" s="631" t="s">
        <v>12035</v>
      </c>
      <c r="J2141" s="631" t="s">
        <v>4454</v>
      </c>
      <c r="K2141" s="559"/>
    </row>
    <row r="2142" spans="6:11" s="339" customFormat="1" ht="16.5" customHeight="1">
      <c r="F2142" s="559"/>
      <c r="G2142" s="631" t="s">
        <v>57</v>
      </c>
      <c r="H2142" s="631" t="s">
        <v>3065</v>
      </c>
      <c r="I2142" s="631" t="s">
        <v>12036</v>
      </c>
      <c r="J2142" s="631" t="s">
        <v>4454</v>
      </c>
      <c r="K2142" s="559"/>
    </row>
    <row r="2143" spans="6:11" s="339" customFormat="1" ht="16.5" customHeight="1">
      <c r="F2143" s="559"/>
      <c r="G2143" s="631" t="s">
        <v>57</v>
      </c>
      <c r="H2143" s="631" t="s">
        <v>3067</v>
      </c>
      <c r="I2143" s="631" t="s">
        <v>12037</v>
      </c>
      <c r="J2143" s="631" t="s">
        <v>4454</v>
      </c>
      <c r="K2143" s="559"/>
    </row>
    <row r="2144" spans="6:11" s="339" customFormat="1" ht="16.5" customHeight="1">
      <c r="F2144" s="559"/>
      <c r="G2144" s="631" t="s">
        <v>57</v>
      </c>
      <c r="H2144" s="631" t="s">
        <v>3069</v>
      </c>
      <c r="I2144" s="631" t="s">
        <v>12038</v>
      </c>
      <c r="J2144" s="631" t="s">
        <v>4454</v>
      </c>
      <c r="K2144" s="559"/>
    </row>
    <row r="2145" spans="6:11" s="339" customFormat="1" ht="16.5" customHeight="1">
      <c r="F2145" s="559"/>
      <c r="G2145" s="631" t="s">
        <v>57</v>
      </c>
      <c r="H2145" s="631" t="s">
        <v>3091</v>
      </c>
      <c r="I2145" s="631" t="s">
        <v>12048</v>
      </c>
      <c r="J2145" s="631" t="s">
        <v>4454</v>
      </c>
      <c r="K2145" s="559"/>
    </row>
    <row r="2146" spans="6:11" s="339" customFormat="1" ht="16.5" customHeight="1">
      <c r="F2146" s="559"/>
      <c r="G2146" s="631" t="s">
        <v>57</v>
      </c>
      <c r="H2146" s="631" t="s">
        <v>3093</v>
      </c>
      <c r="I2146" s="631" t="s">
        <v>12049</v>
      </c>
      <c r="J2146" s="631" t="s">
        <v>4454</v>
      </c>
      <c r="K2146" s="559"/>
    </row>
    <row r="2147" spans="6:11" s="339" customFormat="1" ht="16.5" customHeight="1">
      <c r="F2147" s="559"/>
      <c r="G2147" s="631" t="s">
        <v>57</v>
      </c>
      <c r="H2147" s="631" t="s">
        <v>3095</v>
      </c>
      <c r="I2147" s="631" t="s">
        <v>12050</v>
      </c>
      <c r="J2147" s="631" t="s">
        <v>4454</v>
      </c>
      <c r="K2147" s="559"/>
    </row>
    <row r="2148" spans="6:11" s="339" customFormat="1" ht="16.5" customHeight="1">
      <c r="F2148" s="559"/>
      <c r="G2148" s="631" t="s">
        <v>57</v>
      </c>
      <c r="H2148" s="631" t="s">
        <v>3097</v>
      </c>
      <c r="I2148" s="631" t="s">
        <v>12051</v>
      </c>
      <c r="J2148" s="631" t="s">
        <v>4454</v>
      </c>
      <c r="K2148" s="559"/>
    </row>
    <row r="2149" spans="6:11" s="339" customFormat="1" ht="16.5" customHeight="1">
      <c r="F2149" s="559"/>
      <c r="G2149" s="631" t="s">
        <v>57</v>
      </c>
      <c r="H2149" s="631" t="s">
        <v>3099</v>
      </c>
      <c r="I2149" s="631" t="s">
        <v>12052</v>
      </c>
      <c r="J2149" s="631" t="s">
        <v>4454</v>
      </c>
      <c r="K2149" s="559"/>
    </row>
    <row r="2150" spans="6:11" s="339" customFormat="1" ht="16.5" customHeight="1">
      <c r="F2150" s="559"/>
      <c r="G2150" s="631" t="s">
        <v>57</v>
      </c>
      <c r="H2150" s="631" t="s">
        <v>3101</v>
      </c>
      <c r="I2150" s="631" t="s">
        <v>12053</v>
      </c>
      <c r="J2150" s="631" t="s">
        <v>4454</v>
      </c>
      <c r="K2150" s="559"/>
    </row>
    <row r="2151" spans="6:11" s="339" customFormat="1" ht="16.5" customHeight="1">
      <c r="F2151" s="559"/>
      <c r="G2151" s="631" t="s">
        <v>57</v>
      </c>
      <c r="H2151" s="631" t="s">
        <v>3103</v>
      </c>
      <c r="I2151" s="631" t="s">
        <v>12054</v>
      </c>
      <c r="J2151" s="631" t="s">
        <v>4454</v>
      </c>
      <c r="K2151" s="559"/>
    </row>
    <row r="2152" spans="6:11" s="339" customFormat="1" ht="16.5" customHeight="1">
      <c r="F2152" s="559"/>
      <c r="G2152" s="631" t="s">
        <v>57</v>
      </c>
      <c r="H2152" s="631" t="s">
        <v>3105</v>
      </c>
      <c r="I2152" s="631" t="s">
        <v>12055</v>
      </c>
      <c r="J2152" s="631" t="s">
        <v>4454</v>
      </c>
      <c r="K2152" s="559"/>
    </row>
    <row r="2153" spans="6:11" s="339" customFormat="1" ht="16.5" customHeight="1">
      <c r="F2153" s="559"/>
      <c r="G2153" s="631" t="s">
        <v>57</v>
      </c>
      <c r="H2153" s="631" t="s">
        <v>3106</v>
      </c>
      <c r="I2153" s="631" t="s">
        <v>12056</v>
      </c>
      <c r="J2153" s="631" t="s">
        <v>4454</v>
      </c>
      <c r="K2153" s="559"/>
    </row>
    <row r="2154" spans="6:11" s="339" customFormat="1" ht="16.5" customHeight="1">
      <c r="F2154" s="559"/>
      <c r="G2154" s="631" t="s">
        <v>57</v>
      </c>
      <c r="H2154" s="631" t="s">
        <v>3108</v>
      </c>
      <c r="I2154" s="631" t="s">
        <v>7329</v>
      </c>
      <c r="J2154" s="631" t="s">
        <v>4454</v>
      </c>
      <c r="K2154" s="559"/>
    </row>
    <row r="2155" spans="6:11" s="339" customFormat="1" ht="16.5" customHeight="1">
      <c r="F2155" s="559"/>
      <c r="G2155" s="631" t="s">
        <v>57</v>
      </c>
      <c r="H2155" s="631" t="s">
        <v>3116</v>
      </c>
      <c r="I2155" s="631" t="s">
        <v>12061</v>
      </c>
      <c r="J2155" s="631" t="s">
        <v>4454</v>
      </c>
      <c r="K2155" s="559"/>
    </row>
    <row r="2156" spans="6:11" s="339" customFormat="1" ht="16.5" customHeight="1">
      <c r="F2156" s="559"/>
      <c r="G2156" s="631" t="s">
        <v>57</v>
      </c>
      <c r="H2156" s="631" t="s">
        <v>3118</v>
      </c>
      <c r="I2156" s="631" t="s">
        <v>12062</v>
      </c>
      <c r="J2156" s="631" t="s">
        <v>4454</v>
      </c>
      <c r="K2156" s="559"/>
    </row>
    <row r="2157" spans="6:11" s="339" customFormat="1" ht="16.5" customHeight="1">
      <c r="F2157" s="559"/>
      <c r="G2157" s="631" t="s">
        <v>57</v>
      </c>
      <c r="H2157" s="631" t="s">
        <v>3119</v>
      </c>
      <c r="I2157" s="631" t="s">
        <v>12063</v>
      </c>
      <c r="J2157" s="631" t="s">
        <v>4454</v>
      </c>
      <c r="K2157" s="559"/>
    </row>
    <row r="2158" spans="6:11" s="339" customFormat="1" ht="16.5" customHeight="1">
      <c r="F2158" s="559"/>
      <c r="G2158" s="631" t="s">
        <v>57</v>
      </c>
      <c r="H2158" s="631" t="s">
        <v>3121</v>
      </c>
      <c r="I2158" s="631" t="s">
        <v>12064</v>
      </c>
      <c r="J2158" s="631" t="s">
        <v>4454</v>
      </c>
      <c r="K2158" s="559"/>
    </row>
    <row r="2159" spans="6:11" s="339" customFormat="1" ht="16.5" customHeight="1">
      <c r="F2159" s="559"/>
      <c r="G2159" s="631" t="s">
        <v>57</v>
      </c>
      <c r="H2159" s="631" t="s">
        <v>3123</v>
      </c>
      <c r="I2159" s="631" t="s">
        <v>12065</v>
      </c>
      <c r="J2159" s="631" t="s">
        <v>4454</v>
      </c>
      <c r="K2159" s="559"/>
    </row>
    <row r="2160" spans="6:11" s="339" customFormat="1" ht="16.5" customHeight="1">
      <c r="F2160" s="559"/>
      <c r="G2160" s="631" t="s">
        <v>57</v>
      </c>
      <c r="H2160" s="631" t="s">
        <v>3134</v>
      </c>
      <c r="I2160" s="631" t="s">
        <v>12073</v>
      </c>
      <c r="J2160" s="631" t="s">
        <v>4454</v>
      </c>
      <c r="K2160" s="559"/>
    </row>
    <row r="2161" spans="6:11" s="339" customFormat="1" ht="16.5" customHeight="1">
      <c r="F2161" s="559"/>
      <c r="G2161" s="631" t="s">
        <v>57</v>
      </c>
      <c r="H2161" s="631" t="s">
        <v>3136</v>
      </c>
      <c r="I2161" s="631" t="s">
        <v>12074</v>
      </c>
      <c r="J2161" s="631" t="s">
        <v>4454</v>
      </c>
      <c r="K2161" s="559"/>
    </row>
    <row r="2162" spans="6:11" s="339" customFormat="1" ht="16.5" customHeight="1">
      <c r="F2162" s="559"/>
      <c r="G2162" s="631" t="s">
        <v>57</v>
      </c>
      <c r="H2162" s="631" t="s">
        <v>3139</v>
      </c>
      <c r="I2162" s="631" t="s">
        <v>7331</v>
      </c>
      <c r="J2162" s="631" t="s">
        <v>4454</v>
      </c>
      <c r="K2162" s="559"/>
    </row>
    <row r="2163" spans="6:11" s="339" customFormat="1" ht="16.5" customHeight="1">
      <c r="F2163" s="559"/>
      <c r="G2163" s="631" t="s">
        <v>57</v>
      </c>
      <c r="H2163" s="631" t="s">
        <v>3141</v>
      </c>
      <c r="I2163" s="631" t="s">
        <v>12076</v>
      </c>
      <c r="J2163" s="631" t="s">
        <v>4454</v>
      </c>
      <c r="K2163" s="559"/>
    </row>
    <row r="2164" spans="6:11" s="339" customFormat="1" ht="16.5" customHeight="1">
      <c r="F2164" s="559"/>
      <c r="G2164" s="631" t="s">
        <v>57</v>
      </c>
      <c r="H2164" s="631" t="s">
        <v>3142</v>
      </c>
      <c r="I2164" s="631" t="s">
        <v>12077</v>
      </c>
      <c r="J2164" s="631" t="s">
        <v>4454</v>
      </c>
      <c r="K2164" s="559"/>
    </row>
    <row r="2165" spans="6:11" s="339" customFormat="1" ht="16.5" customHeight="1">
      <c r="F2165" s="559"/>
      <c r="G2165" s="631" t="s">
        <v>57</v>
      </c>
      <c r="H2165" s="631" t="s">
        <v>3155</v>
      </c>
      <c r="I2165" s="631" t="s">
        <v>12084</v>
      </c>
      <c r="J2165" s="631" t="s">
        <v>4454</v>
      </c>
      <c r="K2165" s="559"/>
    </row>
    <row r="2166" spans="6:11" s="339" customFormat="1" ht="16.5" customHeight="1">
      <c r="F2166" s="559"/>
      <c r="G2166" s="631" t="s">
        <v>57</v>
      </c>
      <c r="H2166" s="631" t="s">
        <v>3157</v>
      </c>
      <c r="I2166" s="631" t="s">
        <v>12085</v>
      </c>
      <c r="J2166" s="631" t="s">
        <v>4454</v>
      </c>
      <c r="K2166" s="559"/>
    </row>
    <row r="2167" spans="6:11" s="339" customFormat="1" ht="16.5" customHeight="1">
      <c r="F2167" s="559"/>
      <c r="G2167" s="631" t="s">
        <v>57</v>
      </c>
      <c r="H2167" s="631" t="s">
        <v>3159</v>
      </c>
      <c r="I2167" s="631" t="s">
        <v>12086</v>
      </c>
      <c r="J2167" s="631" t="s">
        <v>4454</v>
      </c>
      <c r="K2167" s="559"/>
    </row>
    <row r="2168" spans="6:11" s="339" customFormat="1" ht="16.5" customHeight="1">
      <c r="F2168" s="559"/>
      <c r="G2168" s="631" t="s">
        <v>57</v>
      </c>
      <c r="H2168" s="631" t="s">
        <v>3160</v>
      </c>
      <c r="I2168" s="631" t="s">
        <v>12087</v>
      </c>
      <c r="J2168" s="631" t="s">
        <v>4454</v>
      </c>
      <c r="K2168" s="559"/>
    </row>
    <row r="2169" spans="6:11" s="339" customFormat="1" ht="16.5" customHeight="1">
      <c r="F2169" s="559"/>
      <c r="G2169" s="631" t="s">
        <v>57</v>
      </c>
      <c r="H2169" s="631" t="s">
        <v>3161</v>
      </c>
      <c r="I2169" s="631" t="s">
        <v>12088</v>
      </c>
      <c r="J2169" s="631" t="s">
        <v>4454</v>
      </c>
      <c r="K2169" s="559"/>
    </row>
    <row r="2170" spans="6:11" s="339" customFormat="1" ht="16.5" customHeight="1">
      <c r="F2170" s="559"/>
      <c r="G2170" s="631" t="s">
        <v>57</v>
      </c>
      <c r="H2170" s="631" t="s">
        <v>3162</v>
      </c>
      <c r="I2170" s="631" t="s">
        <v>12089</v>
      </c>
      <c r="J2170" s="631" t="s">
        <v>4454</v>
      </c>
      <c r="K2170" s="559"/>
    </row>
    <row r="2171" spans="6:11" s="339" customFormat="1" ht="16.5" customHeight="1">
      <c r="F2171" s="559"/>
      <c r="G2171" s="631" t="s">
        <v>57</v>
      </c>
      <c r="H2171" s="631" t="s">
        <v>3164</v>
      </c>
      <c r="I2171" s="631" t="s">
        <v>12090</v>
      </c>
      <c r="J2171" s="631" t="s">
        <v>4454</v>
      </c>
      <c r="K2171" s="559"/>
    </row>
    <row r="2172" spans="6:11" s="339" customFormat="1" ht="16.5" customHeight="1">
      <c r="F2172" s="559"/>
      <c r="G2172" s="631" t="s">
        <v>57</v>
      </c>
      <c r="H2172" s="631" t="s">
        <v>3166</v>
      </c>
      <c r="I2172" s="631" t="s">
        <v>12091</v>
      </c>
      <c r="J2172" s="631" t="s">
        <v>4454</v>
      </c>
      <c r="K2172" s="559"/>
    </row>
    <row r="2173" spans="6:11" s="339" customFormat="1" ht="16.5" customHeight="1">
      <c r="F2173" s="559"/>
      <c r="G2173" s="631" t="s">
        <v>57</v>
      </c>
      <c r="H2173" s="631" t="s">
        <v>3189</v>
      </c>
      <c r="I2173" s="631" t="s">
        <v>12105</v>
      </c>
      <c r="J2173" s="631" t="s">
        <v>4454</v>
      </c>
      <c r="K2173" s="559"/>
    </row>
    <row r="2174" spans="6:11" s="339" customFormat="1" ht="16.5" customHeight="1">
      <c r="F2174" s="559"/>
      <c r="G2174" s="631" t="s">
        <v>57</v>
      </c>
      <c r="H2174" s="631" t="s">
        <v>3190</v>
      </c>
      <c r="I2174" s="631" t="s">
        <v>12106</v>
      </c>
      <c r="J2174" s="631" t="s">
        <v>4454</v>
      </c>
      <c r="K2174" s="559"/>
    </row>
    <row r="2175" spans="6:11" s="339" customFormat="1" ht="16.5" customHeight="1">
      <c r="F2175" s="559"/>
      <c r="G2175" s="631" t="s">
        <v>57</v>
      </c>
      <c r="H2175" s="631" t="s">
        <v>3192</v>
      </c>
      <c r="I2175" s="631" t="s">
        <v>12107</v>
      </c>
      <c r="J2175" s="631" t="s">
        <v>4454</v>
      </c>
      <c r="K2175" s="559"/>
    </row>
    <row r="2176" spans="6:11" s="339" customFormat="1" ht="16.5" customHeight="1">
      <c r="F2176" s="559"/>
      <c r="G2176" s="631" t="s">
        <v>57</v>
      </c>
      <c r="H2176" s="631" t="s">
        <v>3197</v>
      </c>
      <c r="I2176" s="631" t="s">
        <v>12110</v>
      </c>
      <c r="J2176" s="631" t="s">
        <v>4454</v>
      </c>
      <c r="K2176" s="559"/>
    </row>
    <row r="2177" spans="6:11" s="339" customFormat="1" ht="16.5" customHeight="1">
      <c r="F2177" s="559"/>
      <c r="G2177" s="631" t="s">
        <v>57</v>
      </c>
      <c r="H2177" s="631" t="s">
        <v>3201</v>
      </c>
      <c r="I2177" s="631" t="s">
        <v>12112</v>
      </c>
      <c r="J2177" s="631" t="s">
        <v>4454</v>
      </c>
      <c r="K2177" s="559"/>
    </row>
    <row r="2178" spans="6:11" s="339" customFormat="1" ht="16.5" customHeight="1">
      <c r="F2178" s="559"/>
      <c r="G2178" s="631" t="s">
        <v>57</v>
      </c>
      <c r="H2178" s="631" t="s">
        <v>3216</v>
      </c>
      <c r="I2178" s="631" t="s">
        <v>12121</v>
      </c>
      <c r="J2178" s="631" t="s">
        <v>4454</v>
      </c>
      <c r="K2178" s="559"/>
    </row>
    <row r="2179" spans="6:11" s="339" customFormat="1" ht="16.5" customHeight="1">
      <c r="F2179" s="559"/>
      <c r="G2179" s="631" t="s">
        <v>57</v>
      </c>
      <c r="H2179" s="631" t="s">
        <v>3219</v>
      </c>
      <c r="I2179" s="631" t="s">
        <v>12123</v>
      </c>
      <c r="J2179" s="631" t="s">
        <v>4454</v>
      </c>
      <c r="K2179" s="559"/>
    </row>
    <row r="2180" spans="6:11" s="339" customFormat="1" ht="16.5" customHeight="1">
      <c r="F2180" s="559"/>
      <c r="G2180" s="631" t="s">
        <v>57</v>
      </c>
      <c r="H2180" s="631" t="s">
        <v>3220</v>
      </c>
      <c r="I2180" s="631" t="s">
        <v>12124</v>
      </c>
      <c r="J2180" s="631" t="s">
        <v>4454</v>
      </c>
      <c r="K2180" s="559"/>
    </row>
    <row r="2181" spans="6:11" s="339" customFormat="1" ht="16.5" customHeight="1">
      <c r="F2181" s="559"/>
      <c r="G2181" s="631" t="s">
        <v>57</v>
      </c>
      <c r="H2181" s="631" t="s">
        <v>3222</v>
      </c>
      <c r="I2181" s="631" t="s">
        <v>12125</v>
      </c>
      <c r="J2181" s="631" t="s">
        <v>4454</v>
      </c>
      <c r="K2181" s="559"/>
    </row>
    <row r="2182" spans="6:11" s="339" customFormat="1" ht="16.5" customHeight="1">
      <c r="F2182" s="559"/>
      <c r="G2182" s="631" t="s">
        <v>57</v>
      </c>
      <c r="H2182" s="631" t="s">
        <v>3223</v>
      </c>
      <c r="I2182" s="631" t="s">
        <v>12126</v>
      </c>
      <c r="J2182" s="631" t="s">
        <v>4454</v>
      </c>
      <c r="K2182" s="559"/>
    </row>
    <row r="2183" spans="6:11" s="339" customFormat="1" ht="16.5" customHeight="1">
      <c r="F2183" s="559"/>
      <c r="G2183" s="631" t="s">
        <v>57</v>
      </c>
      <c r="H2183" s="631" t="s">
        <v>3225</v>
      </c>
      <c r="I2183" s="631" t="s">
        <v>12127</v>
      </c>
      <c r="J2183" s="631" t="s">
        <v>4454</v>
      </c>
      <c r="K2183" s="559"/>
    </row>
    <row r="2184" spans="6:11" s="339" customFormat="1" ht="16.5" customHeight="1">
      <c r="F2184" s="559"/>
      <c r="G2184" s="631" t="s">
        <v>57</v>
      </c>
      <c r="H2184" s="631" t="s">
        <v>4462</v>
      </c>
      <c r="I2184" s="631" t="s">
        <v>13791</v>
      </c>
      <c r="J2184" s="631" t="s">
        <v>4454</v>
      </c>
      <c r="K2184" s="559"/>
    </row>
    <row r="2185" spans="6:11" s="339" customFormat="1" ht="16.5" customHeight="1">
      <c r="F2185" s="559"/>
      <c r="G2185" s="631" t="s">
        <v>57</v>
      </c>
      <c r="H2185" s="631" t="s">
        <v>3232</v>
      </c>
      <c r="I2185" s="631" t="s">
        <v>12131</v>
      </c>
      <c r="J2185" s="631" t="s">
        <v>4454</v>
      </c>
      <c r="K2185" s="559"/>
    </row>
    <row r="2186" spans="6:11" s="339" customFormat="1" ht="16.5" customHeight="1">
      <c r="F2186" s="559"/>
      <c r="G2186" s="631" t="s">
        <v>57</v>
      </c>
      <c r="H2186" s="631" t="s">
        <v>3234</v>
      </c>
      <c r="I2186" s="631" t="s">
        <v>12132</v>
      </c>
      <c r="J2186" s="631" t="s">
        <v>4454</v>
      </c>
      <c r="K2186" s="559"/>
    </row>
    <row r="2187" spans="6:11" s="339" customFormat="1" ht="16.5" customHeight="1">
      <c r="F2187" s="559"/>
      <c r="G2187" s="631" t="s">
        <v>57</v>
      </c>
      <c r="H2187" s="631" t="s">
        <v>3235</v>
      </c>
      <c r="I2187" s="631" t="s">
        <v>12133</v>
      </c>
      <c r="J2187" s="631" t="s">
        <v>4454</v>
      </c>
      <c r="K2187" s="559"/>
    </row>
    <row r="2188" spans="6:11" s="339" customFormat="1" ht="16.5" customHeight="1">
      <c r="F2188" s="559"/>
      <c r="G2188" s="631" t="s">
        <v>57</v>
      </c>
      <c r="H2188" s="631" t="s">
        <v>3237</v>
      </c>
      <c r="I2188" s="631" t="s">
        <v>12134</v>
      </c>
      <c r="J2188" s="631" t="s">
        <v>4454</v>
      </c>
      <c r="K2188" s="559"/>
    </row>
    <row r="2189" spans="6:11" s="339" customFormat="1" ht="16.5" customHeight="1">
      <c r="F2189" s="559"/>
      <c r="G2189" s="631" t="s">
        <v>57</v>
      </c>
      <c r="H2189" s="631" t="s">
        <v>3238</v>
      </c>
      <c r="I2189" s="631" t="s">
        <v>12135</v>
      </c>
      <c r="J2189" s="631" t="s">
        <v>4454</v>
      </c>
      <c r="K2189" s="559"/>
    </row>
    <row r="2190" spans="6:11" s="339" customFormat="1" ht="16.5" customHeight="1">
      <c r="F2190" s="559"/>
      <c r="G2190" s="631" t="s">
        <v>57</v>
      </c>
      <c r="H2190" s="631" t="s">
        <v>3239</v>
      </c>
      <c r="I2190" s="631" t="s">
        <v>7333</v>
      </c>
      <c r="J2190" s="631" t="s">
        <v>4454</v>
      </c>
      <c r="K2190" s="559"/>
    </row>
    <row r="2191" spans="6:11" s="339" customFormat="1" ht="16.5" customHeight="1">
      <c r="F2191" s="559"/>
      <c r="G2191" s="631" t="s">
        <v>57</v>
      </c>
      <c r="H2191" s="631" t="s">
        <v>3241</v>
      </c>
      <c r="I2191" s="631" t="s">
        <v>12136</v>
      </c>
      <c r="J2191" s="631" t="s">
        <v>4454</v>
      </c>
      <c r="K2191" s="559"/>
    </row>
    <row r="2192" spans="6:11" s="339" customFormat="1" ht="16.5" customHeight="1">
      <c r="F2192" s="559"/>
      <c r="G2192" s="631" t="s">
        <v>57</v>
      </c>
      <c r="H2192" s="631" t="s">
        <v>3243</v>
      </c>
      <c r="I2192" s="631" t="s">
        <v>12137</v>
      </c>
      <c r="J2192" s="631" t="s">
        <v>4454</v>
      </c>
      <c r="K2192" s="559"/>
    </row>
    <row r="2193" spans="6:11" s="339" customFormat="1" ht="16.5" customHeight="1">
      <c r="F2193" s="559"/>
      <c r="G2193" s="631" t="s">
        <v>57</v>
      </c>
      <c r="H2193" s="631" t="s">
        <v>3244</v>
      </c>
      <c r="I2193" s="631" t="s">
        <v>12138</v>
      </c>
      <c r="J2193" s="631" t="s">
        <v>4454</v>
      </c>
      <c r="K2193" s="559"/>
    </row>
    <row r="2194" spans="6:11" s="339" customFormat="1" ht="16.5" customHeight="1">
      <c r="F2194" s="559"/>
      <c r="G2194" s="631" t="s">
        <v>57</v>
      </c>
      <c r="H2194" s="631" t="s">
        <v>3245</v>
      </c>
      <c r="I2194" s="631" t="s">
        <v>12139</v>
      </c>
      <c r="J2194" s="631" t="s">
        <v>4454</v>
      </c>
      <c r="K2194" s="559"/>
    </row>
    <row r="2195" spans="6:11" s="339" customFormat="1" ht="16.5" customHeight="1">
      <c r="F2195" s="559"/>
      <c r="G2195" s="631" t="s">
        <v>57</v>
      </c>
      <c r="H2195" s="631" t="s">
        <v>3247</v>
      </c>
      <c r="I2195" s="631" t="s">
        <v>12140</v>
      </c>
      <c r="J2195" s="631" t="s">
        <v>4454</v>
      </c>
      <c r="K2195" s="559"/>
    </row>
    <row r="2196" spans="6:11" s="339" customFormat="1" ht="16.5" customHeight="1">
      <c r="F2196" s="559"/>
      <c r="G2196" s="631" t="s">
        <v>57</v>
      </c>
      <c r="H2196" s="631" t="s">
        <v>3249</v>
      </c>
      <c r="I2196" s="631" t="s">
        <v>12141</v>
      </c>
      <c r="J2196" s="631" t="s">
        <v>4454</v>
      </c>
      <c r="K2196" s="559"/>
    </row>
    <row r="2197" spans="6:11" s="339" customFormat="1" ht="16.5" customHeight="1">
      <c r="F2197" s="559"/>
      <c r="G2197" s="631" t="s">
        <v>57</v>
      </c>
      <c r="H2197" s="631" t="s">
        <v>3251</v>
      </c>
      <c r="I2197" s="631" t="s">
        <v>12142</v>
      </c>
      <c r="J2197" s="631" t="s">
        <v>4454</v>
      </c>
      <c r="K2197" s="559"/>
    </row>
    <row r="2198" spans="6:11" s="339" customFormat="1" ht="16.5" customHeight="1">
      <c r="F2198" s="559"/>
      <c r="G2198" s="631" t="s">
        <v>57</v>
      </c>
      <c r="H2198" s="631" t="s">
        <v>3253</v>
      </c>
      <c r="I2198" s="631" t="s">
        <v>12143</v>
      </c>
      <c r="J2198" s="631" t="s">
        <v>4454</v>
      </c>
      <c r="K2198" s="559"/>
    </row>
    <row r="2199" spans="6:11" s="339" customFormat="1" ht="16.5" customHeight="1">
      <c r="F2199" s="559"/>
      <c r="G2199" s="631" t="s">
        <v>57</v>
      </c>
      <c r="H2199" s="631" t="s">
        <v>3254</v>
      </c>
      <c r="I2199" s="631" t="s">
        <v>12144</v>
      </c>
      <c r="J2199" s="631" t="s">
        <v>4454</v>
      </c>
      <c r="K2199" s="559"/>
    </row>
    <row r="2200" spans="6:11" s="339" customFormat="1" ht="16.5" customHeight="1">
      <c r="F2200" s="559"/>
      <c r="G2200" s="631" t="s">
        <v>57</v>
      </c>
      <c r="H2200" s="631" t="s">
        <v>3256</v>
      </c>
      <c r="I2200" s="631" t="s">
        <v>12145</v>
      </c>
      <c r="J2200" s="631" t="s">
        <v>4454</v>
      </c>
      <c r="K2200" s="559"/>
    </row>
    <row r="2201" spans="6:11" s="339" customFormat="1" ht="16.5" customHeight="1">
      <c r="F2201" s="559"/>
      <c r="G2201" s="631" t="s">
        <v>57</v>
      </c>
      <c r="H2201" s="631" t="s">
        <v>3258</v>
      </c>
      <c r="I2201" s="631" t="s">
        <v>12146</v>
      </c>
      <c r="J2201" s="631" t="s">
        <v>4454</v>
      </c>
      <c r="K2201" s="559"/>
    </row>
    <row r="2202" spans="6:11" s="339" customFormat="1" ht="16.5" customHeight="1">
      <c r="F2202" s="559"/>
      <c r="G2202" s="631" t="s">
        <v>57</v>
      </c>
      <c r="H2202" s="631" t="s">
        <v>4463</v>
      </c>
      <c r="I2202" s="631" t="s">
        <v>13792</v>
      </c>
      <c r="J2202" s="631" t="s">
        <v>4454</v>
      </c>
      <c r="K2202" s="559"/>
    </row>
    <row r="2203" spans="6:11" s="339" customFormat="1" ht="16.5" customHeight="1">
      <c r="F2203" s="559"/>
      <c r="G2203" s="631" t="s">
        <v>57</v>
      </c>
      <c r="H2203" s="631" t="s">
        <v>3303</v>
      </c>
      <c r="I2203" s="631" t="s">
        <v>12173</v>
      </c>
      <c r="J2203" s="631" t="s">
        <v>4454</v>
      </c>
      <c r="K2203" s="559"/>
    </row>
    <row r="2204" spans="6:11" s="339" customFormat="1" ht="16.5" customHeight="1">
      <c r="F2204" s="559"/>
      <c r="G2204" s="631" t="s">
        <v>57</v>
      </c>
      <c r="H2204" s="631" t="s">
        <v>3307</v>
      </c>
      <c r="I2204" s="631" t="s">
        <v>12174</v>
      </c>
      <c r="J2204" s="631" t="s">
        <v>4454</v>
      </c>
      <c r="K2204" s="559"/>
    </row>
    <row r="2205" spans="6:11" s="339" customFormat="1" ht="16.5" customHeight="1">
      <c r="F2205" s="559"/>
      <c r="G2205" s="631" t="s">
        <v>57</v>
      </c>
      <c r="H2205" s="631" t="s">
        <v>3336</v>
      </c>
      <c r="I2205" s="631" t="s">
        <v>12193</v>
      </c>
      <c r="J2205" s="631" t="s">
        <v>4454</v>
      </c>
      <c r="K2205" s="559"/>
    </row>
    <row r="2206" spans="6:11" s="339" customFormat="1" ht="16.5" customHeight="1">
      <c r="F2206" s="559"/>
      <c r="G2206" s="631" t="s">
        <v>57</v>
      </c>
      <c r="H2206" s="631" t="s">
        <v>3347</v>
      </c>
      <c r="I2206" s="631" t="s">
        <v>12202</v>
      </c>
      <c r="J2206" s="631" t="s">
        <v>4454</v>
      </c>
      <c r="K2206" s="559"/>
    </row>
    <row r="2207" spans="6:11" s="339" customFormat="1" ht="16.5" customHeight="1">
      <c r="F2207" s="559"/>
      <c r="G2207" s="631" t="s">
        <v>57</v>
      </c>
      <c r="H2207" s="631" t="s">
        <v>3349</v>
      </c>
      <c r="I2207" s="631" t="s">
        <v>12203</v>
      </c>
      <c r="J2207" s="631" t="s">
        <v>4454</v>
      </c>
      <c r="K2207" s="559"/>
    </row>
    <row r="2208" spans="6:11" s="339" customFormat="1" ht="16.5" customHeight="1">
      <c r="F2208" s="559"/>
      <c r="G2208" s="631" t="s">
        <v>57</v>
      </c>
      <c r="H2208" s="631" t="s">
        <v>3351</v>
      </c>
      <c r="I2208" s="631" t="s">
        <v>12204</v>
      </c>
      <c r="J2208" s="631" t="s">
        <v>4454</v>
      </c>
      <c r="K2208" s="559"/>
    </row>
    <row r="2209" spans="6:11" s="339" customFormat="1" ht="16.5" customHeight="1">
      <c r="F2209" s="559"/>
      <c r="G2209" s="631" t="s">
        <v>57</v>
      </c>
      <c r="H2209" s="631" t="s">
        <v>3353</v>
      </c>
      <c r="I2209" s="631" t="s">
        <v>12205</v>
      </c>
      <c r="J2209" s="631" t="s">
        <v>4454</v>
      </c>
      <c r="K2209" s="559"/>
    </row>
    <row r="2210" spans="6:11" s="339" customFormat="1" ht="16.5" customHeight="1">
      <c r="F2210" s="559"/>
      <c r="G2210" s="631" t="s">
        <v>57</v>
      </c>
      <c r="H2210" s="631" t="s">
        <v>3354</v>
      </c>
      <c r="I2210" s="631" t="s">
        <v>12206</v>
      </c>
      <c r="J2210" s="631" t="s">
        <v>4454</v>
      </c>
      <c r="K2210" s="559"/>
    </row>
    <row r="2211" spans="6:11" s="339" customFormat="1" ht="16.5" customHeight="1">
      <c r="F2211" s="559"/>
      <c r="G2211" s="631" t="s">
        <v>57</v>
      </c>
      <c r="H2211" s="631" t="s">
        <v>3370</v>
      </c>
      <c r="I2211" s="631" t="s">
        <v>12216</v>
      </c>
      <c r="J2211" s="631" t="s">
        <v>4454</v>
      </c>
      <c r="K2211" s="559"/>
    </row>
    <row r="2212" spans="6:11" s="339" customFormat="1" ht="16.5" customHeight="1">
      <c r="F2212" s="559"/>
      <c r="G2212" s="631" t="s">
        <v>57</v>
      </c>
      <c r="H2212" s="631" t="s">
        <v>3372</v>
      </c>
      <c r="I2212" s="631" t="s">
        <v>7350</v>
      </c>
      <c r="J2212" s="631" t="s">
        <v>4454</v>
      </c>
      <c r="K2212" s="559"/>
    </row>
    <row r="2213" spans="6:11" s="339" customFormat="1" ht="16.5" customHeight="1">
      <c r="F2213" s="559"/>
      <c r="G2213" s="631" t="s">
        <v>57</v>
      </c>
      <c r="H2213" s="631" t="s">
        <v>3378</v>
      </c>
      <c r="I2213" s="631" t="s">
        <v>12219</v>
      </c>
      <c r="J2213" s="631" t="s">
        <v>4454</v>
      </c>
      <c r="K2213" s="559"/>
    </row>
    <row r="2214" spans="6:11" s="339" customFormat="1" ht="16.5" customHeight="1">
      <c r="F2214" s="559"/>
      <c r="G2214" s="631" t="s">
        <v>57</v>
      </c>
      <c r="H2214" s="631" t="s">
        <v>3380</v>
      </c>
      <c r="I2214" s="631" t="s">
        <v>12220</v>
      </c>
      <c r="J2214" s="631" t="s">
        <v>4454</v>
      </c>
      <c r="K2214" s="559"/>
    </row>
    <row r="2215" spans="6:11" s="339" customFormat="1" ht="16.5" customHeight="1">
      <c r="F2215" s="559"/>
      <c r="G2215" s="631" t="s">
        <v>57</v>
      </c>
      <c r="H2215" s="631" t="s">
        <v>3382</v>
      </c>
      <c r="I2215" s="631" t="s">
        <v>12221</v>
      </c>
      <c r="J2215" s="631" t="s">
        <v>4454</v>
      </c>
      <c r="K2215" s="559"/>
    </row>
    <row r="2216" spans="6:11" s="339" customFormat="1" ht="16.5" customHeight="1">
      <c r="F2216" s="559"/>
      <c r="G2216" s="631" t="s">
        <v>57</v>
      </c>
      <c r="H2216" s="631" t="s">
        <v>3384</v>
      </c>
      <c r="I2216" s="631" t="s">
        <v>12222</v>
      </c>
      <c r="J2216" s="631" t="s">
        <v>4454</v>
      </c>
      <c r="K2216" s="559"/>
    </row>
    <row r="2217" spans="6:11" s="339" customFormat="1" ht="16.5" customHeight="1">
      <c r="F2217" s="559"/>
      <c r="G2217" s="631" t="s">
        <v>57</v>
      </c>
      <c r="H2217" s="631" t="s">
        <v>3426</v>
      </c>
      <c r="I2217" s="631" t="s">
        <v>12242</v>
      </c>
      <c r="J2217" s="631" t="s">
        <v>4454</v>
      </c>
      <c r="K2217" s="559"/>
    </row>
    <row r="2218" spans="6:11" s="339" customFormat="1" ht="16.5" customHeight="1">
      <c r="F2218" s="559"/>
      <c r="G2218" s="631" t="s">
        <v>57</v>
      </c>
      <c r="H2218" s="631" t="s">
        <v>3430</v>
      </c>
      <c r="I2218" s="631" t="s">
        <v>12244</v>
      </c>
      <c r="J2218" s="631" t="s">
        <v>4454</v>
      </c>
      <c r="K2218" s="559"/>
    </row>
    <row r="2219" spans="6:11" s="339" customFormat="1" ht="16.5" customHeight="1">
      <c r="F2219" s="559"/>
      <c r="G2219" s="631" t="s">
        <v>57</v>
      </c>
      <c r="H2219" s="631" t="s">
        <v>3432</v>
      </c>
      <c r="I2219" s="631" t="s">
        <v>12245</v>
      </c>
      <c r="J2219" s="631" t="s">
        <v>4454</v>
      </c>
      <c r="K2219" s="559"/>
    </row>
    <row r="2220" spans="6:11" s="339" customFormat="1" ht="16.5" customHeight="1">
      <c r="F2220" s="559"/>
      <c r="G2220" s="631" t="s">
        <v>57</v>
      </c>
      <c r="H2220" s="631" t="s">
        <v>3434</v>
      </c>
      <c r="I2220" s="631" t="s">
        <v>12246</v>
      </c>
      <c r="J2220" s="631" t="s">
        <v>4454</v>
      </c>
      <c r="K2220" s="559"/>
    </row>
    <row r="2221" spans="6:11" s="339" customFormat="1" ht="16.5" customHeight="1">
      <c r="F2221" s="559"/>
      <c r="G2221" s="631" t="s">
        <v>57</v>
      </c>
      <c r="H2221" s="631" t="s">
        <v>3436</v>
      </c>
      <c r="I2221" s="631" t="s">
        <v>12247</v>
      </c>
      <c r="J2221" s="631" t="s">
        <v>4454</v>
      </c>
      <c r="K2221" s="559"/>
    </row>
    <row r="2222" spans="6:11" s="339" customFormat="1" ht="16.5" customHeight="1">
      <c r="F2222" s="559"/>
      <c r="G2222" s="631" t="s">
        <v>57</v>
      </c>
      <c r="H2222" s="631" t="s">
        <v>3438</v>
      </c>
      <c r="I2222" s="631" t="s">
        <v>12248</v>
      </c>
      <c r="J2222" s="631" t="s">
        <v>4454</v>
      </c>
      <c r="K2222" s="559"/>
    </row>
    <row r="2223" spans="6:11" s="339" customFormat="1" ht="16.5" customHeight="1">
      <c r="F2223" s="559"/>
      <c r="G2223" s="631" t="s">
        <v>57</v>
      </c>
      <c r="H2223" s="631" t="s">
        <v>3440</v>
      </c>
      <c r="I2223" s="631" t="s">
        <v>12249</v>
      </c>
      <c r="J2223" s="631" t="s">
        <v>4454</v>
      </c>
      <c r="K2223" s="559"/>
    </row>
    <row r="2224" spans="6:11" s="339" customFormat="1" ht="16.5" customHeight="1">
      <c r="F2224" s="559"/>
      <c r="G2224" s="631" t="s">
        <v>57</v>
      </c>
      <c r="H2224" s="631" t="s">
        <v>3446</v>
      </c>
      <c r="I2224" s="631" t="s">
        <v>7357</v>
      </c>
      <c r="J2224" s="631" t="s">
        <v>4454</v>
      </c>
      <c r="K2224" s="559"/>
    </row>
    <row r="2225" spans="6:11" s="339" customFormat="1" ht="16.5" customHeight="1">
      <c r="F2225" s="559"/>
      <c r="G2225" s="631" t="s">
        <v>57</v>
      </c>
      <c r="H2225" s="631" t="s">
        <v>3449</v>
      </c>
      <c r="I2225" s="631" t="s">
        <v>12253</v>
      </c>
      <c r="J2225" s="631" t="s">
        <v>4454</v>
      </c>
      <c r="K2225" s="559"/>
    </row>
    <row r="2226" spans="6:11" s="339" customFormat="1" ht="16.5" customHeight="1">
      <c r="F2226" s="559"/>
      <c r="G2226" s="631" t="s">
        <v>57</v>
      </c>
      <c r="H2226" s="631" t="s">
        <v>3451</v>
      </c>
      <c r="I2226" s="631" t="s">
        <v>7359</v>
      </c>
      <c r="J2226" s="631" t="s">
        <v>4454</v>
      </c>
      <c r="K2226" s="559"/>
    </row>
    <row r="2227" spans="6:11" s="339" customFormat="1" ht="16.5" customHeight="1">
      <c r="F2227" s="559"/>
      <c r="G2227" s="631" t="s">
        <v>57</v>
      </c>
      <c r="H2227" s="631" t="s">
        <v>3452</v>
      </c>
      <c r="I2227" s="631" t="s">
        <v>7361</v>
      </c>
      <c r="J2227" s="631" t="s">
        <v>4454</v>
      </c>
      <c r="K2227" s="559"/>
    </row>
    <row r="2228" spans="6:11" s="339" customFormat="1" ht="16.5" customHeight="1">
      <c r="F2228" s="559"/>
      <c r="G2228" s="631" t="s">
        <v>57</v>
      </c>
      <c r="H2228" s="631" t="s">
        <v>3454</v>
      </c>
      <c r="I2228" s="631" t="s">
        <v>7363</v>
      </c>
      <c r="J2228" s="631" t="s">
        <v>4454</v>
      </c>
      <c r="K2228" s="559"/>
    </row>
    <row r="2229" spans="6:11" s="339" customFormat="1" ht="16.5" customHeight="1">
      <c r="F2229" s="559"/>
      <c r="G2229" s="631" t="s">
        <v>57</v>
      </c>
      <c r="H2229" s="631" t="s">
        <v>3463</v>
      </c>
      <c r="I2229" s="631" t="s">
        <v>12258</v>
      </c>
      <c r="J2229" s="631" t="s">
        <v>4454</v>
      </c>
      <c r="K2229" s="559"/>
    </row>
    <row r="2230" spans="6:11" s="339" customFormat="1" ht="16.5" customHeight="1">
      <c r="F2230" s="559"/>
      <c r="G2230" s="631" t="s">
        <v>57</v>
      </c>
      <c r="H2230" s="631" t="s">
        <v>3464</v>
      </c>
      <c r="I2230" s="631" t="s">
        <v>12259</v>
      </c>
      <c r="J2230" s="631" t="s">
        <v>4454</v>
      </c>
      <c r="K2230" s="559"/>
    </row>
    <row r="2231" spans="6:11" s="339" customFormat="1" ht="16.5" customHeight="1">
      <c r="F2231" s="559"/>
      <c r="G2231" s="631" t="s">
        <v>57</v>
      </c>
      <c r="H2231" s="631" t="s">
        <v>3466</v>
      </c>
      <c r="I2231" s="631" t="s">
        <v>12260</v>
      </c>
      <c r="J2231" s="631" t="s">
        <v>4454</v>
      </c>
      <c r="K2231" s="559"/>
    </row>
    <row r="2232" spans="6:11" s="339" customFormat="1" ht="16.5" customHeight="1">
      <c r="F2232" s="559"/>
      <c r="G2232" s="631" t="s">
        <v>57</v>
      </c>
      <c r="H2232" s="631" t="s">
        <v>3468</v>
      </c>
      <c r="I2232" s="631" t="s">
        <v>12261</v>
      </c>
      <c r="J2232" s="631" t="s">
        <v>4454</v>
      </c>
      <c r="K2232" s="559"/>
    </row>
    <row r="2233" spans="6:11" s="339" customFormat="1" ht="16.5" customHeight="1">
      <c r="F2233" s="559"/>
      <c r="G2233" s="631" t="s">
        <v>57</v>
      </c>
      <c r="H2233" s="631" t="s">
        <v>3488</v>
      </c>
      <c r="I2233" s="631" t="s">
        <v>12273</v>
      </c>
      <c r="J2233" s="631" t="s">
        <v>4454</v>
      </c>
      <c r="K2233" s="559"/>
    </row>
    <row r="2234" spans="6:11" s="339" customFormat="1" ht="16.5" customHeight="1">
      <c r="F2234" s="559"/>
      <c r="G2234" s="631" t="s">
        <v>57</v>
      </c>
      <c r="H2234" s="631" t="s">
        <v>3489</v>
      </c>
      <c r="I2234" s="631" t="s">
        <v>12274</v>
      </c>
      <c r="J2234" s="631" t="s">
        <v>4454</v>
      </c>
      <c r="K2234" s="559"/>
    </row>
    <row r="2235" spans="6:11" s="339" customFormat="1" ht="16.5" customHeight="1">
      <c r="F2235" s="559"/>
      <c r="G2235" s="631" t="s">
        <v>57</v>
      </c>
      <c r="H2235" s="631" t="s">
        <v>3491</v>
      </c>
      <c r="I2235" s="631" t="s">
        <v>12275</v>
      </c>
      <c r="J2235" s="631" t="s">
        <v>4454</v>
      </c>
      <c r="K2235" s="559"/>
    </row>
    <row r="2236" spans="6:11" s="339" customFormat="1" ht="16.5" customHeight="1">
      <c r="F2236" s="559"/>
      <c r="G2236" s="631" t="s">
        <v>57</v>
      </c>
      <c r="H2236" s="631" t="s">
        <v>3516</v>
      </c>
      <c r="I2236" s="631" t="s">
        <v>12289</v>
      </c>
      <c r="J2236" s="631" t="s">
        <v>4454</v>
      </c>
      <c r="K2236" s="559"/>
    </row>
    <row r="2237" spans="6:11" s="339" customFormat="1" ht="16.5" customHeight="1">
      <c r="F2237" s="559"/>
      <c r="G2237" s="631" t="s">
        <v>57</v>
      </c>
      <c r="H2237" s="631" t="s">
        <v>3542</v>
      </c>
      <c r="I2237" s="631" t="s">
        <v>12300</v>
      </c>
      <c r="J2237" s="631" t="s">
        <v>4454</v>
      </c>
      <c r="K2237" s="559"/>
    </row>
    <row r="2238" spans="6:11" s="339" customFormat="1" ht="16.5" customHeight="1">
      <c r="F2238" s="559"/>
      <c r="G2238" s="631" t="s">
        <v>57</v>
      </c>
      <c r="H2238" s="631" t="s">
        <v>3544</v>
      </c>
      <c r="I2238" s="631" t="s">
        <v>12301</v>
      </c>
      <c r="J2238" s="631" t="s">
        <v>4454</v>
      </c>
      <c r="K2238" s="559"/>
    </row>
    <row r="2239" spans="6:11" s="339" customFormat="1" ht="16.5" customHeight="1">
      <c r="F2239" s="559"/>
      <c r="G2239" s="631" t="s">
        <v>57</v>
      </c>
      <c r="H2239" s="631" t="s">
        <v>3546</v>
      </c>
      <c r="I2239" s="631" t="s">
        <v>12302</v>
      </c>
      <c r="J2239" s="631" t="s">
        <v>4454</v>
      </c>
      <c r="K2239" s="559"/>
    </row>
    <row r="2240" spans="6:11" s="339" customFormat="1" ht="16.5" customHeight="1">
      <c r="F2240" s="559"/>
      <c r="G2240" s="631" t="s">
        <v>57</v>
      </c>
      <c r="H2240" s="631" t="s">
        <v>3548</v>
      </c>
      <c r="I2240" s="631" t="s">
        <v>12303</v>
      </c>
      <c r="J2240" s="631" t="s">
        <v>4454</v>
      </c>
      <c r="K2240" s="559"/>
    </row>
    <row r="2241" spans="6:11" s="339" customFormat="1" ht="16.5" customHeight="1">
      <c r="F2241" s="559"/>
      <c r="G2241" s="631" t="s">
        <v>57</v>
      </c>
      <c r="H2241" s="631" t="s">
        <v>3566</v>
      </c>
      <c r="I2241" s="631" t="s">
        <v>12312</v>
      </c>
      <c r="J2241" s="631" t="s">
        <v>4454</v>
      </c>
      <c r="K2241" s="559"/>
    </row>
    <row r="2242" spans="6:11" s="339" customFormat="1" ht="16.5" customHeight="1">
      <c r="F2242" s="559"/>
      <c r="G2242" s="631" t="s">
        <v>57</v>
      </c>
      <c r="H2242" s="631" t="s">
        <v>3568</v>
      </c>
      <c r="I2242" s="631" t="s">
        <v>12313</v>
      </c>
      <c r="J2242" s="631" t="s">
        <v>4454</v>
      </c>
      <c r="K2242" s="559"/>
    </row>
    <row r="2243" spans="6:11" s="339" customFormat="1" ht="16.5" customHeight="1">
      <c r="F2243" s="559"/>
      <c r="G2243" s="631" t="s">
        <v>57</v>
      </c>
      <c r="H2243" s="631" t="s">
        <v>3570</v>
      </c>
      <c r="I2243" s="631" t="s">
        <v>12314</v>
      </c>
      <c r="J2243" s="631" t="s">
        <v>4454</v>
      </c>
      <c r="K2243" s="559"/>
    </row>
    <row r="2244" spans="6:11" s="339" customFormat="1" ht="16.5" customHeight="1">
      <c r="F2244" s="559"/>
      <c r="G2244" s="631" t="s">
        <v>57</v>
      </c>
      <c r="H2244" s="631" t="s">
        <v>3572</v>
      </c>
      <c r="I2244" s="631" t="s">
        <v>12315</v>
      </c>
      <c r="J2244" s="631" t="s">
        <v>4454</v>
      </c>
      <c r="K2244" s="559"/>
    </row>
    <row r="2245" spans="6:11" s="339" customFormat="1" ht="16.5" customHeight="1">
      <c r="F2245" s="559"/>
      <c r="G2245" s="631" t="s">
        <v>57</v>
      </c>
      <c r="H2245" s="631" t="s">
        <v>3574</v>
      </c>
      <c r="I2245" s="631" t="s">
        <v>12316</v>
      </c>
      <c r="J2245" s="631" t="s">
        <v>4454</v>
      </c>
      <c r="K2245" s="559"/>
    </row>
    <row r="2246" spans="6:11" s="339" customFormat="1" ht="16.5" customHeight="1">
      <c r="F2246" s="559"/>
      <c r="G2246" s="631" t="s">
        <v>57</v>
      </c>
      <c r="H2246" s="631" t="s">
        <v>3576</v>
      </c>
      <c r="I2246" s="631" t="s">
        <v>12317</v>
      </c>
      <c r="J2246" s="631" t="s">
        <v>4454</v>
      </c>
      <c r="K2246" s="559"/>
    </row>
    <row r="2247" spans="6:11" s="339" customFormat="1" ht="16.5" customHeight="1">
      <c r="F2247" s="559"/>
      <c r="G2247" s="631" t="s">
        <v>57</v>
      </c>
      <c r="H2247" s="631" t="s">
        <v>3582</v>
      </c>
      <c r="I2247" s="631" t="s">
        <v>12320</v>
      </c>
      <c r="J2247" s="631" t="s">
        <v>4454</v>
      </c>
      <c r="K2247" s="559"/>
    </row>
    <row r="2248" spans="6:11" s="339" customFormat="1" ht="16.5" customHeight="1">
      <c r="F2248" s="559"/>
      <c r="G2248" s="631" t="s">
        <v>57</v>
      </c>
      <c r="H2248" s="631" t="s">
        <v>3584</v>
      </c>
      <c r="I2248" s="631" t="s">
        <v>12321</v>
      </c>
      <c r="J2248" s="631" t="s">
        <v>4454</v>
      </c>
      <c r="K2248" s="559"/>
    </row>
    <row r="2249" spans="6:11" s="339" customFormat="1" ht="16.5" customHeight="1">
      <c r="F2249" s="559"/>
      <c r="G2249" s="631" t="s">
        <v>57</v>
      </c>
      <c r="H2249" s="631" t="s">
        <v>4464</v>
      </c>
      <c r="I2249" s="631" t="s">
        <v>13793</v>
      </c>
      <c r="J2249" s="631" t="s">
        <v>4465</v>
      </c>
      <c r="K2249" s="559"/>
    </row>
    <row r="2250" spans="6:11" s="339" customFormat="1" ht="16.5" customHeight="1">
      <c r="F2250" s="559"/>
      <c r="G2250" s="631" t="s">
        <v>57</v>
      </c>
      <c r="H2250" s="631" t="s">
        <v>4466</v>
      </c>
      <c r="I2250" s="631" t="s">
        <v>13794</v>
      </c>
      <c r="J2250" s="631" t="s">
        <v>4465</v>
      </c>
      <c r="K2250" s="559"/>
    </row>
    <row r="2251" spans="6:11" s="339" customFormat="1" ht="16.5" customHeight="1">
      <c r="F2251" s="559"/>
      <c r="G2251" s="631" t="s">
        <v>57</v>
      </c>
      <c r="H2251" s="631" t="s">
        <v>4467</v>
      </c>
      <c r="I2251" s="631" t="s">
        <v>13795</v>
      </c>
      <c r="J2251" s="631" t="s">
        <v>4465</v>
      </c>
      <c r="K2251" s="559"/>
    </row>
    <row r="2252" spans="6:11" s="339" customFormat="1" ht="16.5" customHeight="1">
      <c r="F2252" s="559"/>
      <c r="G2252" s="631" t="s">
        <v>57</v>
      </c>
      <c r="H2252" s="631" t="s">
        <v>4468</v>
      </c>
      <c r="I2252" s="631" t="s">
        <v>13796</v>
      </c>
      <c r="J2252" s="631" t="s">
        <v>4469</v>
      </c>
      <c r="K2252" s="559"/>
    </row>
    <row r="2253" spans="6:11" s="339" customFormat="1" ht="16.5" customHeight="1">
      <c r="F2253" s="559"/>
      <c r="G2253" s="631" t="s">
        <v>57</v>
      </c>
      <c r="H2253" s="631" t="s">
        <v>4470</v>
      </c>
      <c r="I2253" s="631" t="s">
        <v>13797</v>
      </c>
      <c r="J2253" s="631" t="s">
        <v>4469</v>
      </c>
      <c r="K2253" s="559"/>
    </row>
    <row r="2254" spans="6:11" s="339" customFormat="1" ht="16.5" customHeight="1">
      <c r="F2254" s="559"/>
      <c r="G2254" s="631" t="s">
        <v>57</v>
      </c>
      <c r="H2254" s="631" t="s">
        <v>4471</v>
      </c>
      <c r="I2254" s="631" t="s">
        <v>13798</v>
      </c>
      <c r="J2254" s="631" t="s">
        <v>4469</v>
      </c>
      <c r="K2254" s="559"/>
    </row>
    <row r="2255" spans="6:11" s="339" customFormat="1" ht="16.5" customHeight="1">
      <c r="F2255" s="559"/>
      <c r="G2255" s="631" t="s">
        <v>57</v>
      </c>
      <c r="H2255" s="631" t="s">
        <v>4472</v>
      </c>
      <c r="I2255" s="631" t="s">
        <v>13799</v>
      </c>
      <c r="J2255" s="631" t="s">
        <v>4469</v>
      </c>
      <c r="K2255" s="559"/>
    </row>
    <row r="2256" spans="6:11" s="339" customFormat="1" ht="16.5" customHeight="1">
      <c r="F2256" s="559"/>
      <c r="G2256" s="631" t="s">
        <v>57</v>
      </c>
      <c r="H2256" s="631" t="s">
        <v>4473</v>
      </c>
      <c r="I2256" s="631" t="s">
        <v>13800</v>
      </c>
      <c r="J2256" s="631" t="s">
        <v>4469</v>
      </c>
      <c r="K2256" s="559"/>
    </row>
    <row r="2257" spans="6:11" s="339" customFormat="1" ht="16.5" customHeight="1">
      <c r="F2257" s="559"/>
      <c r="G2257" s="631" t="s">
        <v>57</v>
      </c>
      <c r="H2257" s="631" t="s">
        <v>4474</v>
      </c>
      <c r="I2257" s="631" t="s">
        <v>13801</v>
      </c>
      <c r="J2257" s="631" t="s">
        <v>4469</v>
      </c>
      <c r="K2257" s="559"/>
    </row>
    <row r="2258" spans="6:11" s="339" customFormat="1" ht="16.5" customHeight="1">
      <c r="F2258" s="559"/>
      <c r="G2258" s="631" t="s">
        <v>57</v>
      </c>
      <c r="H2258" s="631" t="s">
        <v>4475</v>
      </c>
      <c r="I2258" s="631" t="s">
        <v>13802</v>
      </c>
      <c r="J2258" s="631" t="s">
        <v>4469</v>
      </c>
      <c r="K2258" s="559"/>
    </row>
    <row r="2259" spans="6:11" s="339" customFormat="1" ht="16.5" customHeight="1">
      <c r="F2259" s="559"/>
      <c r="G2259" s="631" t="s">
        <v>57</v>
      </c>
      <c r="H2259" s="631" t="s">
        <v>4476</v>
      </c>
      <c r="I2259" s="631" t="s">
        <v>13803</v>
      </c>
      <c r="J2259" s="631" t="s">
        <v>4469</v>
      </c>
      <c r="K2259" s="559"/>
    </row>
    <row r="2260" spans="6:11" s="339" customFormat="1" ht="16.5" customHeight="1">
      <c r="F2260" s="559"/>
      <c r="G2260" s="631" t="s">
        <v>57</v>
      </c>
      <c r="H2260" s="631" t="s">
        <v>4477</v>
      </c>
      <c r="I2260" s="631" t="s">
        <v>13804</v>
      </c>
      <c r="J2260" s="631" t="s">
        <v>4469</v>
      </c>
      <c r="K2260" s="559"/>
    </row>
    <row r="2261" spans="6:11" s="339" customFormat="1" ht="16.5" customHeight="1">
      <c r="F2261" s="559"/>
      <c r="G2261" s="631" t="s">
        <v>57</v>
      </c>
      <c r="H2261" s="631" t="s">
        <v>4478</v>
      </c>
      <c r="I2261" s="631" t="s">
        <v>13805</v>
      </c>
      <c r="J2261" s="631" t="s">
        <v>4469</v>
      </c>
      <c r="K2261" s="559"/>
    </row>
    <row r="2262" spans="6:11" s="339" customFormat="1" ht="16.5" customHeight="1">
      <c r="F2262" s="559"/>
      <c r="G2262" s="631" t="s">
        <v>57</v>
      </c>
      <c r="H2262" s="631" t="s">
        <v>4479</v>
      </c>
      <c r="I2262" s="631" t="s">
        <v>13806</v>
      </c>
      <c r="J2262" s="631" t="s">
        <v>4469</v>
      </c>
      <c r="K2262" s="559"/>
    </row>
    <row r="2263" spans="6:11" s="339" customFormat="1" ht="16.5" customHeight="1">
      <c r="F2263" s="559"/>
      <c r="G2263" s="631" t="s">
        <v>57</v>
      </c>
      <c r="H2263" s="631" t="s">
        <v>4480</v>
      </c>
      <c r="I2263" s="631" t="s">
        <v>13807</v>
      </c>
      <c r="J2263" s="631" t="s">
        <v>4469</v>
      </c>
      <c r="K2263" s="559"/>
    </row>
    <row r="2264" spans="6:11" s="339" customFormat="1" ht="16.5" customHeight="1">
      <c r="F2264" s="559"/>
      <c r="G2264" s="631" t="s">
        <v>57</v>
      </c>
      <c r="H2264" s="631" t="s">
        <v>4481</v>
      </c>
      <c r="I2264" s="631" t="s">
        <v>13808</v>
      </c>
      <c r="J2264" s="631" t="s">
        <v>4469</v>
      </c>
      <c r="K2264" s="559"/>
    </row>
    <row r="2265" spans="6:11" s="339" customFormat="1" ht="16.5" customHeight="1">
      <c r="F2265" s="559"/>
      <c r="G2265" s="631" t="s">
        <v>57</v>
      </c>
      <c r="H2265" s="631" t="s">
        <v>4482</v>
      </c>
      <c r="I2265" s="631" t="s">
        <v>13809</v>
      </c>
      <c r="J2265" s="631" t="s">
        <v>4469</v>
      </c>
      <c r="K2265" s="559"/>
    </row>
    <row r="2266" spans="6:11" s="339" customFormat="1" ht="16.5" customHeight="1">
      <c r="F2266" s="559"/>
      <c r="G2266" s="631" t="s">
        <v>57</v>
      </c>
      <c r="H2266" s="631" t="s">
        <v>4483</v>
      </c>
      <c r="I2266" s="631" t="s">
        <v>13810</v>
      </c>
      <c r="J2266" s="631" t="s">
        <v>4469</v>
      </c>
      <c r="K2266" s="559"/>
    </row>
    <row r="2267" spans="6:11" s="339" customFormat="1" ht="16.5" customHeight="1">
      <c r="F2267" s="559"/>
      <c r="G2267" s="631" t="s">
        <v>57</v>
      </c>
      <c r="H2267" s="631" t="s">
        <v>4484</v>
      </c>
      <c r="I2267" s="631" t="s">
        <v>13811</v>
      </c>
      <c r="J2267" s="631" t="s">
        <v>4469</v>
      </c>
      <c r="K2267" s="559"/>
    </row>
    <row r="2268" spans="6:11" s="339" customFormat="1" ht="16.5" customHeight="1">
      <c r="F2268" s="559"/>
      <c r="G2268" s="631" t="s">
        <v>57</v>
      </c>
      <c r="H2268" s="631" t="s">
        <v>4485</v>
      </c>
      <c r="I2268" s="631" t="s">
        <v>13812</v>
      </c>
      <c r="J2268" s="631" t="s">
        <v>4469</v>
      </c>
      <c r="K2268" s="559"/>
    </row>
    <row r="2269" spans="6:11" s="339" customFormat="1" ht="16.5" customHeight="1">
      <c r="F2269" s="559"/>
      <c r="G2269" s="631" t="s">
        <v>57</v>
      </c>
      <c r="H2269" s="631" t="s">
        <v>4486</v>
      </c>
      <c r="I2269" s="631" t="s">
        <v>13813</v>
      </c>
      <c r="J2269" s="631" t="s">
        <v>4469</v>
      </c>
      <c r="K2269" s="559"/>
    </row>
    <row r="2270" spans="6:11" s="339" customFormat="1" ht="16.5" customHeight="1">
      <c r="F2270" s="559"/>
      <c r="G2270" s="631" t="s">
        <v>57</v>
      </c>
      <c r="H2270" s="631" t="s">
        <v>4487</v>
      </c>
      <c r="I2270" s="631" t="s">
        <v>13814</v>
      </c>
      <c r="J2270" s="631" t="s">
        <v>4469</v>
      </c>
      <c r="K2270" s="559"/>
    </row>
    <row r="2271" spans="6:11" s="339" customFormat="1" ht="16.5" customHeight="1">
      <c r="F2271" s="559"/>
      <c r="G2271" s="631" t="s">
        <v>57</v>
      </c>
      <c r="H2271" s="631" t="s">
        <v>4488</v>
      </c>
      <c r="I2271" s="631" t="s">
        <v>13815</v>
      </c>
      <c r="J2271" s="631" t="s">
        <v>4469</v>
      </c>
      <c r="K2271" s="559"/>
    </row>
    <row r="2272" spans="6:11" s="339" customFormat="1" ht="16.5" customHeight="1">
      <c r="F2272" s="559"/>
      <c r="G2272" s="631" t="s">
        <v>57</v>
      </c>
      <c r="H2272" s="631" t="s">
        <v>4489</v>
      </c>
      <c r="I2272" s="631" t="s">
        <v>13816</v>
      </c>
      <c r="J2272" s="631" t="s">
        <v>4469</v>
      </c>
      <c r="K2272" s="559"/>
    </row>
    <row r="2273" spans="6:11" s="339" customFormat="1" ht="16.5" customHeight="1">
      <c r="F2273" s="559"/>
      <c r="G2273" s="631" t="s">
        <v>57</v>
      </c>
      <c r="H2273" s="631" t="s">
        <v>4490</v>
      </c>
      <c r="I2273" s="631" t="s">
        <v>13817</v>
      </c>
      <c r="J2273" s="631" t="s">
        <v>4469</v>
      </c>
      <c r="K2273" s="559"/>
    </row>
    <row r="2274" spans="6:11" s="339" customFormat="1" ht="16.5" customHeight="1">
      <c r="F2274" s="559"/>
      <c r="G2274" s="631" t="s">
        <v>57</v>
      </c>
      <c r="H2274" s="631" t="s">
        <v>4491</v>
      </c>
      <c r="I2274" s="631" t="s">
        <v>13818</v>
      </c>
      <c r="J2274" s="631" t="s">
        <v>4469</v>
      </c>
      <c r="K2274" s="559"/>
    </row>
    <row r="2275" spans="6:11" s="339" customFormat="1" ht="16.5" customHeight="1">
      <c r="F2275" s="559"/>
      <c r="G2275" s="631" t="s">
        <v>57</v>
      </c>
      <c r="H2275" s="631" t="s">
        <v>4492</v>
      </c>
      <c r="I2275" s="631" t="s">
        <v>13819</v>
      </c>
      <c r="J2275" s="631" t="s">
        <v>4469</v>
      </c>
      <c r="K2275" s="559"/>
    </row>
    <row r="2276" spans="6:11" s="339" customFormat="1" ht="16.5" customHeight="1">
      <c r="F2276" s="559"/>
      <c r="G2276" s="631" t="s">
        <v>57</v>
      </c>
      <c r="H2276" s="631" t="s">
        <v>4493</v>
      </c>
      <c r="I2276" s="631" t="s">
        <v>13820</v>
      </c>
      <c r="J2276" s="631" t="s">
        <v>4469</v>
      </c>
      <c r="K2276" s="559"/>
    </row>
    <row r="2277" spans="6:11" s="339" customFormat="1" ht="16.5" customHeight="1">
      <c r="F2277" s="559"/>
      <c r="G2277" s="631" t="s">
        <v>57</v>
      </c>
      <c r="H2277" s="631" t="s">
        <v>4494</v>
      </c>
      <c r="I2277" s="631" t="s">
        <v>13821</v>
      </c>
      <c r="J2277" s="631" t="s">
        <v>4469</v>
      </c>
      <c r="K2277" s="559"/>
    </row>
    <row r="2278" spans="6:11" s="339" customFormat="1" ht="16.5" customHeight="1">
      <c r="F2278" s="559"/>
      <c r="G2278" s="631" t="s">
        <v>57</v>
      </c>
      <c r="H2278" s="631" t="s">
        <v>4495</v>
      </c>
      <c r="I2278" s="631" t="s">
        <v>13822</v>
      </c>
      <c r="J2278" s="631" t="s">
        <v>4469</v>
      </c>
      <c r="K2278" s="559"/>
    </row>
    <row r="2279" spans="6:11" s="339" customFormat="1" ht="16.5" customHeight="1">
      <c r="F2279" s="559"/>
      <c r="G2279" s="631" t="s">
        <v>57</v>
      </c>
      <c r="H2279" s="631" t="s">
        <v>4496</v>
      </c>
      <c r="I2279" s="631" t="s">
        <v>13823</v>
      </c>
      <c r="J2279" s="631" t="s">
        <v>4469</v>
      </c>
      <c r="K2279" s="559"/>
    </row>
    <row r="2280" spans="6:11" s="339" customFormat="1" ht="16.5" customHeight="1">
      <c r="F2280" s="559"/>
      <c r="G2280" s="631" t="s">
        <v>57</v>
      </c>
      <c r="H2280" s="631" t="s">
        <v>4497</v>
      </c>
      <c r="I2280" s="631" t="s">
        <v>13824</v>
      </c>
      <c r="J2280" s="631" t="s">
        <v>4469</v>
      </c>
      <c r="K2280" s="559"/>
    </row>
    <row r="2281" spans="6:11" s="339" customFormat="1" ht="16.5" customHeight="1">
      <c r="F2281" s="559"/>
      <c r="G2281" s="631" t="s">
        <v>57</v>
      </c>
      <c r="H2281" s="631" t="s">
        <v>4498</v>
      </c>
      <c r="I2281" s="631" t="s">
        <v>13825</v>
      </c>
      <c r="J2281" s="631" t="s">
        <v>4469</v>
      </c>
      <c r="K2281" s="559"/>
    </row>
    <row r="2282" spans="6:11" s="339" customFormat="1" ht="16.5" customHeight="1">
      <c r="F2282" s="559"/>
      <c r="G2282" s="631" t="s">
        <v>57</v>
      </c>
      <c r="H2282" s="631" t="s">
        <v>4499</v>
      </c>
      <c r="I2282" s="631" t="s">
        <v>13826</v>
      </c>
      <c r="J2282" s="631" t="s">
        <v>4469</v>
      </c>
      <c r="K2282" s="559"/>
    </row>
    <row r="2283" spans="6:11" s="339" customFormat="1" ht="16.5" customHeight="1">
      <c r="F2283" s="559"/>
      <c r="G2283" s="631" t="s">
        <v>57</v>
      </c>
      <c r="H2283" s="631" t="s">
        <v>4500</v>
      </c>
      <c r="I2283" s="631" t="s">
        <v>13827</v>
      </c>
      <c r="J2283" s="631" t="s">
        <v>4469</v>
      </c>
      <c r="K2283" s="559"/>
    </row>
    <row r="2284" spans="6:11" s="339" customFormat="1" ht="16.5" customHeight="1">
      <c r="F2284" s="559"/>
      <c r="G2284" s="631" t="s">
        <v>57</v>
      </c>
      <c r="H2284" s="631" t="s">
        <v>4501</v>
      </c>
      <c r="I2284" s="631" t="s">
        <v>13828</v>
      </c>
      <c r="J2284" s="631" t="s">
        <v>4469</v>
      </c>
      <c r="K2284" s="559"/>
    </row>
    <row r="2285" spans="6:11" s="339" customFormat="1" ht="16.5" customHeight="1">
      <c r="F2285" s="559"/>
      <c r="G2285" s="631" t="s">
        <v>57</v>
      </c>
      <c r="H2285" s="631" t="s">
        <v>4502</v>
      </c>
      <c r="I2285" s="631" t="s">
        <v>13829</v>
      </c>
      <c r="J2285" s="631" t="s">
        <v>4469</v>
      </c>
      <c r="K2285" s="559"/>
    </row>
    <row r="2286" spans="6:11" s="339" customFormat="1" ht="16.5" customHeight="1">
      <c r="F2286" s="559"/>
      <c r="G2286" s="631" t="s">
        <v>57</v>
      </c>
      <c r="H2286" s="631" t="s">
        <v>4503</v>
      </c>
      <c r="I2286" s="631" t="s">
        <v>13830</v>
      </c>
      <c r="J2286" s="631" t="s">
        <v>4469</v>
      </c>
      <c r="K2286" s="559"/>
    </row>
    <row r="2287" spans="6:11" s="339" customFormat="1" ht="16.5" customHeight="1">
      <c r="F2287" s="559"/>
      <c r="G2287" s="631" t="s">
        <v>57</v>
      </c>
      <c r="H2287" s="631" t="s">
        <v>4504</v>
      </c>
      <c r="I2287" s="631" t="s">
        <v>13831</v>
      </c>
      <c r="J2287" s="631" t="s">
        <v>4469</v>
      </c>
      <c r="K2287" s="559"/>
    </row>
    <row r="2288" spans="6:11" s="339" customFormat="1" ht="16.5" customHeight="1">
      <c r="F2288" s="559"/>
      <c r="G2288" s="631" t="s">
        <v>57</v>
      </c>
      <c r="H2288" s="631" t="s">
        <v>4505</v>
      </c>
      <c r="I2288" s="631" t="s">
        <v>13832</v>
      </c>
      <c r="J2288" s="631" t="s">
        <v>4469</v>
      </c>
      <c r="K2288" s="559"/>
    </row>
    <row r="2289" spans="6:11" s="339" customFormat="1" ht="16.5" customHeight="1">
      <c r="F2289" s="559"/>
      <c r="G2289" s="631" t="s">
        <v>57</v>
      </c>
      <c r="H2289" s="631" t="s">
        <v>4506</v>
      </c>
      <c r="I2289" s="631" t="s">
        <v>13833</v>
      </c>
      <c r="J2289" s="631" t="s">
        <v>4469</v>
      </c>
      <c r="K2289" s="559"/>
    </row>
    <row r="2290" spans="6:11" s="339" customFormat="1" ht="16.5" customHeight="1">
      <c r="F2290" s="559"/>
      <c r="G2290" s="631" t="s">
        <v>57</v>
      </c>
      <c r="H2290" s="631" t="s">
        <v>4507</v>
      </c>
      <c r="I2290" s="631" t="s">
        <v>13834</v>
      </c>
      <c r="J2290" s="631" t="s">
        <v>4469</v>
      </c>
      <c r="K2290" s="559"/>
    </row>
    <row r="2291" spans="6:11" s="339" customFormat="1" ht="16.5" customHeight="1">
      <c r="F2291" s="559"/>
      <c r="G2291" s="631" t="s">
        <v>57</v>
      </c>
      <c r="H2291" s="631" t="s">
        <v>4508</v>
      </c>
      <c r="I2291" s="631" t="s">
        <v>13835</v>
      </c>
      <c r="J2291" s="631" t="s">
        <v>4469</v>
      </c>
      <c r="K2291" s="559"/>
    </row>
    <row r="2292" spans="6:11" s="339" customFormat="1" ht="16.5" customHeight="1">
      <c r="F2292" s="559"/>
      <c r="G2292" s="631" t="s">
        <v>57</v>
      </c>
      <c r="H2292" s="631" t="s">
        <v>4509</v>
      </c>
      <c r="I2292" s="631" t="s">
        <v>13836</v>
      </c>
      <c r="J2292" s="631" t="s">
        <v>4469</v>
      </c>
      <c r="K2292" s="559"/>
    </row>
    <row r="2293" spans="6:11" s="339" customFormat="1" ht="16.5" customHeight="1">
      <c r="F2293" s="559"/>
      <c r="G2293" s="631" t="s">
        <v>57</v>
      </c>
      <c r="H2293" s="631" t="s">
        <v>4510</v>
      </c>
      <c r="I2293" s="631" t="s">
        <v>13837</v>
      </c>
      <c r="J2293" s="631" t="s">
        <v>4469</v>
      </c>
      <c r="K2293" s="559"/>
    </row>
    <row r="2294" spans="6:11" s="339" customFormat="1" ht="16.5" customHeight="1">
      <c r="F2294" s="559"/>
      <c r="G2294" s="631" t="s">
        <v>57</v>
      </c>
      <c r="H2294" s="631" t="s">
        <v>4511</v>
      </c>
      <c r="I2294" s="631" t="s">
        <v>13838</v>
      </c>
      <c r="J2294" s="631" t="s">
        <v>4469</v>
      </c>
      <c r="K2294" s="559"/>
    </row>
    <row r="2295" spans="6:11" s="339" customFormat="1" ht="16.5" customHeight="1">
      <c r="F2295" s="559"/>
      <c r="G2295" s="631" t="s">
        <v>57</v>
      </c>
      <c r="H2295" s="631" t="s">
        <v>4512</v>
      </c>
      <c r="I2295" s="631" t="s">
        <v>13839</v>
      </c>
      <c r="J2295" s="631" t="s">
        <v>4469</v>
      </c>
      <c r="K2295" s="559"/>
    </row>
    <row r="2296" spans="6:11" s="339" customFormat="1" ht="16.5" customHeight="1">
      <c r="F2296" s="559"/>
      <c r="G2296" s="631" t="s">
        <v>57</v>
      </c>
      <c r="H2296" s="631" t="s">
        <v>4513</v>
      </c>
      <c r="I2296" s="631" t="s">
        <v>13840</v>
      </c>
      <c r="J2296" s="631" t="s">
        <v>4469</v>
      </c>
      <c r="K2296" s="559"/>
    </row>
    <row r="2297" spans="6:11" s="339" customFormat="1" ht="16.5" customHeight="1">
      <c r="F2297" s="559"/>
      <c r="G2297" s="631" t="s">
        <v>57</v>
      </c>
      <c r="H2297" s="631" t="s">
        <v>4514</v>
      </c>
      <c r="I2297" s="631" t="s">
        <v>13841</v>
      </c>
      <c r="J2297" s="631" t="s">
        <v>4469</v>
      </c>
      <c r="K2297" s="559"/>
    </row>
    <row r="2298" spans="6:11" s="339" customFormat="1" ht="16.5" customHeight="1">
      <c r="F2298" s="559"/>
      <c r="G2298" s="631" t="s">
        <v>57</v>
      </c>
      <c r="H2298" s="631" t="s">
        <v>4515</v>
      </c>
      <c r="I2298" s="631" t="s">
        <v>13842</v>
      </c>
      <c r="J2298" s="631" t="s">
        <v>4469</v>
      </c>
      <c r="K2298" s="559"/>
    </row>
    <row r="2299" spans="6:11" s="339" customFormat="1" ht="16.5" customHeight="1">
      <c r="F2299" s="559"/>
      <c r="G2299" s="631" t="s">
        <v>57</v>
      </c>
      <c r="H2299" s="631" t="s">
        <v>4516</v>
      </c>
      <c r="I2299" s="631" t="s">
        <v>13843</v>
      </c>
      <c r="J2299" s="631" t="s">
        <v>4469</v>
      </c>
      <c r="K2299" s="559"/>
    </row>
    <row r="2300" spans="6:11" s="339" customFormat="1" ht="16.5" customHeight="1">
      <c r="F2300" s="559"/>
      <c r="G2300" s="631" t="s">
        <v>57</v>
      </c>
      <c r="H2300" s="631" t="s">
        <v>4517</v>
      </c>
      <c r="I2300" s="631" t="s">
        <v>13844</v>
      </c>
      <c r="J2300" s="631" t="s">
        <v>4469</v>
      </c>
      <c r="K2300" s="559"/>
    </row>
    <row r="2301" spans="6:11" s="339" customFormat="1" ht="16.5" customHeight="1">
      <c r="F2301" s="559"/>
      <c r="G2301" s="631" t="s">
        <v>57</v>
      </c>
      <c r="H2301" s="631" t="s">
        <v>4518</v>
      </c>
      <c r="I2301" s="631" t="s">
        <v>13845</v>
      </c>
      <c r="J2301" s="631" t="s">
        <v>4469</v>
      </c>
      <c r="K2301" s="559"/>
    </row>
    <row r="2302" spans="6:11" s="339" customFormat="1" ht="16.5" customHeight="1">
      <c r="F2302" s="559"/>
      <c r="G2302" s="631" t="s">
        <v>57</v>
      </c>
      <c r="H2302" s="631" t="s">
        <v>4519</v>
      </c>
      <c r="I2302" s="631" t="s">
        <v>13846</v>
      </c>
      <c r="J2302" s="631" t="s">
        <v>4469</v>
      </c>
      <c r="K2302" s="559"/>
    </row>
    <row r="2303" spans="6:11" s="339" customFormat="1" ht="16.5" customHeight="1">
      <c r="F2303" s="559"/>
      <c r="G2303" s="631" t="s">
        <v>57</v>
      </c>
      <c r="H2303" s="631" t="s">
        <v>4520</v>
      </c>
      <c r="I2303" s="631" t="s">
        <v>13847</v>
      </c>
      <c r="J2303" s="631" t="s">
        <v>4469</v>
      </c>
      <c r="K2303" s="559"/>
    </row>
    <row r="2304" spans="6:11" s="339" customFormat="1" ht="16.5" customHeight="1">
      <c r="F2304" s="559"/>
      <c r="G2304" s="631" t="s">
        <v>57</v>
      </c>
      <c r="H2304" s="631" t="s">
        <v>4521</v>
      </c>
      <c r="I2304" s="631" t="s">
        <v>13848</v>
      </c>
      <c r="J2304" s="631" t="s">
        <v>4469</v>
      </c>
      <c r="K2304" s="559"/>
    </row>
    <row r="2305" spans="6:11" s="339" customFormat="1" ht="16.5" customHeight="1">
      <c r="F2305" s="559"/>
      <c r="G2305" s="631" t="s">
        <v>57</v>
      </c>
      <c r="H2305" s="631" t="s">
        <v>4522</v>
      </c>
      <c r="I2305" s="631" t="s">
        <v>13849</v>
      </c>
      <c r="J2305" s="631" t="s">
        <v>4469</v>
      </c>
      <c r="K2305" s="559"/>
    </row>
    <row r="2306" spans="6:11" s="339" customFormat="1" ht="16.5" customHeight="1">
      <c r="F2306" s="559"/>
      <c r="G2306" s="631" t="s">
        <v>57</v>
      </c>
      <c r="H2306" s="631" t="s">
        <v>4523</v>
      </c>
      <c r="I2306" s="631" t="s">
        <v>13850</v>
      </c>
      <c r="J2306" s="631" t="s">
        <v>4469</v>
      </c>
      <c r="K2306" s="559"/>
    </row>
    <row r="2307" spans="6:11" s="339" customFormat="1" ht="16.5" customHeight="1">
      <c r="F2307" s="559"/>
      <c r="G2307" s="631" t="s">
        <v>57</v>
      </c>
      <c r="H2307" s="631" t="s">
        <v>4524</v>
      </c>
      <c r="I2307" s="631" t="s">
        <v>13851</v>
      </c>
      <c r="J2307" s="631" t="s">
        <v>4469</v>
      </c>
      <c r="K2307" s="559"/>
    </row>
    <row r="2308" spans="6:11" s="339" customFormat="1" ht="16.5" customHeight="1">
      <c r="F2308" s="559"/>
      <c r="G2308" s="631" t="s">
        <v>57</v>
      </c>
      <c r="H2308" s="631" t="s">
        <v>4525</v>
      </c>
      <c r="I2308" s="631" t="s">
        <v>13852</v>
      </c>
      <c r="J2308" s="631" t="s">
        <v>4469</v>
      </c>
      <c r="K2308" s="559"/>
    </row>
    <row r="2309" spans="6:11" s="339" customFormat="1" ht="16.5" customHeight="1">
      <c r="F2309" s="559"/>
      <c r="G2309" s="631" t="s">
        <v>57</v>
      </c>
      <c r="H2309" s="631" t="s">
        <v>4526</v>
      </c>
      <c r="I2309" s="631" t="s">
        <v>13853</v>
      </c>
      <c r="J2309" s="631" t="s">
        <v>4469</v>
      </c>
      <c r="K2309" s="559"/>
    </row>
    <row r="2310" spans="6:11" s="339" customFormat="1" ht="16.5" customHeight="1">
      <c r="F2310" s="559"/>
      <c r="G2310" s="631" t="s">
        <v>57</v>
      </c>
      <c r="H2310" s="631" t="s">
        <v>4527</v>
      </c>
      <c r="I2310" s="631" t="s">
        <v>13854</v>
      </c>
      <c r="J2310" s="631" t="s">
        <v>4469</v>
      </c>
      <c r="K2310" s="559"/>
    </row>
    <row r="2311" spans="6:11" s="339" customFormat="1" ht="16.5" customHeight="1">
      <c r="F2311" s="559"/>
      <c r="G2311" s="631" t="s">
        <v>57</v>
      </c>
      <c r="H2311" s="631" t="s">
        <v>4528</v>
      </c>
      <c r="I2311" s="631" t="s">
        <v>13855</v>
      </c>
      <c r="J2311" s="631" t="s">
        <v>4469</v>
      </c>
      <c r="K2311" s="559"/>
    </row>
    <row r="2312" spans="6:11" s="339" customFormat="1" ht="16.5" customHeight="1">
      <c r="F2312" s="559"/>
      <c r="G2312" s="631" t="s">
        <v>57</v>
      </c>
      <c r="H2312" s="631" t="s">
        <v>4529</v>
      </c>
      <c r="I2312" s="631" t="s">
        <v>13856</v>
      </c>
      <c r="J2312" s="631" t="s">
        <v>4469</v>
      </c>
      <c r="K2312" s="559"/>
    </row>
    <row r="2313" spans="6:11" s="339" customFormat="1" ht="16.5" customHeight="1">
      <c r="F2313" s="559"/>
      <c r="G2313" s="631" t="s">
        <v>57</v>
      </c>
      <c r="H2313" s="631" t="s">
        <v>4530</v>
      </c>
      <c r="I2313" s="631" t="s">
        <v>13857</v>
      </c>
      <c r="J2313" s="631" t="s">
        <v>4469</v>
      </c>
      <c r="K2313" s="559"/>
    </row>
    <row r="2314" spans="6:11" s="339" customFormat="1" ht="16.5" customHeight="1">
      <c r="F2314" s="559"/>
      <c r="G2314" s="631" t="s">
        <v>57</v>
      </c>
      <c r="H2314" s="631" t="s">
        <v>4531</v>
      </c>
      <c r="I2314" s="631" t="s">
        <v>13858</v>
      </c>
      <c r="J2314" s="631" t="s">
        <v>4469</v>
      </c>
      <c r="K2314" s="559"/>
    </row>
    <row r="2315" spans="6:11" s="339" customFormat="1" ht="16.5" customHeight="1">
      <c r="F2315" s="559"/>
      <c r="G2315" s="631" t="s">
        <v>57</v>
      </c>
      <c r="H2315" s="631" t="s">
        <v>4532</v>
      </c>
      <c r="I2315" s="631" t="s">
        <v>13859</v>
      </c>
      <c r="J2315" s="631" t="s">
        <v>4469</v>
      </c>
      <c r="K2315" s="559"/>
    </row>
    <row r="2316" spans="6:11" s="339" customFormat="1" ht="16.5" customHeight="1">
      <c r="F2316" s="559"/>
      <c r="G2316" s="631" t="s">
        <v>57</v>
      </c>
      <c r="H2316" s="631" t="s">
        <v>4533</v>
      </c>
      <c r="I2316" s="631" t="s">
        <v>13860</v>
      </c>
      <c r="J2316" s="631" t="s">
        <v>4469</v>
      </c>
      <c r="K2316" s="559"/>
    </row>
    <row r="2317" spans="6:11" s="339" customFormat="1" ht="16.5" customHeight="1">
      <c r="F2317" s="559"/>
      <c r="G2317" s="631" t="s">
        <v>57</v>
      </c>
      <c r="H2317" s="631" t="s">
        <v>4534</v>
      </c>
      <c r="I2317" s="631" t="s">
        <v>13861</v>
      </c>
      <c r="J2317" s="631" t="s">
        <v>4469</v>
      </c>
      <c r="K2317" s="559"/>
    </row>
    <row r="2318" spans="6:11" s="339" customFormat="1" ht="16.5" customHeight="1">
      <c r="F2318" s="559"/>
      <c r="G2318" s="631" t="s">
        <v>57</v>
      </c>
      <c r="H2318" s="631" t="s">
        <v>4535</v>
      </c>
      <c r="I2318" s="631" t="s">
        <v>13862</v>
      </c>
      <c r="J2318" s="631" t="s">
        <v>4469</v>
      </c>
      <c r="K2318" s="559"/>
    </row>
    <row r="2319" spans="6:11" s="339" customFormat="1" ht="16.5" customHeight="1">
      <c r="F2319" s="559"/>
      <c r="G2319" s="631" t="s">
        <v>57</v>
      </c>
      <c r="H2319" s="631" t="s">
        <v>4536</v>
      </c>
      <c r="I2319" s="631" t="s">
        <v>13863</v>
      </c>
      <c r="J2319" s="631" t="s">
        <v>4469</v>
      </c>
      <c r="K2319" s="559"/>
    </row>
    <row r="2320" spans="6:11" s="339" customFormat="1" ht="16.5" customHeight="1">
      <c r="F2320" s="559"/>
      <c r="G2320" s="631" t="s">
        <v>57</v>
      </c>
      <c r="H2320" s="631" t="s">
        <v>4537</v>
      </c>
      <c r="I2320" s="631" t="s">
        <v>13864</v>
      </c>
      <c r="J2320" s="631" t="s">
        <v>4469</v>
      </c>
      <c r="K2320" s="559"/>
    </row>
    <row r="2321" spans="6:11" s="339" customFormat="1" ht="16.5" customHeight="1">
      <c r="F2321" s="559"/>
      <c r="G2321" s="631" t="s">
        <v>57</v>
      </c>
      <c r="H2321" s="631" t="s">
        <v>4538</v>
      </c>
      <c r="I2321" s="631" t="s">
        <v>13865</v>
      </c>
      <c r="J2321" s="631" t="s">
        <v>4469</v>
      </c>
      <c r="K2321" s="559"/>
    </row>
    <row r="2322" spans="6:11" s="339" customFormat="1" ht="16.5" customHeight="1">
      <c r="F2322" s="559"/>
      <c r="G2322" s="631" t="s">
        <v>57</v>
      </c>
      <c r="H2322" s="631" t="s">
        <v>4539</v>
      </c>
      <c r="I2322" s="631" t="s">
        <v>13866</v>
      </c>
      <c r="J2322" s="631" t="s">
        <v>4469</v>
      </c>
      <c r="K2322" s="559"/>
    </row>
    <row r="2323" spans="6:11" s="339" customFormat="1" ht="16.5" customHeight="1">
      <c r="F2323" s="559"/>
      <c r="G2323" s="631" t="s">
        <v>57</v>
      </c>
      <c r="H2323" s="631" t="s">
        <v>4540</v>
      </c>
      <c r="I2323" s="631" t="s">
        <v>13867</v>
      </c>
      <c r="J2323" s="631" t="s">
        <v>4469</v>
      </c>
      <c r="K2323" s="559"/>
    </row>
    <row r="2324" spans="6:11" s="339" customFormat="1" ht="16.5" customHeight="1">
      <c r="F2324" s="559"/>
      <c r="G2324" s="631" t="s">
        <v>57</v>
      </c>
      <c r="H2324" s="631" t="s">
        <v>4541</v>
      </c>
      <c r="I2324" s="631" t="s">
        <v>13868</v>
      </c>
      <c r="J2324" s="631" t="s">
        <v>4469</v>
      </c>
      <c r="K2324" s="559"/>
    </row>
    <row r="2325" spans="6:11" s="339" customFormat="1" ht="16.5" customHeight="1">
      <c r="F2325" s="559"/>
      <c r="G2325" s="631" t="s">
        <v>57</v>
      </c>
      <c r="H2325" s="631" t="s">
        <v>4542</v>
      </c>
      <c r="I2325" s="631" t="s">
        <v>13869</v>
      </c>
      <c r="J2325" s="631" t="s">
        <v>4469</v>
      </c>
      <c r="K2325" s="559"/>
    </row>
    <row r="2326" spans="6:11" s="339" customFormat="1" ht="16.5" customHeight="1">
      <c r="F2326" s="559"/>
      <c r="G2326" s="631" t="s">
        <v>57</v>
      </c>
      <c r="H2326" s="631" t="s">
        <v>4543</v>
      </c>
      <c r="I2326" s="631" t="s">
        <v>13870</v>
      </c>
      <c r="J2326" s="631" t="s">
        <v>4469</v>
      </c>
      <c r="K2326" s="559"/>
    </row>
    <row r="2327" spans="6:11" s="339" customFormat="1" ht="16.5" customHeight="1">
      <c r="F2327" s="559"/>
      <c r="G2327" s="631" t="s">
        <v>57</v>
      </c>
      <c r="H2327" s="631" t="s">
        <v>4544</v>
      </c>
      <c r="I2327" s="631" t="s">
        <v>13871</v>
      </c>
      <c r="J2327" s="631" t="s">
        <v>4469</v>
      </c>
      <c r="K2327" s="559"/>
    </row>
    <row r="2328" spans="6:11" s="339" customFormat="1" ht="16.5" customHeight="1">
      <c r="F2328" s="559"/>
      <c r="G2328" s="631" t="s">
        <v>57</v>
      </c>
      <c r="H2328" s="631" t="s">
        <v>4545</v>
      </c>
      <c r="I2328" s="631" t="s">
        <v>13872</v>
      </c>
      <c r="J2328" s="631" t="s">
        <v>4469</v>
      </c>
      <c r="K2328" s="559"/>
    </row>
    <row r="2329" spans="6:11" s="339" customFormat="1" ht="16.5" customHeight="1">
      <c r="F2329" s="559"/>
      <c r="G2329" s="631" t="s">
        <v>57</v>
      </c>
      <c r="H2329" s="631" t="s">
        <v>4546</v>
      </c>
      <c r="I2329" s="631" t="s">
        <v>13873</v>
      </c>
      <c r="J2329" s="631" t="s">
        <v>4469</v>
      </c>
      <c r="K2329" s="559"/>
    </row>
    <row r="2330" spans="6:11" s="339" customFormat="1" ht="16.5" customHeight="1">
      <c r="F2330" s="559"/>
      <c r="G2330" s="631" t="s">
        <v>57</v>
      </c>
      <c r="H2330" s="631" t="s">
        <v>4547</v>
      </c>
      <c r="I2330" s="631" t="s">
        <v>13874</v>
      </c>
      <c r="J2330" s="631" t="s">
        <v>4469</v>
      </c>
      <c r="K2330" s="559"/>
    </row>
    <row r="2331" spans="6:11" s="339" customFormat="1" ht="16.5" customHeight="1">
      <c r="F2331" s="559"/>
      <c r="G2331" s="631" t="s">
        <v>57</v>
      </c>
      <c r="H2331" s="631" t="s">
        <v>4548</v>
      </c>
      <c r="I2331" s="631" t="s">
        <v>13875</v>
      </c>
      <c r="J2331" s="631" t="s">
        <v>4469</v>
      </c>
      <c r="K2331" s="559"/>
    </row>
    <row r="2332" spans="6:11" s="339" customFormat="1" ht="16.5" customHeight="1">
      <c r="F2332" s="559"/>
      <c r="G2332" s="631" t="s">
        <v>57</v>
      </c>
      <c r="H2332" s="631" t="s">
        <v>4549</v>
      </c>
      <c r="I2332" s="631" t="s">
        <v>13876</v>
      </c>
      <c r="J2332" s="631" t="s">
        <v>4469</v>
      </c>
      <c r="K2332" s="559"/>
    </row>
    <row r="2333" spans="6:11" s="339" customFormat="1" ht="16.5" customHeight="1">
      <c r="F2333" s="559"/>
      <c r="G2333" s="631" t="s">
        <v>57</v>
      </c>
      <c r="H2333" s="631" t="s">
        <v>4550</v>
      </c>
      <c r="I2333" s="631" t="s">
        <v>13877</v>
      </c>
      <c r="J2333" s="631" t="s">
        <v>4469</v>
      </c>
      <c r="K2333" s="559"/>
    </row>
    <row r="2334" spans="6:11" s="339" customFormat="1" ht="16.5" customHeight="1">
      <c r="F2334" s="559"/>
      <c r="G2334" s="631" t="s">
        <v>57</v>
      </c>
      <c r="H2334" s="631" t="s">
        <v>4551</v>
      </c>
      <c r="I2334" s="631" t="s">
        <v>13878</v>
      </c>
      <c r="J2334" s="631" t="s">
        <v>4469</v>
      </c>
      <c r="K2334" s="559"/>
    </row>
    <row r="2335" spans="6:11" s="339" customFormat="1" ht="16.5" customHeight="1">
      <c r="F2335" s="559"/>
      <c r="G2335" s="631" t="s">
        <v>57</v>
      </c>
      <c r="H2335" s="631" t="s">
        <v>4552</v>
      </c>
      <c r="I2335" s="631" t="s">
        <v>13879</v>
      </c>
      <c r="J2335" s="631" t="s">
        <v>4469</v>
      </c>
      <c r="K2335" s="559"/>
    </row>
    <row r="2336" spans="6:11" s="339" customFormat="1" ht="16.5" customHeight="1">
      <c r="F2336" s="559"/>
      <c r="G2336" s="631" t="s">
        <v>57</v>
      </c>
      <c r="H2336" s="631" t="s">
        <v>4553</v>
      </c>
      <c r="I2336" s="631" t="s">
        <v>13880</v>
      </c>
      <c r="J2336" s="631" t="s">
        <v>4469</v>
      </c>
      <c r="K2336" s="559"/>
    </row>
    <row r="2337" spans="6:11" s="339" customFormat="1" ht="16.5" customHeight="1">
      <c r="F2337" s="559"/>
      <c r="G2337" s="631" t="s">
        <v>57</v>
      </c>
      <c r="H2337" s="631" t="s">
        <v>4554</v>
      </c>
      <c r="I2337" s="631" t="s">
        <v>13881</v>
      </c>
      <c r="J2337" s="631" t="s">
        <v>4469</v>
      </c>
      <c r="K2337" s="559"/>
    </row>
    <row r="2338" spans="6:11" s="339" customFormat="1" ht="16.5" customHeight="1">
      <c r="F2338" s="559"/>
      <c r="G2338" s="631" t="s">
        <v>57</v>
      </c>
      <c r="H2338" s="631" t="s">
        <v>4555</v>
      </c>
      <c r="I2338" s="631" t="s">
        <v>13882</v>
      </c>
      <c r="J2338" s="631" t="s">
        <v>4469</v>
      </c>
      <c r="K2338" s="559"/>
    </row>
    <row r="2339" spans="6:11" s="339" customFormat="1" ht="16.5" customHeight="1">
      <c r="F2339" s="559"/>
      <c r="G2339" s="631" t="s">
        <v>57</v>
      </c>
      <c r="H2339" s="631" t="s">
        <v>4556</v>
      </c>
      <c r="I2339" s="631" t="s">
        <v>13883</v>
      </c>
      <c r="J2339" s="631" t="s">
        <v>4469</v>
      </c>
      <c r="K2339" s="559"/>
    </row>
    <row r="2340" spans="6:11" s="339" customFormat="1" ht="16.5" customHeight="1">
      <c r="F2340" s="559"/>
      <c r="G2340" s="631" t="s">
        <v>57</v>
      </c>
      <c r="H2340" s="631" t="s">
        <v>4557</v>
      </c>
      <c r="I2340" s="631" t="s">
        <v>13884</v>
      </c>
      <c r="J2340" s="631" t="s">
        <v>4469</v>
      </c>
      <c r="K2340" s="559"/>
    </row>
    <row r="2341" spans="6:11" s="339" customFormat="1" ht="16.5" customHeight="1">
      <c r="F2341" s="559"/>
      <c r="G2341" s="631" t="s">
        <v>57</v>
      </c>
      <c r="H2341" s="631" t="s">
        <v>4558</v>
      </c>
      <c r="I2341" s="631" t="s">
        <v>13885</v>
      </c>
      <c r="J2341" s="631" t="s">
        <v>4469</v>
      </c>
      <c r="K2341" s="559"/>
    </row>
    <row r="2342" spans="6:11" s="339" customFormat="1" ht="16.5" customHeight="1">
      <c r="F2342" s="559"/>
      <c r="G2342" s="631" t="s">
        <v>57</v>
      </c>
      <c r="H2342" s="631" t="s">
        <v>4559</v>
      </c>
      <c r="I2342" s="631" t="s">
        <v>13886</v>
      </c>
      <c r="J2342" s="631" t="s">
        <v>4469</v>
      </c>
      <c r="K2342" s="559"/>
    </row>
    <row r="2343" spans="6:11" s="339" customFormat="1" ht="16.5" customHeight="1">
      <c r="F2343" s="559"/>
      <c r="G2343" s="631" t="s">
        <v>57</v>
      </c>
      <c r="H2343" s="631" t="s">
        <v>4560</v>
      </c>
      <c r="I2343" s="631" t="s">
        <v>13887</v>
      </c>
      <c r="J2343" s="631" t="s">
        <v>4469</v>
      </c>
      <c r="K2343" s="559"/>
    </row>
    <row r="2344" spans="6:11" s="339" customFormat="1" ht="16.5" customHeight="1">
      <c r="F2344" s="559"/>
      <c r="G2344" s="631" t="s">
        <v>57</v>
      </c>
      <c r="H2344" s="631" t="s">
        <v>4561</v>
      </c>
      <c r="I2344" s="631" t="s">
        <v>13888</v>
      </c>
      <c r="J2344" s="631" t="s">
        <v>4469</v>
      </c>
      <c r="K2344" s="559"/>
    </row>
    <row r="2345" spans="6:11" s="339" customFormat="1" ht="16.5" customHeight="1">
      <c r="F2345" s="559"/>
      <c r="G2345" s="631" t="s">
        <v>57</v>
      </c>
      <c r="H2345" s="631" t="s">
        <v>4562</v>
      </c>
      <c r="I2345" s="631" t="s">
        <v>13889</v>
      </c>
      <c r="J2345" s="631" t="s">
        <v>4469</v>
      </c>
      <c r="K2345" s="559"/>
    </row>
    <row r="2346" spans="6:11" s="339" customFormat="1" ht="16.5" customHeight="1">
      <c r="F2346" s="559"/>
      <c r="G2346" s="631" t="s">
        <v>57</v>
      </c>
      <c r="H2346" s="631" t="s">
        <v>4563</v>
      </c>
      <c r="I2346" s="631" t="s">
        <v>13890</v>
      </c>
      <c r="J2346" s="631" t="s">
        <v>4469</v>
      </c>
      <c r="K2346" s="559"/>
    </row>
    <row r="2347" spans="6:11" s="339" customFormat="1" ht="16.5" customHeight="1">
      <c r="F2347" s="559"/>
      <c r="G2347" s="631" t="s">
        <v>57</v>
      </c>
      <c r="H2347" s="631" t="s">
        <v>4564</v>
      </c>
      <c r="I2347" s="631" t="s">
        <v>13891</v>
      </c>
      <c r="J2347" s="631" t="s">
        <v>4469</v>
      </c>
      <c r="K2347" s="559"/>
    </row>
    <row r="2348" spans="6:11" s="339" customFormat="1" ht="16.5" customHeight="1">
      <c r="F2348" s="559"/>
      <c r="G2348" s="631" t="s">
        <v>57</v>
      </c>
      <c r="H2348" s="631" t="s">
        <v>4565</v>
      </c>
      <c r="I2348" s="631" t="s">
        <v>13892</v>
      </c>
      <c r="J2348" s="631" t="s">
        <v>4469</v>
      </c>
      <c r="K2348" s="559"/>
    </row>
    <row r="2349" spans="6:11" s="339" customFormat="1" ht="16.5" customHeight="1">
      <c r="F2349" s="559"/>
      <c r="G2349" s="631" t="s">
        <v>57</v>
      </c>
      <c r="H2349" s="631" t="s">
        <v>4566</v>
      </c>
      <c r="I2349" s="631" t="s">
        <v>13893</v>
      </c>
      <c r="J2349" s="631" t="s">
        <v>4469</v>
      </c>
      <c r="K2349" s="559"/>
    </row>
    <row r="2350" spans="6:11" s="339" customFormat="1" ht="16.5" customHeight="1">
      <c r="F2350" s="559"/>
      <c r="G2350" s="631" t="s">
        <v>57</v>
      </c>
      <c r="H2350" s="631" t="s">
        <v>4567</v>
      </c>
      <c r="I2350" s="631" t="s">
        <v>13894</v>
      </c>
      <c r="J2350" s="631" t="s">
        <v>4469</v>
      </c>
      <c r="K2350" s="559"/>
    </row>
    <row r="2351" spans="6:11" s="339" customFormat="1" ht="16.5" customHeight="1">
      <c r="F2351" s="559"/>
      <c r="G2351" s="631" t="s">
        <v>57</v>
      </c>
      <c r="H2351" s="631" t="s">
        <v>4568</v>
      </c>
      <c r="I2351" s="631" t="s">
        <v>13895</v>
      </c>
      <c r="J2351" s="631" t="s">
        <v>4469</v>
      </c>
      <c r="K2351" s="559"/>
    </row>
    <row r="2352" spans="6:11" s="339" customFormat="1" ht="16.5" customHeight="1">
      <c r="F2352" s="559"/>
      <c r="G2352" s="631" t="s">
        <v>57</v>
      </c>
      <c r="H2352" s="631" t="s">
        <v>4569</v>
      </c>
      <c r="I2352" s="631" t="s">
        <v>13896</v>
      </c>
      <c r="J2352" s="631" t="s">
        <v>4469</v>
      </c>
      <c r="K2352" s="559"/>
    </row>
    <row r="2353" spans="6:11" s="339" customFormat="1" ht="16.5" customHeight="1">
      <c r="F2353" s="559"/>
      <c r="G2353" s="631" t="s">
        <v>57</v>
      </c>
      <c r="H2353" s="631" t="s">
        <v>4570</v>
      </c>
      <c r="I2353" s="631" t="s">
        <v>13897</v>
      </c>
      <c r="J2353" s="631" t="s">
        <v>4469</v>
      </c>
      <c r="K2353" s="559"/>
    </row>
    <row r="2354" spans="6:11" s="339" customFormat="1" ht="16.5" customHeight="1">
      <c r="F2354" s="559"/>
      <c r="G2354" s="631" t="s">
        <v>57</v>
      </c>
      <c r="H2354" s="631" t="s">
        <v>4571</v>
      </c>
      <c r="I2354" s="631" t="s">
        <v>13898</v>
      </c>
      <c r="J2354" s="631" t="s">
        <v>4469</v>
      </c>
      <c r="K2354" s="559"/>
    </row>
    <row r="2355" spans="6:11" s="339" customFormat="1" ht="16.5" customHeight="1">
      <c r="F2355" s="559"/>
      <c r="G2355" s="631" t="s">
        <v>57</v>
      </c>
      <c r="H2355" s="631" t="s">
        <v>4572</v>
      </c>
      <c r="I2355" s="631" t="s">
        <v>13899</v>
      </c>
      <c r="J2355" s="631" t="s">
        <v>4469</v>
      </c>
      <c r="K2355" s="559"/>
    </row>
    <row r="2356" spans="6:11" s="339" customFormat="1" ht="16.5" customHeight="1">
      <c r="F2356" s="559"/>
      <c r="G2356" s="631" t="s">
        <v>57</v>
      </c>
      <c r="H2356" s="631" t="s">
        <v>4573</v>
      </c>
      <c r="I2356" s="631" t="s">
        <v>13900</v>
      </c>
      <c r="J2356" s="631" t="s">
        <v>4469</v>
      </c>
      <c r="K2356" s="559"/>
    </row>
    <row r="2357" spans="6:11" s="339" customFormat="1" ht="16.5" customHeight="1">
      <c r="F2357" s="559"/>
      <c r="G2357" s="631" t="s">
        <v>57</v>
      </c>
      <c r="H2357" s="631" t="s">
        <v>4574</v>
      </c>
      <c r="I2357" s="631" t="s">
        <v>13901</v>
      </c>
      <c r="J2357" s="631" t="s">
        <v>4469</v>
      </c>
      <c r="K2357" s="559"/>
    </row>
    <row r="2358" spans="6:11" s="339" customFormat="1" ht="16.5" customHeight="1">
      <c r="F2358" s="559"/>
      <c r="G2358" s="631" t="s">
        <v>57</v>
      </c>
      <c r="H2358" s="631" t="s">
        <v>4575</v>
      </c>
      <c r="I2358" s="631" t="s">
        <v>13902</v>
      </c>
      <c r="J2358" s="631" t="s">
        <v>4469</v>
      </c>
      <c r="K2358" s="559"/>
    </row>
    <row r="2359" spans="6:11" s="339" customFormat="1" ht="16.5" customHeight="1">
      <c r="F2359" s="559"/>
      <c r="G2359" s="631" t="s">
        <v>57</v>
      </c>
      <c r="H2359" s="631" t="s">
        <v>4576</v>
      </c>
      <c r="I2359" s="631" t="s">
        <v>13903</v>
      </c>
      <c r="J2359" s="631" t="s">
        <v>4469</v>
      </c>
      <c r="K2359" s="559"/>
    </row>
    <row r="2360" spans="6:11" s="339" customFormat="1" ht="16.5" customHeight="1">
      <c r="F2360" s="559"/>
      <c r="G2360" s="631" t="s">
        <v>57</v>
      </c>
      <c r="H2360" s="631" t="s">
        <v>4577</v>
      </c>
      <c r="I2360" s="631" t="s">
        <v>13904</v>
      </c>
      <c r="J2360" s="631" t="s">
        <v>4469</v>
      </c>
      <c r="K2360" s="559"/>
    </row>
    <row r="2361" spans="6:11" s="339" customFormat="1" ht="16.5" customHeight="1">
      <c r="F2361" s="559"/>
      <c r="G2361" s="631" t="s">
        <v>57</v>
      </c>
      <c r="H2361" s="631" t="s">
        <v>4578</v>
      </c>
      <c r="I2361" s="631" t="s">
        <v>13905</v>
      </c>
      <c r="J2361" s="631" t="s">
        <v>4469</v>
      </c>
      <c r="K2361" s="559"/>
    </row>
    <row r="2362" spans="6:11" s="339" customFormat="1" ht="16.5" customHeight="1">
      <c r="F2362" s="559"/>
      <c r="G2362" s="631" t="s">
        <v>57</v>
      </c>
      <c r="H2362" s="631" t="s">
        <v>4579</v>
      </c>
      <c r="I2362" s="631" t="s">
        <v>13906</v>
      </c>
      <c r="J2362" s="631" t="s">
        <v>4469</v>
      </c>
      <c r="K2362" s="559"/>
    </row>
    <row r="2363" spans="6:11" s="339" customFormat="1" ht="16.5" customHeight="1">
      <c r="F2363" s="559"/>
      <c r="G2363" s="631" t="s">
        <v>57</v>
      </c>
      <c r="H2363" s="631" t="s">
        <v>4580</v>
      </c>
      <c r="I2363" s="631" t="s">
        <v>13907</v>
      </c>
      <c r="J2363" s="631" t="s">
        <v>4469</v>
      </c>
      <c r="K2363" s="559"/>
    </row>
    <row r="2364" spans="6:11" s="339" customFormat="1" ht="16.5" customHeight="1">
      <c r="F2364" s="559"/>
      <c r="G2364" s="631" t="s">
        <v>57</v>
      </c>
      <c r="H2364" s="631" t="s">
        <v>4581</v>
      </c>
      <c r="I2364" s="631" t="s">
        <v>13908</v>
      </c>
      <c r="J2364" s="631" t="s">
        <v>4469</v>
      </c>
      <c r="K2364" s="559"/>
    </row>
    <row r="2365" spans="6:11" s="339" customFormat="1" ht="16.5" customHeight="1">
      <c r="F2365" s="559"/>
      <c r="G2365" s="631" t="s">
        <v>57</v>
      </c>
      <c r="H2365" s="631" t="s">
        <v>4582</v>
      </c>
      <c r="I2365" s="631" t="s">
        <v>13909</v>
      </c>
      <c r="J2365" s="631" t="s">
        <v>4469</v>
      </c>
      <c r="K2365" s="559"/>
    </row>
    <row r="2366" spans="6:11" s="339" customFormat="1" ht="16.5" customHeight="1">
      <c r="F2366" s="559"/>
      <c r="G2366" s="631" t="s">
        <v>57</v>
      </c>
      <c r="H2366" s="631" t="s">
        <v>4583</v>
      </c>
      <c r="I2366" s="631" t="s">
        <v>13910</v>
      </c>
      <c r="J2366" s="631" t="s">
        <v>4469</v>
      </c>
      <c r="K2366" s="559"/>
    </row>
    <row r="2367" spans="6:11" s="339" customFormat="1" ht="16.5" customHeight="1">
      <c r="F2367" s="559"/>
      <c r="G2367" s="631" t="s">
        <v>57</v>
      </c>
      <c r="H2367" s="631" t="s">
        <v>4584</v>
      </c>
      <c r="I2367" s="631" t="s">
        <v>13911</v>
      </c>
      <c r="J2367" s="631" t="s">
        <v>4469</v>
      </c>
      <c r="K2367" s="559"/>
    </row>
    <row r="2368" spans="6:11" s="339" customFormat="1" ht="16.5" customHeight="1">
      <c r="F2368" s="559"/>
      <c r="G2368" s="631" t="s">
        <v>57</v>
      </c>
      <c r="H2368" s="631" t="s">
        <v>4585</v>
      </c>
      <c r="I2368" s="631" t="s">
        <v>13912</v>
      </c>
      <c r="J2368" s="631" t="s">
        <v>4469</v>
      </c>
      <c r="K2368" s="559"/>
    </row>
    <row r="2369" spans="6:11" s="339" customFormat="1" ht="16.5" customHeight="1">
      <c r="F2369" s="559"/>
      <c r="G2369" s="631" t="s">
        <v>57</v>
      </c>
      <c r="H2369" s="631" t="s">
        <v>4586</v>
      </c>
      <c r="I2369" s="631" t="s">
        <v>13913</v>
      </c>
      <c r="J2369" s="631" t="s">
        <v>4469</v>
      </c>
      <c r="K2369" s="559"/>
    </row>
    <row r="2370" spans="6:11" s="339" customFormat="1" ht="16.5" customHeight="1">
      <c r="F2370" s="559"/>
      <c r="G2370" s="631" t="s">
        <v>57</v>
      </c>
      <c r="H2370" s="631" t="s">
        <v>4587</v>
      </c>
      <c r="I2370" s="631" t="s">
        <v>13914</v>
      </c>
      <c r="J2370" s="631" t="s">
        <v>4469</v>
      </c>
      <c r="K2370" s="559"/>
    </row>
    <row r="2371" spans="6:11" s="339" customFormat="1" ht="16.5" customHeight="1">
      <c r="F2371" s="559"/>
      <c r="G2371" s="631" t="s">
        <v>57</v>
      </c>
      <c r="H2371" s="631" t="s">
        <v>4588</v>
      </c>
      <c r="I2371" s="631" t="s">
        <v>13915</v>
      </c>
      <c r="J2371" s="631" t="s">
        <v>4469</v>
      </c>
      <c r="K2371" s="559"/>
    </row>
    <row r="2372" spans="6:11" s="339" customFormat="1" ht="16.5" customHeight="1">
      <c r="F2372" s="559"/>
      <c r="G2372" s="631" t="s">
        <v>57</v>
      </c>
      <c r="H2372" s="631" t="s">
        <v>4589</v>
      </c>
      <c r="I2372" s="631" t="s">
        <v>13916</v>
      </c>
      <c r="J2372" s="631" t="s">
        <v>4469</v>
      </c>
      <c r="K2372" s="559"/>
    </row>
    <row r="2373" spans="6:11" s="339" customFormat="1" ht="16.5" customHeight="1">
      <c r="F2373" s="559"/>
      <c r="G2373" s="631" t="s">
        <v>57</v>
      </c>
      <c r="H2373" s="631" t="s">
        <v>4590</v>
      </c>
      <c r="I2373" s="631" t="s">
        <v>13917</v>
      </c>
      <c r="J2373" s="631" t="s">
        <v>4469</v>
      </c>
      <c r="K2373" s="559"/>
    </row>
    <row r="2374" spans="6:11" s="339" customFormat="1" ht="16.5" customHeight="1">
      <c r="F2374" s="559"/>
      <c r="G2374" s="631" t="s">
        <v>57</v>
      </c>
      <c r="H2374" s="631" t="s">
        <v>4591</v>
      </c>
      <c r="I2374" s="631" t="s">
        <v>13918</v>
      </c>
      <c r="J2374" s="631" t="s">
        <v>4469</v>
      </c>
      <c r="K2374" s="559"/>
    </row>
    <row r="2375" spans="6:11" s="339" customFormat="1" ht="16.5" customHeight="1">
      <c r="F2375" s="559"/>
      <c r="G2375" s="631" t="s">
        <v>57</v>
      </c>
      <c r="H2375" s="631" t="s">
        <v>4592</v>
      </c>
      <c r="I2375" s="631" t="s">
        <v>13919</v>
      </c>
      <c r="J2375" s="631" t="s">
        <v>4469</v>
      </c>
      <c r="K2375" s="559"/>
    </row>
    <row r="2376" spans="6:11" s="339" customFormat="1" ht="16.5" customHeight="1">
      <c r="F2376" s="559"/>
      <c r="G2376" s="631" t="s">
        <v>57</v>
      </c>
      <c r="H2376" s="631" t="s">
        <v>4593</v>
      </c>
      <c r="I2376" s="631" t="s">
        <v>13920</v>
      </c>
      <c r="J2376" s="631" t="s">
        <v>4469</v>
      </c>
      <c r="K2376" s="559"/>
    </row>
    <row r="2377" spans="6:11" s="339" customFormat="1" ht="16.5" customHeight="1">
      <c r="F2377" s="559"/>
      <c r="G2377" s="631" t="s">
        <v>57</v>
      </c>
      <c r="H2377" s="631" t="s">
        <v>4594</v>
      </c>
      <c r="I2377" s="631" t="s">
        <v>13921</v>
      </c>
      <c r="J2377" s="631" t="s">
        <v>4469</v>
      </c>
      <c r="K2377" s="559"/>
    </row>
    <row r="2378" spans="6:11" s="339" customFormat="1" ht="16.5" customHeight="1">
      <c r="F2378" s="559"/>
      <c r="G2378" s="631" t="s">
        <v>57</v>
      </c>
      <c r="H2378" s="631" t="s">
        <v>4595</v>
      </c>
      <c r="I2378" s="631" t="s">
        <v>13922</v>
      </c>
      <c r="J2378" s="631" t="s">
        <v>4469</v>
      </c>
      <c r="K2378" s="559"/>
    </row>
    <row r="2379" spans="6:11" s="339" customFormat="1" ht="16.5" customHeight="1">
      <c r="F2379" s="559"/>
      <c r="G2379" s="631" t="s">
        <v>57</v>
      </c>
      <c r="H2379" s="631" t="s">
        <v>4596</v>
      </c>
      <c r="I2379" s="631" t="s">
        <v>13923</v>
      </c>
      <c r="J2379" s="631" t="s">
        <v>4469</v>
      </c>
      <c r="K2379" s="559"/>
    </row>
    <row r="2380" spans="6:11" s="339" customFormat="1" ht="16.5" customHeight="1">
      <c r="F2380" s="559"/>
      <c r="G2380" s="631" t="s">
        <v>57</v>
      </c>
      <c r="H2380" s="631" t="s">
        <v>4597</v>
      </c>
      <c r="I2380" s="631" t="s">
        <v>13924</v>
      </c>
      <c r="J2380" s="631" t="s">
        <v>4469</v>
      </c>
      <c r="K2380" s="559"/>
    </row>
    <row r="2381" spans="6:11" s="339" customFormat="1" ht="16.5" customHeight="1">
      <c r="F2381" s="559"/>
      <c r="G2381" s="631" t="s">
        <v>57</v>
      </c>
      <c r="H2381" s="631" t="s">
        <v>4598</v>
      </c>
      <c r="I2381" s="631" t="s">
        <v>13925</v>
      </c>
      <c r="J2381" s="631" t="s">
        <v>4469</v>
      </c>
      <c r="K2381" s="559"/>
    </row>
    <row r="2382" spans="6:11" s="339" customFormat="1" ht="16.5" customHeight="1">
      <c r="F2382" s="559"/>
      <c r="G2382" s="631" t="s">
        <v>57</v>
      </c>
      <c r="H2382" s="631" t="s">
        <v>4599</v>
      </c>
      <c r="I2382" s="631" t="s">
        <v>13926</v>
      </c>
      <c r="J2382" s="631" t="s">
        <v>4469</v>
      </c>
      <c r="K2382" s="559"/>
    </row>
    <row r="2383" spans="6:11" s="339" customFormat="1" ht="16.5" customHeight="1">
      <c r="F2383" s="559"/>
      <c r="G2383" s="631" t="s">
        <v>57</v>
      </c>
      <c r="H2383" s="631" t="s">
        <v>4600</v>
      </c>
      <c r="I2383" s="631" t="s">
        <v>13927</v>
      </c>
      <c r="J2383" s="631" t="s">
        <v>4469</v>
      </c>
      <c r="K2383" s="559"/>
    </row>
    <row r="2384" spans="6:11" s="339" customFormat="1" ht="16.5" customHeight="1">
      <c r="F2384" s="559"/>
      <c r="G2384" s="631" t="s">
        <v>57</v>
      </c>
      <c r="H2384" s="631" t="s">
        <v>4601</v>
      </c>
      <c r="I2384" s="631" t="s">
        <v>13928</v>
      </c>
      <c r="J2384" s="631" t="s">
        <v>4469</v>
      </c>
      <c r="K2384" s="559"/>
    </row>
    <row r="2385" spans="6:11" s="339" customFormat="1" ht="16.5" customHeight="1">
      <c r="F2385" s="559"/>
      <c r="G2385" s="631" t="s">
        <v>57</v>
      </c>
      <c r="H2385" s="631" t="s">
        <v>4602</v>
      </c>
      <c r="I2385" s="631" t="s">
        <v>13929</v>
      </c>
      <c r="J2385" s="631" t="s">
        <v>4469</v>
      </c>
      <c r="K2385" s="559"/>
    </row>
    <row r="2386" spans="6:11" s="339" customFormat="1" ht="16.5" customHeight="1">
      <c r="F2386" s="559"/>
      <c r="G2386" s="631" t="s">
        <v>57</v>
      </c>
      <c r="H2386" s="631" t="s">
        <v>4603</v>
      </c>
      <c r="I2386" s="631" t="s">
        <v>13930</v>
      </c>
      <c r="J2386" s="631" t="s">
        <v>4469</v>
      </c>
      <c r="K2386" s="559"/>
    </row>
    <row r="2387" spans="6:11" s="339" customFormat="1" ht="16.5" customHeight="1">
      <c r="F2387" s="559"/>
      <c r="G2387" s="631" t="s">
        <v>57</v>
      </c>
      <c r="H2387" s="631" t="s">
        <v>4604</v>
      </c>
      <c r="I2387" s="631" t="s">
        <v>13931</v>
      </c>
      <c r="J2387" s="631" t="s">
        <v>4469</v>
      </c>
      <c r="K2387" s="559"/>
    </row>
    <row r="2388" spans="6:11" s="339" customFormat="1" ht="16.5" customHeight="1">
      <c r="F2388" s="559"/>
      <c r="G2388" s="631" t="s">
        <v>57</v>
      </c>
      <c r="H2388" s="631" t="s">
        <v>4605</v>
      </c>
      <c r="I2388" s="631" t="s">
        <v>13932</v>
      </c>
      <c r="J2388" s="631" t="s">
        <v>4469</v>
      </c>
      <c r="K2388" s="559"/>
    </row>
    <row r="2389" spans="6:11" s="339" customFormat="1" ht="16.5" customHeight="1">
      <c r="F2389" s="559"/>
      <c r="G2389" s="631" t="s">
        <v>57</v>
      </c>
      <c r="H2389" s="631" t="s">
        <v>4606</v>
      </c>
      <c r="I2389" s="631" t="s">
        <v>13933</v>
      </c>
      <c r="J2389" s="631" t="s">
        <v>4469</v>
      </c>
      <c r="K2389" s="559"/>
    </row>
    <row r="2390" spans="6:11" s="339" customFormat="1" ht="16.5" customHeight="1">
      <c r="F2390" s="559"/>
      <c r="G2390" s="631" t="s">
        <v>57</v>
      </c>
      <c r="H2390" s="631" t="s">
        <v>4607</v>
      </c>
      <c r="I2390" s="631" t="s">
        <v>13934</v>
      </c>
      <c r="J2390" s="631" t="s">
        <v>4469</v>
      </c>
      <c r="K2390" s="559"/>
    </row>
    <row r="2391" spans="6:11" s="339" customFormat="1" ht="16.5" customHeight="1">
      <c r="F2391" s="559"/>
      <c r="G2391" s="631" t="s">
        <v>57</v>
      </c>
      <c r="H2391" s="631" t="s">
        <v>4608</v>
      </c>
      <c r="I2391" s="631" t="s">
        <v>13935</v>
      </c>
      <c r="J2391" s="631" t="s">
        <v>4469</v>
      </c>
      <c r="K2391" s="559"/>
    </row>
    <row r="2392" spans="6:11" s="339" customFormat="1" ht="16.5" customHeight="1">
      <c r="F2392" s="559"/>
      <c r="G2392" s="631" t="s">
        <v>57</v>
      </c>
      <c r="H2392" s="631" t="s">
        <v>4609</v>
      </c>
      <c r="I2392" s="631" t="s">
        <v>13936</v>
      </c>
      <c r="J2392" s="631" t="s">
        <v>4469</v>
      </c>
      <c r="K2392" s="559"/>
    </row>
    <row r="2393" spans="6:11" s="339" customFormat="1" ht="16.5" customHeight="1">
      <c r="F2393" s="559"/>
      <c r="G2393" s="631" t="s">
        <v>57</v>
      </c>
      <c r="H2393" s="631" t="s">
        <v>4610</v>
      </c>
      <c r="I2393" s="631" t="s">
        <v>13937</v>
      </c>
      <c r="J2393" s="631" t="s">
        <v>4469</v>
      </c>
      <c r="K2393" s="559"/>
    </row>
    <row r="2394" spans="6:11" s="339" customFormat="1" ht="16.5" customHeight="1">
      <c r="F2394" s="559"/>
      <c r="G2394" s="631" t="s">
        <v>57</v>
      </c>
      <c r="H2394" s="631" t="s">
        <v>4611</v>
      </c>
      <c r="I2394" s="631" t="s">
        <v>13938</v>
      </c>
      <c r="J2394" s="631" t="s">
        <v>4469</v>
      </c>
      <c r="K2394" s="559"/>
    </row>
    <row r="2395" spans="6:11" s="339" customFormat="1" ht="16.5" customHeight="1">
      <c r="F2395" s="559"/>
      <c r="G2395" s="631" t="s">
        <v>57</v>
      </c>
      <c r="H2395" s="631" t="s">
        <v>4612</v>
      </c>
      <c r="I2395" s="631" t="s">
        <v>13939</v>
      </c>
      <c r="J2395" s="631" t="s">
        <v>4469</v>
      </c>
      <c r="K2395" s="559"/>
    </row>
    <row r="2396" spans="6:11" s="339" customFormat="1" ht="16.5" customHeight="1">
      <c r="F2396" s="559"/>
      <c r="G2396" s="631" t="s">
        <v>57</v>
      </c>
      <c r="H2396" s="631" t="s">
        <v>4613</v>
      </c>
      <c r="I2396" s="631" t="s">
        <v>13940</v>
      </c>
      <c r="J2396" s="631" t="s">
        <v>4469</v>
      </c>
      <c r="K2396" s="559"/>
    </row>
    <row r="2397" spans="6:11" s="339" customFormat="1" ht="16.5" customHeight="1">
      <c r="F2397" s="559"/>
      <c r="G2397" s="631" t="s">
        <v>57</v>
      </c>
      <c r="H2397" s="631" t="s">
        <v>4614</v>
      </c>
      <c r="I2397" s="631" t="s">
        <v>13941</v>
      </c>
      <c r="J2397" s="631" t="s">
        <v>4469</v>
      </c>
      <c r="K2397" s="559"/>
    </row>
    <row r="2398" spans="6:11" s="339" customFormat="1" ht="16.5" customHeight="1">
      <c r="F2398" s="559"/>
      <c r="G2398" s="631" t="s">
        <v>57</v>
      </c>
      <c r="H2398" s="631" t="s">
        <v>4615</v>
      </c>
      <c r="I2398" s="631" t="s">
        <v>13942</v>
      </c>
      <c r="J2398" s="631" t="s">
        <v>4469</v>
      </c>
      <c r="K2398" s="559"/>
    </row>
    <row r="2399" spans="6:11" s="339" customFormat="1" ht="16.5" customHeight="1">
      <c r="F2399" s="559"/>
      <c r="G2399" s="631" t="s">
        <v>57</v>
      </c>
      <c r="H2399" s="631" t="s">
        <v>4616</v>
      </c>
      <c r="I2399" s="631" t="s">
        <v>13943</v>
      </c>
      <c r="J2399" s="631" t="s">
        <v>4469</v>
      </c>
      <c r="K2399" s="559"/>
    </row>
    <row r="2400" spans="6:11" s="339" customFormat="1" ht="16.5" customHeight="1">
      <c r="F2400" s="559"/>
      <c r="G2400" s="631" t="s">
        <v>57</v>
      </c>
      <c r="H2400" s="631" t="s">
        <v>4617</v>
      </c>
      <c r="I2400" s="631" t="s">
        <v>13944</v>
      </c>
      <c r="J2400" s="631" t="s">
        <v>4469</v>
      </c>
      <c r="K2400" s="559"/>
    </row>
    <row r="2401" spans="6:11" s="339" customFormat="1" ht="16.5" customHeight="1">
      <c r="F2401" s="559"/>
      <c r="G2401" s="631" t="s">
        <v>57</v>
      </c>
      <c r="H2401" s="631" t="s">
        <v>4618</v>
      </c>
      <c r="I2401" s="631" t="s">
        <v>13945</v>
      </c>
      <c r="J2401" s="631" t="s">
        <v>4469</v>
      </c>
      <c r="K2401" s="559"/>
    </row>
    <row r="2402" spans="6:11" s="339" customFormat="1" ht="16.5" customHeight="1">
      <c r="F2402" s="559"/>
      <c r="G2402" s="631" t="s">
        <v>57</v>
      </c>
      <c r="H2402" s="631" t="s">
        <v>4619</v>
      </c>
      <c r="I2402" s="631" t="s">
        <v>13946</v>
      </c>
      <c r="J2402" s="631" t="s">
        <v>4469</v>
      </c>
      <c r="K2402" s="559"/>
    </row>
    <row r="2403" spans="6:11" s="339" customFormat="1" ht="16.5" customHeight="1">
      <c r="F2403" s="559"/>
      <c r="G2403" s="631" t="s">
        <v>57</v>
      </c>
      <c r="H2403" s="631" t="s">
        <v>4620</v>
      </c>
      <c r="I2403" s="631" t="s">
        <v>13947</v>
      </c>
      <c r="J2403" s="631" t="s">
        <v>4469</v>
      </c>
      <c r="K2403" s="559"/>
    </row>
    <row r="2404" spans="6:11" s="339" customFormat="1" ht="16.5" customHeight="1">
      <c r="F2404" s="559"/>
      <c r="G2404" s="631" t="s">
        <v>57</v>
      </c>
      <c r="H2404" s="631" t="s">
        <v>4621</v>
      </c>
      <c r="I2404" s="631" t="s">
        <v>13948</v>
      </c>
      <c r="J2404" s="631" t="s">
        <v>4469</v>
      </c>
      <c r="K2404" s="559"/>
    </row>
    <row r="2405" spans="6:11" s="339" customFormat="1" ht="16.5" customHeight="1">
      <c r="F2405" s="559"/>
      <c r="G2405" s="631" t="s">
        <v>57</v>
      </c>
      <c r="H2405" s="631" t="s">
        <v>4622</v>
      </c>
      <c r="I2405" s="631" t="s">
        <v>13949</v>
      </c>
      <c r="J2405" s="631" t="s">
        <v>4469</v>
      </c>
      <c r="K2405" s="559"/>
    </row>
    <row r="2406" spans="6:11" s="339" customFormat="1" ht="16.5" customHeight="1">
      <c r="F2406" s="559"/>
      <c r="G2406" s="631" t="s">
        <v>57</v>
      </c>
      <c r="H2406" s="631" t="s">
        <v>4623</v>
      </c>
      <c r="I2406" s="631" t="s">
        <v>13950</v>
      </c>
      <c r="J2406" s="631" t="s">
        <v>4469</v>
      </c>
      <c r="K2406" s="559"/>
    </row>
    <row r="2407" spans="6:11" s="339" customFormat="1" ht="16.5" customHeight="1">
      <c r="F2407" s="559"/>
      <c r="G2407" s="631" t="s">
        <v>57</v>
      </c>
      <c r="H2407" s="631" t="s">
        <v>4624</v>
      </c>
      <c r="I2407" s="631" t="s">
        <v>13951</v>
      </c>
      <c r="J2407" s="631" t="s">
        <v>4469</v>
      </c>
      <c r="K2407" s="559"/>
    </row>
    <row r="2408" spans="6:11" s="339" customFormat="1" ht="16.5" customHeight="1">
      <c r="F2408" s="559"/>
      <c r="G2408" s="631" t="s">
        <v>57</v>
      </c>
      <c r="H2408" s="631" t="s">
        <v>4625</v>
      </c>
      <c r="I2408" s="631" t="s">
        <v>13952</v>
      </c>
      <c r="J2408" s="631" t="s">
        <v>4469</v>
      </c>
      <c r="K2408" s="559"/>
    </row>
    <row r="2409" spans="6:11" s="339" customFormat="1" ht="16.5" customHeight="1">
      <c r="F2409" s="559"/>
      <c r="G2409" s="631" t="s">
        <v>57</v>
      </c>
      <c r="H2409" s="631" t="s">
        <v>4626</v>
      </c>
      <c r="I2409" s="631" t="s">
        <v>13953</v>
      </c>
      <c r="J2409" s="631" t="s">
        <v>4469</v>
      </c>
      <c r="K2409" s="559"/>
    </row>
    <row r="2410" spans="6:11" s="339" customFormat="1" ht="16.5" customHeight="1">
      <c r="F2410" s="559"/>
      <c r="G2410" s="631" t="s">
        <v>57</v>
      </c>
      <c r="H2410" s="631" t="s">
        <v>4627</v>
      </c>
      <c r="I2410" s="631" t="s">
        <v>13954</v>
      </c>
      <c r="J2410" s="631" t="s">
        <v>4469</v>
      </c>
      <c r="K2410" s="559"/>
    </row>
    <row r="2411" spans="6:11" s="339" customFormat="1" ht="16.5" customHeight="1">
      <c r="F2411" s="559"/>
      <c r="G2411" s="631" t="s">
        <v>57</v>
      </c>
      <c r="H2411" s="631" t="s">
        <v>4628</v>
      </c>
      <c r="I2411" s="631" t="s">
        <v>13955</v>
      </c>
      <c r="J2411" s="631" t="s">
        <v>4469</v>
      </c>
      <c r="K2411" s="559"/>
    </row>
    <row r="2412" spans="6:11" s="339" customFormat="1" ht="16.5" customHeight="1">
      <c r="F2412" s="559"/>
      <c r="G2412" s="631" t="s">
        <v>57</v>
      </c>
      <c r="H2412" s="631" t="s">
        <v>4629</v>
      </c>
      <c r="I2412" s="631" t="s">
        <v>13956</v>
      </c>
      <c r="J2412" s="631" t="s">
        <v>4469</v>
      </c>
      <c r="K2412" s="559"/>
    </row>
    <row r="2413" spans="6:11" s="339" customFormat="1" ht="16.5" customHeight="1">
      <c r="F2413" s="559"/>
      <c r="G2413" s="631" t="s">
        <v>57</v>
      </c>
      <c r="H2413" s="631" t="s">
        <v>4630</v>
      </c>
      <c r="I2413" s="631" t="s">
        <v>13957</v>
      </c>
      <c r="J2413" s="631" t="s">
        <v>4469</v>
      </c>
      <c r="K2413" s="559"/>
    </row>
    <row r="2414" spans="6:11" s="339" customFormat="1" ht="16.5" customHeight="1">
      <c r="F2414" s="559"/>
      <c r="G2414" s="631" t="s">
        <v>57</v>
      </c>
      <c r="H2414" s="631" t="s">
        <v>4631</v>
      </c>
      <c r="I2414" s="631" t="s">
        <v>13958</v>
      </c>
      <c r="J2414" s="631" t="s">
        <v>4469</v>
      </c>
      <c r="K2414" s="559"/>
    </row>
    <row r="2415" spans="6:11" s="339" customFormat="1" ht="16.5" customHeight="1">
      <c r="F2415" s="559"/>
      <c r="G2415" s="631" t="s">
        <v>57</v>
      </c>
      <c r="H2415" s="631" t="s">
        <v>4632</v>
      </c>
      <c r="I2415" s="631" t="s">
        <v>13959</v>
      </c>
      <c r="J2415" s="631" t="s">
        <v>4469</v>
      </c>
      <c r="K2415" s="559"/>
    </row>
    <row r="2416" spans="6:11" s="339" customFormat="1" ht="16.5" customHeight="1">
      <c r="F2416" s="559"/>
      <c r="G2416" s="631" t="s">
        <v>57</v>
      </c>
      <c r="H2416" s="631" t="s">
        <v>4633</v>
      </c>
      <c r="I2416" s="631" t="s">
        <v>13960</v>
      </c>
      <c r="J2416" s="631" t="s">
        <v>4469</v>
      </c>
      <c r="K2416" s="559"/>
    </row>
    <row r="2417" spans="6:11" s="339" customFormat="1" ht="16.5" customHeight="1">
      <c r="F2417" s="559"/>
      <c r="G2417" s="631" t="s">
        <v>57</v>
      </c>
      <c r="H2417" s="631" t="s">
        <v>4634</v>
      </c>
      <c r="I2417" s="631" t="s">
        <v>13961</v>
      </c>
      <c r="J2417" s="631" t="s">
        <v>4469</v>
      </c>
      <c r="K2417" s="559"/>
    </row>
    <row r="2418" spans="6:11" s="339" customFormat="1" ht="16.5" customHeight="1">
      <c r="F2418" s="559"/>
      <c r="G2418" s="631" t="s">
        <v>57</v>
      </c>
      <c r="H2418" s="631" t="s">
        <v>4635</v>
      </c>
      <c r="I2418" s="631" t="s">
        <v>13962</v>
      </c>
      <c r="J2418" s="631" t="s">
        <v>4469</v>
      </c>
      <c r="K2418" s="559"/>
    </row>
    <row r="2419" spans="6:11" s="339" customFormat="1" ht="16.5" customHeight="1">
      <c r="F2419" s="559"/>
      <c r="G2419" s="631" t="s">
        <v>57</v>
      </c>
      <c r="H2419" s="631" t="s">
        <v>4636</v>
      </c>
      <c r="I2419" s="631" t="s">
        <v>13963</v>
      </c>
      <c r="J2419" s="631" t="s">
        <v>4469</v>
      </c>
      <c r="K2419" s="559"/>
    </row>
    <row r="2420" spans="6:11" s="339" customFormat="1" ht="16.5" customHeight="1">
      <c r="F2420" s="559"/>
      <c r="G2420" s="631" t="s">
        <v>57</v>
      </c>
      <c r="H2420" s="631" t="s">
        <v>4637</v>
      </c>
      <c r="I2420" s="631" t="s">
        <v>13964</v>
      </c>
      <c r="J2420" s="631" t="s">
        <v>4469</v>
      </c>
      <c r="K2420" s="559"/>
    </row>
    <row r="2421" spans="6:11" s="339" customFormat="1" ht="16.5" customHeight="1">
      <c r="F2421" s="559"/>
      <c r="G2421" s="631" t="s">
        <v>57</v>
      </c>
      <c r="H2421" s="631" t="s">
        <v>4638</v>
      </c>
      <c r="I2421" s="631" t="s">
        <v>13965</v>
      </c>
      <c r="J2421" s="631" t="s">
        <v>4469</v>
      </c>
      <c r="K2421" s="559"/>
    </row>
    <row r="2422" spans="6:11" s="339" customFormat="1" ht="16.5" customHeight="1">
      <c r="F2422" s="559"/>
      <c r="G2422" s="631" t="s">
        <v>57</v>
      </c>
      <c r="H2422" s="631" t="s">
        <v>4639</v>
      </c>
      <c r="I2422" s="631" t="s">
        <v>13966</v>
      </c>
      <c r="J2422" s="631" t="s">
        <v>4469</v>
      </c>
      <c r="K2422" s="559"/>
    </row>
    <row r="2423" spans="6:11" s="339" customFormat="1" ht="16.5" customHeight="1">
      <c r="F2423" s="559"/>
      <c r="G2423" s="631" t="s">
        <v>57</v>
      </c>
      <c r="H2423" s="631" t="s">
        <v>4640</v>
      </c>
      <c r="I2423" s="631" t="s">
        <v>13967</v>
      </c>
      <c r="J2423" s="631" t="s">
        <v>4469</v>
      </c>
      <c r="K2423" s="559"/>
    </row>
    <row r="2424" spans="6:11" s="339" customFormat="1" ht="16.5" customHeight="1">
      <c r="F2424" s="559"/>
      <c r="G2424" s="631" t="s">
        <v>57</v>
      </c>
      <c r="H2424" s="631" t="s">
        <v>4641</v>
      </c>
      <c r="I2424" s="631" t="s">
        <v>13968</v>
      </c>
      <c r="J2424" s="631" t="s">
        <v>4469</v>
      </c>
      <c r="K2424" s="559"/>
    </row>
    <row r="2425" spans="6:11" s="339" customFormat="1" ht="16.5" customHeight="1">
      <c r="F2425" s="559"/>
      <c r="G2425" s="631" t="s">
        <v>57</v>
      </c>
      <c r="H2425" s="631" t="s">
        <v>4642</v>
      </c>
      <c r="I2425" s="631" t="s">
        <v>13969</v>
      </c>
      <c r="J2425" s="631" t="s">
        <v>4469</v>
      </c>
      <c r="K2425" s="559"/>
    </row>
    <row r="2426" spans="6:11" s="339" customFormat="1" ht="16.5" customHeight="1">
      <c r="F2426" s="559"/>
      <c r="G2426" s="631" t="s">
        <v>57</v>
      </c>
      <c r="H2426" s="631" t="s">
        <v>4643</v>
      </c>
      <c r="I2426" s="631" t="s">
        <v>13970</v>
      </c>
      <c r="J2426" s="631" t="s">
        <v>4469</v>
      </c>
      <c r="K2426" s="559"/>
    </row>
    <row r="2427" spans="6:11" s="339" customFormat="1" ht="16.5" customHeight="1">
      <c r="F2427" s="559"/>
      <c r="G2427" s="631" t="s">
        <v>57</v>
      </c>
      <c r="H2427" s="631" t="s">
        <v>4644</v>
      </c>
      <c r="I2427" s="631" t="s">
        <v>13971</v>
      </c>
      <c r="J2427" s="631" t="s">
        <v>4469</v>
      </c>
      <c r="K2427" s="559"/>
    </row>
    <row r="2428" spans="6:11" s="339" customFormat="1" ht="16.5" customHeight="1">
      <c r="F2428" s="559"/>
      <c r="G2428" s="631" t="s">
        <v>57</v>
      </c>
      <c r="H2428" s="631" t="s">
        <v>4645</v>
      </c>
      <c r="I2428" s="631" t="s">
        <v>13972</v>
      </c>
      <c r="J2428" s="631" t="s">
        <v>4469</v>
      </c>
      <c r="K2428" s="559"/>
    </row>
    <row r="2429" spans="6:11" s="339" customFormat="1" ht="16.5" customHeight="1">
      <c r="F2429" s="559"/>
      <c r="G2429" s="631" t="s">
        <v>57</v>
      </c>
      <c r="H2429" s="631" t="s">
        <v>4646</v>
      </c>
      <c r="I2429" s="631" t="s">
        <v>13973</v>
      </c>
      <c r="J2429" s="631" t="s">
        <v>4469</v>
      </c>
      <c r="K2429" s="559"/>
    </row>
    <row r="2430" spans="6:11" s="339" customFormat="1" ht="16.5" customHeight="1">
      <c r="F2430" s="559"/>
      <c r="G2430" s="631" t="s">
        <v>57</v>
      </c>
      <c r="H2430" s="631" t="s">
        <v>4647</v>
      </c>
      <c r="I2430" s="631" t="s">
        <v>13974</v>
      </c>
      <c r="J2430" s="631" t="s">
        <v>4469</v>
      </c>
      <c r="K2430" s="559"/>
    </row>
    <row r="2431" spans="6:11" s="339" customFormat="1" ht="16.5" customHeight="1">
      <c r="F2431" s="559"/>
      <c r="G2431" s="631" t="s">
        <v>57</v>
      </c>
      <c r="H2431" s="631" t="s">
        <v>4648</v>
      </c>
      <c r="I2431" s="631" t="s">
        <v>13975</v>
      </c>
      <c r="J2431" s="631" t="s">
        <v>4469</v>
      </c>
      <c r="K2431" s="559"/>
    </row>
    <row r="2432" spans="6:11" s="339" customFormat="1" ht="16.5" customHeight="1">
      <c r="F2432" s="559"/>
      <c r="G2432" s="631" t="s">
        <v>57</v>
      </c>
      <c r="H2432" s="631" t="s">
        <v>4649</v>
      </c>
      <c r="I2432" s="631" t="s">
        <v>13976</v>
      </c>
      <c r="J2432" s="631" t="s">
        <v>4469</v>
      </c>
      <c r="K2432" s="559"/>
    </row>
    <row r="2433" spans="6:11" s="339" customFormat="1" ht="16.5" customHeight="1">
      <c r="F2433" s="559"/>
      <c r="G2433" s="631" t="s">
        <v>57</v>
      </c>
      <c r="H2433" s="631" t="s">
        <v>4650</v>
      </c>
      <c r="I2433" s="631" t="s">
        <v>13977</v>
      </c>
      <c r="J2433" s="631" t="s">
        <v>4469</v>
      </c>
      <c r="K2433" s="559"/>
    </row>
    <row r="2434" spans="6:11" s="339" customFormat="1" ht="16.5" customHeight="1">
      <c r="F2434" s="559"/>
      <c r="G2434" s="631" t="s">
        <v>57</v>
      </c>
      <c r="H2434" s="631" t="s">
        <v>4651</v>
      </c>
      <c r="I2434" s="631" t="s">
        <v>13978</v>
      </c>
      <c r="J2434" s="631" t="s">
        <v>4469</v>
      </c>
      <c r="K2434" s="559"/>
    </row>
    <row r="2435" spans="6:11" s="339" customFormat="1" ht="16.5" customHeight="1">
      <c r="F2435" s="559"/>
      <c r="G2435" s="631" t="s">
        <v>57</v>
      </c>
      <c r="H2435" s="631" t="s">
        <v>4652</v>
      </c>
      <c r="I2435" s="631" t="s">
        <v>13979</v>
      </c>
      <c r="J2435" s="631" t="s">
        <v>4469</v>
      </c>
      <c r="K2435" s="559"/>
    </row>
    <row r="2436" spans="6:11" s="339" customFormat="1" ht="16.5" customHeight="1">
      <c r="F2436" s="559"/>
      <c r="G2436" s="631" t="s">
        <v>57</v>
      </c>
      <c r="H2436" s="631" t="s">
        <v>4653</v>
      </c>
      <c r="I2436" s="631" t="s">
        <v>13980</v>
      </c>
      <c r="J2436" s="631" t="s">
        <v>4469</v>
      </c>
      <c r="K2436" s="559"/>
    </row>
    <row r="2437" spans="6:11" s="339" customFormat="1" ht="16.5" customHeight="1">
      <c r="F2437" s="559"/>
      <c r="G2437" s="631" t="s">
        <v>57</v>
      </c>
      <c r="H2437" s="631" t="s">
        <v>4654</v>
      </c>
      <c r="I2437" s="631" t="s">
        <v>13981</v>
      </c>
      <c r="J2437" s="631" t="s">
        <v>4469</v>
      </c>
      <c r="K2437" s="559"/>
    </row>
    <row r="2438" spans="6:11" s="339" customFormat="1" ht="16.5" customHeight="1">
      <c r="F2438" s="559"/>
      <c r="G2438" s="631" t="s">
        <v>57</v>
      </c>
      <c r="H2438" s="631" t="s">
        <v>4655</v>
      </c>
      <c r="I2438" s="631" t="s">
        <v>13982</v>
      </c>
      <c r="J2438" s="631" t="s">
        <v>4469</v>
      </c>
      <c r="K2438" s="559"/>
    </row>
    <row r="2439" spans="6:11" s="339" customFormat="1" ht="16.5" customHeight="1">
      <c r="F2439" s="559"/>
      <c r="G2439" s="631" t="s">
        <v>57</v>
      </c>
      <c r="H2439" s="631" t="s">
        <v>4656</v>
      </c>
      <c r="I2439" s="631" t="s">
        <v>13983</v>
      </c>
      <c r="J2439" s="631" t="s">
        <v>4469</v>
      </c>
      <c r="K2439" s="559"/>
    </row>
    <row r="2440" spans="6:11" s="339" customFormat="1" ht="16.5" customHeight="1">
      <c r="F2440" s="559"/>
      <c r="G2440" s="631" t="s">
        <v>57</v>
      </c>
      <c r="H2440" s="631" t="s">
        <v>4657</v>
      </c>
      <c r="I2440" s="631" t="s">
        <v>13984</v>
      </c>
      <c r="J2440" s="631" t="s">
        <v>4469</v>
      </c>
      <c r="K2440" s="559"/>
    </row>
    <row r="2441" spans="6:11" s="339" customFormat="1" ht="16.5" customHeight="1">
      <c r="F2441" s="559"/>
      <c r="G2441" s="631" t="s">
        <v>57</v>
      </c>
      <c r="H2441" s="631" t="s">
        <v>4658</v>
      </c>
      <c r="I2441" s="631" t="s">
        <v>13985</v>
      </c>
      <c r="J2441" s="631" t="s">
        <v>4469</v>
      </c>
      <c r="K2441" s="559"/>
    </row>
    <row r="2442" spans="6:11" s="339" customFormat="1" ht="16.5" customHeight="1">
      <c r="F2442" s="559"/>
      <c r="G2442" s="631" t="s">
        <v>57</v>
      </c>
      <c r="H2442" s="631" t="s">
        <v>4659</v>
      </c>
      <c r="I2442" s="631" t="s">
        <v>13986</v>
      </c>
      <c r="J2442" s="631" t="s">
        <v>4469</v>
      </c>
      <c r="K2442" s="559"/>
    </row>
    <row r="2443" spans="6:11" s="339" customFormat="1" ht="16.5" customHeight="1">
      <c r="F2443" s="559"/>
      <c r="G2443" s="631" t="s">
        <v>57</v>
      </c>
      <c r="H2443" s="631" t="s">
        <v>4660</v>
      </c>
      <c r="I2443" s="631" t="s">
        <v>13987</v>
      </c>
      <c r="J2443" s="631" t="s">
        <v>4469</v>
      </c>
      <c r="K2443" s="559"/>
    </row>
    <row r="2444" spans="6:11" s="339" customFormat="1" ht="16.5" customHeight="1">
      <c r="F2444" s="559"/>
      <c r="G2444" s="631" t="s">
        <v>57</v>
      </c>
      <c r="H2444" s="631" t="s">
        <v>4661</v>
      </c>
      <c r="I2444" s="631" t="s">
        <v>13988</v>
      </c>
      <c r="J2444" s="631" t="s">
        <v>4469</v>
      </c>
      <c r="K2444" s="559"/>
    </row>
    <row r="2445" spans="6:11" s="339" customFormat="1" ht="16.5" customHeight="1">
      <c r="F2445" s="559"/>
      <c r="G2445" s="631" t="s">
        <v>57</v>
      </c>
      <c r="H2445" s="631" t="s">
        <v>4662</v>
      </c>
      <c r="I2445" s="631" t="s">
        <v>13989</v>
      </c>
      <c r="J2445" s="631" t="s">
        <v>4469</v>
      </c>
      <c r="K2445" s="559"/>
    </row>
    <row r="2446" spans="6:11" s="339" customFormat="1" ht="16.5" customHeight="1">
      <c r="F2446" s="559"/>
      <c r="G2446" s="631" t="s">
        <v>57</v>
      </c>
      <c r="H2446" s="631" t="s">
        <v>4663</v>
      </c>
      <c r="I2446" s="631" t="s">
        <v>13990</v>
      </c>
      <c r="J2446" s="631" t="s">
        <v>4469</v>
      </c>
      <c r="K2446" s="559"/>
    </row>
    <row r="2447" spans="6:11" s="339" customFormat="1" ht="16.5" customHeight="1">
      <c r="F2447" s="559"/>
      <c r="G2447" s="631" t="s">
        <v>57</v>
      </c>
      <c r="H2447" s="631" t="s">
        <v>4664</v>
      </c>
      <c r="I2447" s="631" t="s">
        <v>13991</v>
      </c>
      <c r="J2447" s="631" t="s">
        <v>4469</v>
      </c>
      <c r="K2447" s="559"/>
    </row>
    <row r="2448" spans="6:11" s="339" customFormat="1" ht="16.5" customHeight="1">
      <c r="F2448" s="559"/>
      <c r="G2448" s="631" t="s">
        <v>57</v>
      </c>
      <c r="H2448" s="631" t="s">
        <v>4665</v>
      </c>
      <c r="I2448" s="631" t="s">
        <v>13992</v>
      </c>
      <c r="J2448" s="631" t="s">
        <v>4469</v>
      </c>
      <c r="K2448" s="559"/>
    </row>
    <row r="2449" spans="3:11" s="339" customFormat="1" ht="16.5" customHeight="1">
      <c r="F2449" s="559"/>
      <c r="G2449" s="631" t="s">
        <v>57</v>
      </c>
      <c r="H2449" s="631" t="s">
        <v>4666</v>
      </c>
      <c r="I2449" s="631" t="s">
        <v>13993</v>
      </c>
      <c r="J2449" s="631" t="s">
        <v>4469</v>
      </c>
      <c r="K2449" s="559"/>
    </row>
    <row r="2450" spans="3:11" s="339" customFormat="1" ht="16.5" customHeight="1">
      <c r="F2450" s="559"/>
      <c r="G2450" s="631" t="s">
        <v>57</v>
      </c>
      <c r="H2450" s="631" t="s">
        <v>4667</v>
      </c>
      <c r="I2450" s="631" t="s">
        <v>13994</v>
      </c>
      <c r="J2450" s="631" t="s">
        <v>4469</v>
      </c>
      <c r="K2450" s="559"/>
    </row>
    <row r="2451" spans="3:11" s="339" customFormat="1" ht="16.5" customHeight="1">
      <c r="F2451" s="559"/>
      <c r="G2451" s="631" t="s">
        <v>57</v>
      </c>
      <c r="H2451" s="631" t="s">
        <v>4668</v>
      </c>
      <c r="I2451" s="631" t="s">
        <v>13995</v>
      </c>
      <c r="J2451" s="631" t="s">
        <v>4469</v>
      </c>
      <c r="K2451" s="559"/>
    </row>
    <row r="2452" spans="3:11" s="339" customFormat="1" ht="16.5" customHeight="1">
      <c r="F2452" s="559"/>
      <c r="G2452" s="631" t="s">
        <v>57</v>
      </c>
      <c r="H2452" s="631" t="s">
        <v>4669</v>
      </c>
      <c r="I2452" s="631" t="s">
        <v>13996</v>
      </c>
      <c r="J2452" s="631" t="s">
        <v>4469</v>
      </c>
      <c r="K2452" s="559"/>
    </row>
    <row r="2453" spans="3:11" s="339" customFormat="1" ht="16.5" customHeight="1">
      <c r="F2453" s="559"/>
      <c r="G2453" s="631" t="s">
        <v>57</v>
      </c>
      <c r="H2453" s="631" t="s">
        <v>4670</v>
      </c>
      <c r="I2453" s="631" t="s">
        <v>13997</v>
      </c>
      <c r="J2453" s="631" t="s">
        <v>4469</v>
      </c>
      <c r="K2453" s="559"/>
    </row>
    <row r="2454" spans="3:11" s="339" customFormat="1" ht="16.5" customHeight="1">
      <c r="F2454" s="559"/>
      <c r="G2454" s="631" t="s">
        <v>57</v>
      </c>
      <c r="H2454" s="631" t="s">
        <v>4671</v>
      </c>
      <c r="I2454" s="631" t="s">
        <v>13998</v>
      </c>
      <c r="J2454" s="631" t="s">
        <v>4469</v>
      </c>
      <c r="K2454" s="559"/>
    </row>
    <row r="2455" spans="3:11" s="339" customFormat="1" ht="16.5" customHeight="1">
      <c r="F2455" s="559"/>
      <c r="G2455" s="631" t="s">
        <v>57</v>
      </c>
      <c r="H2455" s="631" t="s">
        <v>4672</v>
      </c>
      <c r="I2455" s="631" t="s">
        <v>13999</v>
      </c>
      <c r="J2455" s="631" t="s">
        <v>4469</v>
      </c>
      <c r="K2455" s="559"/>
    </row>
    <row r="2456" spans="3:11" s="339" customFormat="1" ht="16.5" customHeight="1">
      <c r="F2456" s="559"/>
      <c r="G2456" s="631" t="s">
        <v>57</v>
      </c>
      <c r="H2456" s="631" t="s">
        <v>4673</v>
      </c>
      <c r="I2456" s="631" t="s">
        <v>14000</v>
      </c>
      <c r="J2456" s="631" t="s">
        <v>4469</v>
      </c>
      <c r="K2456" s="559"/>
    </row>
    <row r="2457" spans="3:11" s="339" customFormat="1" ht="16.5" customHeight="1">
      <c r="F2457" s="559"/>
      <c r="G2457" s="631" t="s">
        <v>57</v>
      </c>
      <c r="H2457" s="631" t="s">
        <v>4674</v>
      </c>
      <c r="I2457" s="631" t="s">
        <v>14001</v>
      </c>
      <c r="J2457" s="631" t="s">
        <v>4469</v>
      </c>
      <c r="K2457" s="559"/>
    </row>
    <row r="2458" spans="3:11" s="339" customFormat="1" ht="16.5" customHeight="1">
      <c r="C2458" s="559"/>
      <c r="E2458" s="559"/>
      <c r="F2458" s="559"/>
      <c r="G2458" s="631" t="s">
        <v>57</v>
      </c>
      <c r="H2458" s="631" t="s">
        <v>4675</v>
      </c>
      <c r="I2458" s="631" t="s">
        <v>14002</v>
      </c>
      <c r="J2458" s="631" t="s">
        <v>4469</v>
      </c>
      <c r="K2458" s="559"/>
    </row>
    <row r="2459" spans="3:11" s="339" customFormat="1" ht="16.5" customHeight="1">
      <c r="C2459" s="559"/>
      <c r="E2459" s="559"/>
      <c r="F2459" s="559"/>
      <c r="G2459" s="631" t="s">
        <v>57</v>
      </c>
      <c r="H2459" s="631" t="s">
        <v>4676</v>
      </c>
      <c r="I2459" s="631" t="s">
        <v>14003</v>
      </c>
      <c r="J2459" s="631" t="s">
        <v>4469</v>
      </c>
      <c r="K2459" s="559"/>
    </row>
    <row r="2460" spans="3:11" s="339" customFormat="1" ht="16.5" customHeight="1">
      <c r="C2460" s="559"/>
      <c r="E2460" s="559"/>
      <c r="F2460" s="559"/>
      <c r="G2460" s="631" t="s">
        <v>57</v>
      </c>
      <c r="H2460" s="631" t="s">
        <v>4677</v>
      </c>
      <c r="I2460" s="631" t="s">
        <v>14004</v>
      </c>
      <c r="J2460" s="631" t="s">
        <v>4469</v>
      </c>
      <c r="K2460" s="559"/>
    </row>
    <row r="2461" spans="3:11" s="339" customFormat="1" ht="16.5" customHeight="1">
      <c r="C2461" s="559"/>
      <c r="E2461" s="559"/>
      <c r="F2461" s="559"/>
      <c r="G2461" s="631" t="s">
        <v>57</v>
      </c>
      <c r="H2461" s="631" t="s">
        <v>4678</v>
      </c>
      <c r="I2461" s="631" t="s">
        <v>14005</v>
      </c>
      <c r="J2461" s="631" t="s">
        <v>4469</v>
      </c>
      <c r="K2461" s="559"/>
    </row>
    <row r="2462" spans="3:11" s="339" customFormat="1" ht="16.5" customHeight="1">
      <c r="C2462" s="559"/>
      <c r="E2462" s="559"/>
      <c r="F2462" s="559"/>
      <c r="G2462" s="631" t="s">
        <v>57</v>
      </c>
      <c r="H2462" s="631" t="s">
        <v>4679</v>
      </c>
      <c r="I2462" s="631" t="s">
        <v>14006</v>
      </c>
      <c r="J2462" s="631" t="s">
        <v>4469</v>
      </c>
      <c r="K2462" s="559"/>
    </row>
    <row r="2463" spans="3:11" s="339" customFormat="1" ht="16.5" customHeight="1">
      <c r="C2463" s="559"/>
      <c r="E2463" s="559"/>
      <c r="F2463" s="559"/>
      <c r="G2463" s="631" t="s">
        <v>57</v>
      </c>
      <c r="H2463" s="631" t="s">
        <v>4680</v>
      </c>
      <c r="I2463" s="631" t="s">
        <v>14007</v>
      </c>
      <c r="J2463" s="631" t="s">
        <v>4469</v>
      </c>
      <c r="K2463" s="559"/>
    </row>
    <row r="2464" spans="3:11" s="339" customFormat="1" ht="16.5" customHeight="1">
      <c r="C2464" s="559"/>
      <c r="E2464" s="559"/>
      <c r="F2464" s="559"/>
      <c r="G2464" s="631" t="s">
        <v>57</v>
      </c>
      <c r="H2464" s="631" t="s">
        <v>4681</v>
      </c>
      <c r="I2464" s="631" t="s">
        <v>14008</v>
      </c>
      <c r="J2464" s="631" t="s">
        <v>4469</v>
      </c>
      <c r="K2464" s="559"/>
    </row>
    <row r="2465" spans="3:11" s="339" customFormat="1" ht="16.5" customHeight="1">
      <c r="C2465" s="559"/>
      <c r="E2465" s="559"/>
      <c r="F2465" s="559"/>
      <c r="G2465" s="631" t="s">
        <v>57</v>
      </c>
      <c r="H2465" s="631" t="s">
        <v>4682</v>
      </c>
      <c r="I2465" s="631" t="s">
        <v>14009</v>
      </c>
      <c r="J2465" s="631" t="s">
        <v>4469</v>
      </c>
      <c r="K2465" s="559"/>
    </row>
    <row r="2466" spans="3:11" s="339" customFormat="1" ht="16.5" customHeight="1">
      <c r="C2466" s="559"/>
      <c r="E2466" s="559"/>
      <c r="F2466" s="559"/>
      <c r="G2466" s="631" t="s">
        <v>57</v>
      </c>
      <c r="H2466" s="631" t="s">
        <v>4683</v>
      </c>
      <c r="I2466" s="631" t="s">
        <v>14010</v>
      </c>
      <c r="J2466" s="631" t="s">
        <v>4469</v>
      </c>
      <c r="K2466" s="559"/>
    </row>
    <row r="2467" spans="3:11" s="339" customFormat="1" ht="16.5" customHeight="1">
      <c r="C2467" s="559"/>
      <c r="E2467" s="559"/>
      <c r="F2467" s="559"/>
      <c r="G2467" s="631" t="s">
        <v>57</v>
      </c>
      <c r="H2467" s="631" t="s">
        <v>4684</v>
      </c>
      <c r="I2467" s="631" t="s">
        <v>14011</v>
      </c>
      <c r="J2467" s="631" t="s">
        <v>4469</v>
      </c>
      <c r="K2467" s="559"/>
    </row>
    <row r="2468" spans="3:11" s="339" customFormat="1" ht="16.5" customHeight="1">
      <c r="C2468" s="559"/>
      <c r="E2468" s="559"/>
      <c r="F2468" s="559"/>
      <c r="G2468" s="631" t="s">
        <v>57</v>
      </c>
      <c r="H2468" s="631" t="s">
        <v>4685</v>
      </c>
      <c r="I2468" s="631" t="s">
        <v>14012</v>
      </c>
      <c r="J2468" s="631" t="s">
        <v>4469</v>
      </c>
      <c r="K2468" s="559"/>
    </row>
    <row r="2469" spans="3:11" s="339" customFormat="1" ht="16.5" customHeight="1">
      <c r="C2469" s="559"/>
      <c r="E2469" s="559"/>
      <c r="F2469" s="559"/>
      <c r="G2469" s="631" t="s">
        <v>57</v>
      </c>
      <c r="H2469" s="631" t="s">
        <v>4686</v>
      </c>
      <c r="I2469" s="631" t="s">
        <v>14013</v>
      </c>
      <c r="J2469" s="631" t="s">
        <v>4469</v>
      </c>
      <c r="K2469" s="559"/>
    </row>
    <row r="2470" spans="3:11" s="339" customFormat="1" ht="16.5" customHeight="1">
      <c r="C2470" s="559"/>
      <c r="E2470" s="559"/>
      <c r="F2470" s="559"/>
      <c r="G2470" s="631" t="s">
        <v>57</v>
      </c>
      <c r="H2470" s="631" t="s">
        <v>4687</v>
      </c>
      <c r="I2470" s="631" t="s">
        <v>14014</v>
      </c>
      <c r="J2470" s="631" t="s">
        <v>4469</v>
      </c>
      <c r="K2470" s="559"/>
    </row>
    <row r="2471" spans="3:11" s="339" customFormat="1" ht="16.5" customHeight="1">
      <c r="C2471" s="559"/>
      <c r="E2471" s="559"/>
      <c r="F2471" s="559"/>
      <c r="G2471" s="631" t="s">
        <v>57</v>
      </c>
      <c r="H2471" s="631" t="s">
        <v>4688</v>
      </c>
      <c r="I2471" s="631" t="s">
        <v>14015</v>
      </c>
      <c r="J2471" s="631" t="s">
        <v>4469</v>
      </c>
      <c r="K2471" s="559"/>
    </row>
    <row r="2472" spans="3:11" s="339" customFormat="1" ht="16.5" customHeight="1">
      <c r="C2472" s="559"/>
      <c r="E2472" s="559"/>
      <c r="F2472" s="559"/>
      <c r="G2472" s="631" t="s">
        <v>57</v>
      </c>
      <c r="H2472" s="631" t="s">
        <v>4689</v>
      </c>
      <c r="I2472" s="631" t="s">
        <v>14016</v>
      </c>
      <c r="J2472" s="631" t="s">
        <v>4469</v>
      </c>
      <c r="K2472" s="559"/>
    </row>
    <row r="2473" spans="3:11" s="339" customFormat="1" ht="16.5" customHeight="1">
      <c r="C2473" s="559"/>
      <c r="E2473" s="559"/>
      <c r="F2473" s="559"/>
      <c r="G2473" s="631" t="s">
        <v>57</v>
      </c>
      <c r="H2473" s="631" t="s">
        <v>4690</v>
      </c>
      <c r="I2473" s="631" t="s">
        <v>14017</v>
      </c>
      <c r="J2473" s="631" t="s">
        <v>4469</v>
      </c>
      <c r="K2473" s="559"/>
    </row>
    <row r="2474" spans="3:11" s="339" customFormat="1" ht="16.5" customHeight="1">
      <c r="C2474" s="559"/>
      <c r="E2474" s="559"/>
      <c r="F2474" s="559"/>
      <c r="G2474" s="631" t="s">
        <v>57</v>
      </c>
      <c r="H2474" s="631" t="s">
        <v>4691</v>
      </c>
      <c r="I2474" s="631" t="s">
        <v>14018</v>
      </c>
      <c r="J2474" s="631" t="s">
        <v>4469</v>
      </c>
      <c r="K2474" s="559"/>
    </row>
    <row r="2475" spans="3:11" s="339" customFormat="1" ht="16.5" customHeight="1">
      <c r="C2475" s="559"/>
      <c r="E2475" s="559"/>
      <c r="F2475" s="559"/>
      <c r="G2475" s="631" t="s">
        <v>57</v>
      </c>
      <c r="H2475" s="631" t="s">
        <v>4692</v>
      </c>
      <c r="I2475" s="631" t="s">
        <v>14019</v>
      </c>
      <c r="J2475" s="631" t="s">
        <v>4469</v>
      </c>
      <c r="K2475" s="559"/>
    </row>
    <row r="2476" spans="3:11" s="339" customFormat="1" ht="16.5" customHeight="1">
      <c r="C2476" s="630"/>
      <c r="E2476" s="630"/>
      <c r="F2476" s="559"/>
      <c r="G2476" s="631" t="s">
        <v>57</v>
      </c>
      <c r="H2476" s="631" t="s">
        <v>4693</v>
      </c>
      <c r="I2476" s="631" t="s">
        <v>14020</v>
      </c>
      <c r="J2476" s="631" t="s">
        <v>4469</v>
      </c>
      <c r="K2476" s="559"/>
    </row>
    <row r="2477" spans="3:11" s="339" customFormat="1" ht="16.5" customHeight="1">
      <c r="C2477" s="630"/>
      <c r="E2477" s="630"/>
      <c r="F2477" s="559"/>
      <c r="G2477" s="631" t="s">
        <v>57</v>
      </c>
      <c r="H2477" s="631" t="s">
        <v>4694</v>
      </c>
      <c r="I2477" s="631" t="s">
        <v>14021</v>
      </c>
      <c r="J2477" s="631" t="s">
        <v>4469</v>
      </c>
      <c r="K2477" s="559"/>
    </row>
    <row r="2478" spans="3:11" s="339" customFormat="1" ht="16.5" customHeight="1">
      <c r="C2478" s="630"/>
      <c r="E2478" s="630"/>
      <c r="F2478" s="559"/>
      <c r="G2478" s="631" t="s">
        <v>57</v>
      </c>
      <c r="H2478" s="631" t="s">
        <v>4695</v>
      </c>
      <c r="I2478" s="631" t="s">
        <v>14022</v>
      </c>
      <c r="J2478" s="631" t="s">
        <v>4469</v>
      </c>
      <c r="K2478" s="559"/>
    </row>
    <row r="2479" spans="3:11" s="339" customFormat="1" ht="16.5" customHeight="1">
      <c r="C2479" s="630"/>
      <c r="E2479" s="630"/>
      <c r="F2479" s="559"/>
      <c r="G2479" s="631" t="s">
        <v>57</v>
      </c>
      <c r="H2479" s="631" t="s">
        <v>4696</v>
      </c>
      <c r="I2479" s="631" t="s">
        <v>14023</v>
      </c>
      <c r="J2479" s="631" t="s">
        <v>4469</v>
      </c>
      <c r="K2479" s="559"/>
    </row>
    <row r="2480" spans="3:11" s="339" customFormat="1" ht="16.5" customHeight="1">
      <c r="C2480" s="630"/>
      <c r="E2480" s="630"/>
      <c r="F2480" s="559"/>
      <c r="G2480" s="631" t="s">
        <v>57</v>
      </c>
      <c r="H2480" s="631" t="s">
        <v>4697</v>
      </c>
      <c r="I2480" s="631" t="s">
        <v>14024</v>
      </c>
      <c r="J2480" s="631" t="s">
        <v>4469</v>
      </c>
      <c r="K2480" s="559"/>
    </row>
    <row r="2481" spans="3:11" s="339" customFormat="1" ht="16.5" customHeight="1">
      <c r="C2481" s="630"/>
      <c r="E2481" s="630"/>
      <c r="F2481" s="559"/>
      <c r="G2481" s="631" t="s">
        <v>57</v>
      </c>
      <c r="H2481" s="631" t="s">
        <v>4698</v>
      </c>
      <c r="I2481" s="631" t="s">
        <v>14025</v>
      </c>
      <c r="J2481" s="631" t="s">
        <v>4469</v>
      </c>
      <c r="K2481" s="559"/>
    </row>
    <row r="2482" spans="3:11" s="339" customFormat="1" ht="16.5" customHeight="1">
      <c r="C2482" s="630"/>
      <c r="E2482" s="630"/>
      <c r="F2482" s="559"/>
      <c r="G2482" s="631" t="s">
        <v>57</v>
      </c>
      <c r="H2482" s="631" t="s">
        <v>4699</v>
      </c>
      <c r="I2482" s="631" t="s">
        <v>14026</v>
      </c>
      <c r="J2482" s="631" t="s">
        <v>4469</v>
      </c>
      <c r="K2482" s="559"/>
    </row>
    <row r="2483" spans="3:11" s="339" customFormat="1" ht="16.5" customHeight="1">
      <c r="C2483" s="630"/>
      <c r="E2483" s="630"/>
      <c r="F2483" s="559"/>
      <c r="G2483" s="631" t="s">
        <v>57</v>
      </c>
      <c r="H2483" s="631" t="s">
        <v>4700</v>
      </c>
      <c r="I2483" s="631" t="s">
        <v>14027</v>
      </c>
      <c r="J2483" s="631" t="s">
        <v>4469</v>
      </c>
      <c r="K2483" s="559"/>
    </row>
    <row r="2484" spans="3:11" s="339" customFormat="1" ht="16.5" customHeight="1">
      <c r="C2484" s="630"/>
      <c r="E2484" s="630"/>
      <c r="F2484" s="559"/>
      <c r="G2484" s="631" t="s">
        <v>57</v>
      </c>
      <c r="H2484" s="631" t="s">
        <v>4701</v>
      </c>
      <c r="I2484" s="631" t="s">
        <v>14028</v>
      </c>
      <c r="J2484" s="631" t="s">
        <v>4469</v>
      </c>
      <c r="K2484" s="559"/>
    </row>
    <row r="2485" spans="3:11" s="339" customFormat="1" ht="16.5" customHeight="1">
      <c r="C2485" s="630"/>
      <c r="E2485" s="630"/>
      <c r="F2485" s="559"/>
      <c r="G2485" s="631" t="s">
        <v>57</v>
      </c>
      <c r="H2485" s="631" t="s">
        <v>4702</v>
      </c>
      <c r="I2485" s="631" t="s">
        <v>14029</v>
      </c>
      <c r="J2485" s="631" t="s">
        <v>4469</v>
      </c>
      <c r="K2485" s="559"/>
    </row>
    <row r="2486" spans="3:11" s="339" customFormat="1" ht="16.5" customHeight="1">
      <c r="C2486" s="630"/>
      <c r="E2486" s="630"/>
      <c r="F2486" s="559"/>
      <c r="G2486" s="631" t="s">
        <v>57</v>
      </c>
      <c r="H2486" s="631" t="s">
        <v>4703</v>
      </c>
      <c r="I2486" s="631" t="s">
        <v>14030</v>
      </c>
      <c r="J2486" s="631" t="s">
        <v>4469</v>
      </c>
      <c r="K2486" s="559"/>
    </row>
    <row r="2487" spans="3:11" s="339" customFormat="1" ht="16.5" customHeight="1">
      <c r="C2487" s="630"/>
      <c r="E2487" s="630"/>
      <c r="F2487" s="559"/>
      <c r="G2487" s="631" t="s">
        <v>57</v>
      </c>
      <c r="H2487" s="631" t="s">
        <v>4704</v>
      </c>
      <c r="I2487" s="631" t="s">
        <v>14031</v>
      </c>
      <c r="J2487" s="631" t="s">
        <v>4469</v>
      </c>
      <c r="K2487" s="559"/>
    </row>
    <row r="2488" spans="3:11" s="339" customFormat="1" ht="16.5" customHeight="1">
      <c r="C2488" s="630"/>
      <c r="E2488" s="630"/>
      <c r="F2488" s="559"/>
      <c r="G2488" s="631" t="s">
        <v>57</v>
      </c>
      <c r="H2488" s="631" t="s">
        <v>4705</v>
      </c>
      <c r="I2488" s="631" t="s">
        <v>14032</v>
      </c>
      <c r="J2488" s="631" t="s">
        <v>4469</v>
      </c>
      <c r="K2488" s="559"/>
    </row>
    <row r="2489" spans="3:11" s="339" customFormat="1" ht="16.5" customHeight="1">
      <c r="C2489" s="630"/>
      <c r="E2489" s="630"/>
      <c r="F2489" s="559"/>
      <c r="G2489" s="631" t="s">
        <v>57</v>
      </c>
      <c r="H2489" s="631" t="s">
        <v>4706</v>
      </c>
      <c r="I2489" s="631" t="s">
        <v>14033</v>
      </c>
      <c r="J2489" s="631" t="s">
        <v>4469</v>
      </c>
      <c r="K2489" s="559"/>
    </row>
    <row r="2490" spans="3:11" s="339" customFormat="1" ht="16.5" customHeight="1">
      <c r="C2490" s="338"/>
      <c r="E2490" s="338"/>
      <c r="F2490" s="559"/>
      <c r="G2490" s="631" t="s">
        <v>57</v>
      </c>
      <c r="H2490" s="631" t="s">
        <v>4707</v>
      </c>
      <c r="I2490" s="631" t="s">
        <v>14034</v>
      </c>
      <c r="J2490" s="631" t="s">
        <v>4469</v>
      </c>
      <c r="K2490" s="559"/>
    </row>
    <row r="2491" spans="3:11" s="339" customFormat="1" ht="16.5" customHeight="1">
      <c r="C2491" s="338"/>
      <c r="E2491" s="338"/>
      <c r="F2491" s="559"/>
      <c r="G2491" s="631" t="s">
        <v>57</v>
      </c>
      <c r="H2491" s="631" t="s">
        <v>4708</v>
      </c>
      <c r="I2491" s="631" t="s">
        <v>14035</v>
      </c>
      <c r="J2491" s="631" t="s">
        <v>4469</v>
      </c>
      <c r="K2491" s="559"/>
    </row>
    <row r="2492" spans="3:11" s="339" customFormat="1" ht="16.5" customHeight="1">
      <c r="C2492" s="338"/>
      <c r="E2492" s="338"/>
      <c r="F2492" s="559"/>
      <c r="G2492" s="631" t="s">
        <v>57</v>
      </c>
      <c r="H2492" s="631" t="s">
        <v>4709</v>
      </c>
      <c r="I2492" s="631" t="s">
        <v>14036</v>
      </c>
      <c r="J2492" s="631" t="s">
        <v>4469</v>
      </c>
      <c r="K2492" s="559"/>
    </row>
    <row r="2493" spans="3:11" s="339" customFormat="1" ht="16.5" customHeight="1">
      <c r="C2493" s="338"/>
      <c r="E2493" s="338"/>
      <c r="F2493" s="559"/>
      <c r="G2493" s="631" t="s">
        <v>57</v>
      </c>
      <c r="H2493" s="631" t="s">
        <v>4710</v>
      </c>
      <c r="I2493" s="631" t="s">
        <v>14037</v>
      </c>
      <c r="J2493" s="631" t="s">
        <v>4469</v>
      </c>
      <c r="K2493" s="559"/>
    </row>
    <row r="2494" spans="3:11" s="339" customFormat="1" ht="16.5" customHeight="1">
      <c r="C2494" s="338"/>
      <c r="E2494" s="338"/>
      <c r="F2494" s="559"/>
      <c r="G2494" s="631" t="s">
        <v>57</v>
      </c>
      <c r="H2494" s="631" t="s">
        <v>4711</v>
      </c>
      <c r="I2494" s="631" t="s">
        <v>14038</v>
      </c>
      <c r="J2494" s="631" t="s">
        <v>4469</v>
      </c>
      <c r="K2494" s="559"/>
    </row>
    <row r="2495" spans="3:11" s="339" customFormat="1" ht="16.5" customHeight="1">
      <c r="C2495" s="338"/>
      <c r="E2495" s="338"/>
      <c r="F2495" s="559"/>
      <c r="G2495" s="631" t="s">
        <v>57</v>
      </c>
      <c r="H2495" s="631" t="s">
        <v>4712</v>
      </c>
      <c r="I2495" s="631" t="s">
        <v>14039</v>
      </c>
      <c r="J2495" s="631" t="s">
        <v>4469</v>
      </c>
      <c r="K2495" s="559"/>
    </row>
    <row r="2496" spans="3:11" s="339" customFormat="1" ht="16.5" customHeight="1">
      <c r="C2496" s="338"/>
      <c r="E2496" s="338"/>
      <c r="F2496" s="559"/>
      <c r="G2496" s="631" t="s">
        <v>57</v>
      </c>
      <c r="H2496" s="631" t="s">
        <v>4713</v>
      </c>
      <c r="I2496" s="631" t="s">
        <v>14040</v>
      </c>
      <c r="J2496" s="631" t="s">
        <v>4469</v>
      </c>
      <c r="K2496" s="559"/>
    </row>
    <row r="2497" spans="2:11" s="339" customFormat="1" ht="16.5" customHeight="1">
      <c r="C2497" s="338"/>
      <c r="E2497" s="338"/>
      <c r="F2497" s="559"/>
      <c r="G2497" s="631" t="s">
        <v>57</v>
      </c>
      <c r="H2497" s="631" t="s">
        <v>4714</v>
      </c>
      <c r="I2497" s="631" t="s">
        <v>14041</v>
      </c>
      <c r="J2497" s="631" t="s">
        <v>4469</v>
      </c>
      <c r="K2497" s="559"/>
    </row>
    <row r="2498" spans="2:11" s="339" customFormat="1" ht="16.5" customHeight="1">
      <c r="C2498" s="338"/>
      <c r="E2498" s="338"/>
      <c r="F2498" s="559"/>
      <c r="G2498" s="631" t="s">
        <v>57</v>
      </c>
      <c r="H2498" s="631" t="s">
        <v>4715</v>
      </c>
      <c r="I2498" s="631" t="s">
        <v>14042</v>
      </c>
      <c r="J2498" s="631" t="s">
        <v>4469</v>
      </c>
      <c r="K2498" s="559"/>
    </row>
    <row r="2499" spans="2:11" s="339" customFormat="1" ht="16.5" customHeight="1">
      <c r="C2499" s="338"/>
      <c r="E2499" s="338"/>
      <c r="F2499" s="559"/>
      <c r="G2499" s="631" t="s">
        <v>57</v>
      </c>
      <c r="H2499" s="631" t="s">
        <v>4716</v>
      </c>
      <c r="I2499" s="631" t="s">
        <v>14043</v>
      </c>
      <c r="J2499" s="631" t="s">
        <v>4469</v>
      </c>
      <c r="K2499" s="559"/>
    </row>
    <row r="2500" spans="2:11" s="339" customFormat="1" ht="16.5" customHeight="1">
      <c r="C2500" s="338"/>
      <c r="E2500" s="338"/>
      <c r="F2500" s="559"/>
      <c r="G2500" s="631" t="s">
        <v>57</v>
      </c>
      <c r="H2500" s="631" t="s">
        <v>4717</v>
      </c>
      <c r="I2500" s="631" t="s">
        <v>14044</v>
      </c>
      <c r="J2500" s="631" t="s">
        <v>4469</v>
      </c>
      <c r="K2500" s="559"/>
    </row>
    <row r="2501" spans="2:11" s="339" customFormat="1" ht="16.5" customHeight="1">
      <c r="C2501" s="338"/>
      <c r="E2501" s="338"/>
      <c r="F2501" s="559"/>
      <c r="G2501" s="631" t="s">
        <v>57</v>
      </c>
      <c r="H2501" s="631" t="s">
        <v>4718</v>
      </c>
      <c r="I2501" s="631" t="s">
        <v>14045</v>
      </c>
      <c r="J2501" s="631" t="s">
        <v>4469</v>
      </c>
      <c r="K2501" s="559"/>
    </row>
    <row r="2502" spans="2:11" s="339" customFormat="1" ht="16.5" customHeight="1">
      <c r="C2502" s="338"/>
      <c r="E2502" s="338"/>
      <c r="F2502" s="559"/>
      <c r="G2502" s="631" t="s">
        <v>57</v>
      </c>
      <c r="H2502" s="631" t="s">
        <v>4719</v>
      </c>
      <c r="I2502" s="631" t="s">
        <v>12367</v>
      </c>
      <c r="J2502" s="631" t="s">
        <v>4720</v>
      </c>
      <c r="K2502" s="559"/>
    </row>
    <row r="2503" spans="2:11" s="339" customFormat="1" ht="16.5" customHeight="1">
      <c r="C2503" s="338"/>
      <c r="E2503" s="338"/>
      <c r="F2503" s="559"/>
      <c r="G2503" s="631" t="s">
        <v>57</v>
      </c>
      <c r="H2503" s="631" t="s">
        <v>4721</v>
      </c>
      <c r="I2503" s="631" t="s">
        <v>12368</v>
      </c>
      <c r="J2503" s="631" t="s">
        <v>4720</v>
      </c>
      <c r="K2503" s="559"/>
    </row>
    <row r="2504" spans="2:11" s="339" customFormat="1" ht="16.5" customHeight="1">
      <c r="C2504" s="338"/>
      <c r="E2504" s="338"/>
      <c r="F2504" s="559"/>
      <c r="G2504" s="631" t="s">
        <v>57</v>
      </c>
      <c r="H2504" s="631" t="s">
        <v>4722</v>
      </c>
      <c r="I2504" s="631" t="s">
        <v>12369</v>
      </c>
      <c r="J2504" s="631" t="s">
        <v>4720</v>
      </c>
      <c r="K2504" s="559"/>
    </row>
    <row r="2505" spans="2:11" s="339" customFormat="1" ht="16.5" customHeight="1">
      <c r="C2505" s="338"/>
      <c r="E2505" s="338"/>
      <c r="F2505" s="559"/>
      <c r="G2505" s="631" t="s">
        <v>57</v>
      </c>
      <c r="H2505" s="631" t="s">
        <v>4723</v>
      </c>
      <c r="I2505" s="631" t="s">
        <v>12370</v>
      </c>
      <c r="J2505" s="631" t="s">
        <v>4720</v>
      </c>
      <c r="K2505" s="559"/>
    </row>
    <row r="2506" spans="2:11" s="339" customFormat="1" ht="16.5" customHeight="1">
      <c r="C2506" s="338"/>
      <c r="E2506" s="338"/>
      <c r="F2506" s="559"/>
      <c r="G2506" s="631" t="s">
        <v>57</v>
      </c>
      <c r="H2506" s="631" t="s">
        <v>4724</v>
      </c>
      <c r="I2506" s="631" t="s">
        <v>12371</v>
      </c>
      <c r="J2506" s="631" t="s">
        <v>4720</v>
      </c>
      <c r="K2506" s="559"/>
    </row>
    <row r="2507" spans="2:11" s="339" customFormat="1" ht="16.5" customHeight="1">
      <c r="C2507" s="338"/>
      <c r="E2507" s="338"/>
      <c r="F2507" s="559"/>
      <c r="G2507" s="631" t="s">
        <v>57</v>
      </c>
      <c r="H2507" s="631" t="s">
        <v>4725</v>
      </c>
      <c r="I2507" s="631" t="s">
        <v>12372</v>
      </c>
      <c r="J2507" s="631" t="s">
        <v>4720</v>
      </c>
      <c r="K2507" s="559"/>
    </row>
    <row r="2508" spans="2:11" s="339" customFormat="1" ht="16.5" customHeight="1">
      <c r="C2508" s="338"/>
      <c r="E2508" s="338"/>
      <c r="F2508" s="559"/>
      <c r="G2508" s="631" t="s">
        <v>57</v>
      </c>
      <c r="H2508" s="631" t="s">
        <v>4726</v>
      </c>
      <c r="I2508" s="631" t="s">
        <v>12373</v>
      </c>
      <c r="J2508" s="631" t="s">
        <v>4720</v>
      </c>
      <c r="K2508" s="559"/>
    </row>
    <row r="2509" spans="2:11" s="339" customFormat="1" ht="16.5" customHeight="1">
      <c r="C2509" s="338"/>
      <c r="E2509" s="338"/>
      <c r="F2509" s="559"/>
      <c r="G2509" s="631" t="s">
        <v>57</v>
      </c>
      <c r="H2509" s="631" t="s">
        <v>4727</v>
      </c>
      <c r="I2509" s="631" t="s">
        <v>12374</v>
      </c>
      <c r="J2509" s="631" t="s">
        <v>4720</v>
      </c>
      <c r="K2509" s="559"/>
    </row>
    <row r="2510" spans="2:11" s="339" customFormat="1" ht="16.5" customHeight="1">
      <c r="C2510" s="338"/>
      <c r="E2510" s="338"/>
      <c r="F2510" s="559"/>
      <c r="G2510" s="631" t="s">
        <v>57</v>
      </c>
      <c r="H2510" s="631" t="s">
        <v>4728</v>
      </c>
      <c r="I2510" s="631" t="s">
        <v>12375</v>
      </c>
      <c r="J2510" s="631" t="s">
        <v>4720</v>
      </c>
      <c r="K2510" s="559"/>
    </row>
    <row r="2511" spans="2:11" s="339" customFormat="1" ht="16.5" customHeight="1">
      <c r="B2511" s="559"/>
      <c r="C2511" s="338"/>
      <c r="E2511" s="338"/>
      <c r="F2511" s="559"/>
      <c r="G2511" s="631" t="s">
        <v>57</v>
      </c>
      <c r="H2511" s="631" t="s">
        <v>4729</v>
      </c>
      <c r="I2511" s="631" t="s">
        <v>12376</v>
      </c>
      <c r="J2511" s="631" t="s">
        <v>4720</v>
      </c>
      <c r="K2511" s="559"/>
    </row>
    <row r="2512" spans="2:11" s="339" customFormat="1" ht="16.5" customHeight="1">
      <c r="B2512" s="559"/>
      <c r="C2512" s="338"/>
      <c r="E2512" s="338"/>
      <c r="F2512" s="559"/>
      <c r="G2512" s="631" t="s">
        <v>57</v>
      </c>
      <c r="H2512" s="631" t="s">
        <v>3281</v>
      </c>
      <c r="I2512" s="631" t="s">
        <v>12158</v>
      </c>
      <c r="J2512" s="631" t="s">
        <v>4720</v>
      </c>
      <c r="K2512" s="559"/>
    </row>
    <row r="2513" spans="2:18" s="339" customFormat="1" ht="16.5" customHeight="1">
      <c r="B2513" s="559"/>
      <c r="C2513" s="338"/>
      <c r="E2513" s="338"/>
      <c r="F2513" s="559"/>
      <c r="G2513" s="631" t="s">
        <v>57</v>
      </c>
      <c r="H2513" s="631" t="s">
        <v>4730</v>
      </c>
      <c r="I2513" s="631" t="s">
        <v>12377</v>
      </c>
      <c r="J2513" s="631" t="s">
        <v>4720</v>
      </c>
      <c r="K2513" s="559"/>
    </row>
    <row r="2514" spans="2:18" s="339" customFormat="1" ht="16.5" customHeight="1">
      <c r="B2514" s="559"/>
      <c r="C2514" s="338"/>
      <c r="E2514" s="338"/>
      <c r="F2514" s="559"/>
      <c r="G2514" s="631" t="s">
        <v>57</v>
      </c>
      <c r="H2514" s="631" t="s">
        <v>4731</v>
      </c>
      <c r="I2514" s="631" t="s">
        <v>14046</v>
      </c>
      <c r="J2514" s="631" t="s">
        <v>4720</v>
      </c>
      <c r="K2514" s="559"/>
    </row>
    <row r="2515" spans="2:18" s="339" customFormat="1" ht="16.5" customHeight="1">
      <c r="B2515" s="559"/>
      <c r="C2515" s="338"/>
      <c r="E2515" s="338"/>
      <c r="F2515" s="559"/>
      <c r="G2515" s="631" t="s">
        <v>57</v>
      </c>
      <c r="H2515" s="631" t="s">
        <v>4732</v>
      </c>
      <c r="I2515" s="631" t="s">
        <v>14047</v>
      </c>
      <c r="J2515" s="631" t="s">
        <v>4720</v>
      </c>
      <c r="K2515" s="559"/>
    </row>
    <row r="2516" spans="2:18" s="339" customFormat="1" ht="16.5" customHeight="1">
      <c r="B2516" s="559"/>
      <c r="C2516" s="338"/>
      <c r="E2516" s="338"/>
      <c r="F2516" s="559"/>
      <c r="G2516" s="631" t="s">
        <v>57</v>
      </c>
      <c r="H2516" s="631" t="s">
        <v>3282</v>
      </c>
      <c r="I2516" s="631" t="s">
        <v>12159</v>
      </c>
      <c r="J2516" s="631" t="s">
        <v>4720</v>
      </c>
      <c r="K2516" s="559"/>
    </row>
    <row r="2517" spans="2:18" s="339" customFormat="1" ht="16.5" customHeight="1">
      <c r="B2517" s="559"/>
      <c r="C2517" s="338"/>
      <c r="E2517" s="338"/>
      <c r="F2517" s="559"/>
      <c r="G2517" s="631" t="s">
        <v>57</v>
      </c>
      <c r="H2517" s="631" t="s">
        <v>4733</v>
      </c>
      <c r="I2517" s="631" t="s">
        <v>12378</v>
      </c>
      <c r="J2517" s="631" t="s">
        <v>4720</v>
      </c>
      <c r="K2517" s="559"/>
    </row>
    <row r="2518" spans="2:18" s="339" customFormat="1" ht="16.5" customHeight="1">
      <c r="B2518" s="559"/>
      <c r="C2518" s="338"/>
      <c r="E2518" s="338"/>
      <c r="F2518" s="559"/>
      <c r="G2518" s="631" t="s">
        <v>57</v>
      </c>
      <c r="H2518" s="631" t="s">
        <v>4734</v>
      </c>
      <c r="I2518" s="631" t="s">
        <v>12379</v>
      </c>
      <c r="J2518" s="631" t="s">
        <v>4720</v>
      </c>
      <c r="K2518" s="559"/>
    </row>
    <row r="2519" spans="2:18" s="339" customFormat="1" ht="16.5" customHeight="1">
      <c r="B2519" s="559"/>
      <c r="C2519" s="338"/>
      <c r="E2519" s="338"/>
      <c r="F2519" s="559"/>
      <c r="G2519" s="631" t="s">
        <v>57</v>
      </c>
      <c r="H2519" s="631" t="s">
        <v>3284</v>
      </c>
      <c r="I2519" s="631" t="s">
        <v>12160</v>
      </c>
      <c r="J2519" s="631" t="s">
        <v>4720</v>
      </c>
      <c r="K2519" s="559"/>
    </row>
    <row r="2520" spans="2:18" s="339" customFormat="1" ht="16.5" customHeight="1">
      <c r="B2520" s="559"/>
      <c r="C2520" s="338"/>
      <c r="E2520" s="338"/>
      <c r="F2520" s="559"/>
      <c r="G2520" s="631" t="s">
        <v>57</v>
      </c>
      <c r="H2520" s="631" t="s">
        <v>4735</v>
      </c>
      <c r="I2520" s="631" t="s">
        <v>12380</v>
      </c>
      <c r="J2520" s="631" t="s">
        <v>4720</v>
      </c>
      <c r="K2520" s="559"/>
    </row>
    <row r="2521" spans="2:18" s="339" customFormat="1" ht="16.5" customHeight="1">
      <c r="B2521" s="559"/>
      <c r="C2521" s="338"/>
      <c r="E2521" s="338"/>
      <c r="F2521" s="559"/>
      <c r="G2521" s="631" t="s">
        <v>57</v>
      </c>
      <c r="H2521" s="631" t="s">
        <v>4736</v>
      </c>
      <c r="I2521" s="631" t="s">
        <v>12381</v>
      </c>
      <c r="J2521" s="631" t="s">
        <v>4720</v>
      </c>
      <c r="K2521" s="559"/>
    </row>
    <row r="2522" spans="2:18" s="339" customFormat="1" ht="16.5" customHeight="1">
      <c r="B2522" s="559"/>
      <c r="C2522" s="338"/>
      <c r="E2522" s="338"/>
      <c r="F2522" s="559"/>
      <c r="G2522" s="631" t="s">
        <v>57</v>
      </c>
      <c r="H2522" s="631" t="s">
        <v>3286</v>
      </c>
      <c r="I2522" s="631" t="s">
        <v>12161</v>
      </c>
      <c r="J2522" s="631" t="s">
        <v>4720</v>
      </c>
      <c r="K2522" s="559"/>
    </row>
    <row r="2523" spans="2:18" s="339" customFormat="1" ht="16.5" customHeight="1">
      <c r="B2523" s="559"/>
      <c r="C2523" s="338"/>
      <c r="E2523" s="338"/>
      <c r="F2523" s="559"/>
      <c r="G2523" s="631" t="s">
        <v>57</v>
      </c>
      <c r="H2523" s="631" t="s">
        <v>4737</v>
      </c>
      <c r="I2523" s="631" t="s">
        <v>12382</v>
      </c>
      <c r="J2523" s="631" t="s">
        <v>4720</v>
      </c>
      <c r="K2523" s="559"/>
    </row>
    <row r="2524" spans="2:18" s="339" customFormat="1" ht="16.5" customHeight="1">
      <c r="B2524" s="559"/>
      <c r="C2524" s="338"/>
      <c r="E2524" s="338"/>
      <c r="F2524" s="559"/>
      <c r="G2524" s="631" t="s">
        <v>57</v>
      </c>
      <c r="H2524" s="631" t="s">
        <v>4738</v>
      </c>
      <c r="I2524" s="631" t="s">
        <v>12383</v>
      </c>
      <c r="J2524" s="631" t="s">
        <v>4720</v>
      </c>
      <c r="K2524" s="559"/>
    </row>
    <row r="2525" spans="2:18" s="339" customFormat="1" ht="16.5" customHeight="1">
      <c r="B2525" s="559"/>
      <c r="C2525" s="338"/>
      <c r="E2525" s="338"/>
      <c r="F2525" s="559"/>
      <c r="G2525" s="631" t="s">
        <v>57</v>
      </c>
      <c r="H2525" s="631" t="s">
        <v>3287</v>
      </c>
      <c r="I2525" s="631" t="s">
        <v>12162</v>
      </c>
      <c r="J2525" s="631" t="s">
        <v>4720</v>
      </c>
      <c r="K2525" s="559"/>
    </row>
    <row r="2526" spans="2:18" s="339" customFormat="1" ht="16.5" customHeight="1">
      <c r="B2526" s="559"/>
      <c r="C2526" s="338"/>
      <c r="E2526" s="338"/>
      <c r="F2526" s="559"/>
      <c r="G2526" s="631" t="s">
        <v>57</v>
      </c>
      <c r="H2526" s="631" t="s">
        <v>4739</v>
      </c>
      <c r="I2526" s="631" t="s">
        <v>12384</v>
      </c>
      <c r="J2526" s="631" t="s">
        <v>4720</v>
      </c>
      <c r="K2526" s="559"/>
    </row>
    <row r="2527" spans="2:18" s="339" customFormat="1" ht="16.5" customHeight="1">
      <c r="B2527" s="559"/>
      <c r="C2527" s="338"/>
      <c r="E2527" s="338"/>
      <c r="F2527" s="559"/>
      <c r="G2527" s="631" t="s">
        <v>57</v>
      </c>
      <c r="H2527" s="631" t="s">
        <v>4740</v>
      </c>
      <c r="I2527" s="631" t="s">
        <v>12385</v>
      </c>
      <c r="J2527" s="631" t="s">
        <v>4720</v>
      </c>
      <c r="K2527" s="559"/>
    </row>
    <row r="2528" spans="2:18" s="339" customFormat="1" ht="16.5" customHeight="1">
      <c r="B2528" s="559"/>
      <c r="C2528" s="338"/>
      <c r="E2528" s="338"/>
      <c r="F2528" s="559"/>
      <c r="G2528" s="631" t="s">
        <v>57</v>
      </c>
      <c r="H2528" s="631" t="s">
        <v>3288</v>
      </c>
      <c r="I2528" s="631" t="s">
        <v>12163</v>
      </c>
      <c r="J2528" s="631" t="s">
        <v>4720</v>
      </c>
      <c r="K2528" s="559"/>
      <c r="L2528" s="559"/>
      <c r="M2528" s="559"/>
      <c r="N2528" s="559"/>
      <c r="O2528" s="559"/>
      <c r="P2528" s="559"/>
      <c r="Q2528" s="559"/>
      <c r="R2528" s="559"/>
    </row>
    <row r="2529" spans="2:18" s="339" customFormat="1" ht="16.5" customHeight="1">
      <c r="B2529" s="630"/>
      <c r="C2529" s="338"/>
      <c r="E2529" s="338"/>
      <c r="F2529" s="559"/>
      <c r="G2529" s="631" t="s">
        <v>57</v>
      </c>
      <c r="H2529" s="631" t="s">
        <v>4741</v>
      </c>
      <c r="I2529" s="631" t="s">
        <v>12386</v>
      </c>
      <c r="J2529" s="631" t="s">
        <v>4720</v>
      </c>
      <c r="K2529" s="559"/>
      <c r="L2529" s="559"/>
      <c r="M2529" s="559"/>
      <c r="N2529" s="559"/>
      <c r="O2529" s="559"/>
      <c r="P2529" s="559"/>
      <c r="Q2529" s="559"/>
      <c r="R2529" s="559"/>
    </row>
    <row r="2530" spans="2:18" s="339" customFormat="1" ht="16.5" customHeight="1">
      <c r="B2530" s="630"/>
      <c r="C2530" s="338"/>
      <c r="E2530" s="338"/>
      <c r="F2530" s="559"/>
      <c r="G2530" s="631" t="s">
        <v>57</v>
      </c>
      <c r="H2530" s="631" t="s">
        <v>4742</v>
      </c>
      <c r="I2530" s="631" t="s">
        <v>12387</v>
      </c>
      <c r="J2530" s="631" t="s">
        <v>4720</v>
      </c>
      <c r="K2530" s="559"/>
      <c r="L2530" s="559"/>
      <c r="M2530" s="559"/>
      <c r="N2530" s="559"/>
      <c r="O2530" s="559"/>
      <c r="P2530" s="630"/>
      <c r="Q2530" s="630"/>
      <c r="R2530" s="630"/>
    </row>
    <row r="2531" spans="2:18" s="339" customFormat="1" ht="16.5" customHeight="1">
      <c r="B2531" s="630"/>
      <c r="C2531" s="338"/>
      <c r="E2531" s="338"/>
      <c r="F2531" s="559"/>
      <c r="G2531" s="631" t="s">
        <v>57</v>
      </c>
      <c r="H2531" s="631" t="s">
        <v>3290</v>
      </c>
      <c r="I2531" s="631" t="s">
        <v>12164</v>
      </c>
      <c r="J2531" s="631" t="s">
        <v>4720</v>
      </c>
      <c r="K2531" s="559"/>
      <c r="L2531" s="559"/>
      <c r="M2531" s="559"/>
      <c r="N2531" s="559"/>
      <c r="O2531" s="559"/>
      <c r="P2531" s="630"/>
      <c r="Q2531" s="630"/>
      <c r="R2531" s="630"/>
    </row>
    <row r="2532" spans="2:18" s="339" customFormat="1" ht="16.5" customHeight="1">
      <c r="B2532" s="630"/>
      <c r="C2532" s="338"/>
      <c r="E2532" s="338"/>
      <c r="F2532" s="559"/>
      <c r="G2532" s="631" t="s">
        <v>57</v>
      </c>
      <c r="H2532" s="631" t="s">
        <v>4743</v>
      </c>
      <c r="I2532" s="631" t="s">
        <v>12388</v>
      </c>
      <c r="J2532" s="631" t="s">
        <v>4720</v>
      </c>
      <c r="K2532" s="559"/>
      <c r="L2532" s="559"/>
      <c r="M2532" s="559"/>
      <c r="N2532" s="559"/>
      <c r="O2532" s="559"/>
      <c r="P2532" s="630"/>
      <c r="Q2532" s="630"/>
      <c r="R2532" s="630"/>
    </row>
    <row r="2533" spans="2:18" s="339" customFormat="1" ht="16.5" customHeight="1">
      <c r="B2533" s="630"/>
      <c r="C2533" s="338"/>
      <c r="E2533" s="338"/>
      <c r="F2533" s="559"/>
      <c r="G2533" s="631" t="s">
        <v>57</v>
      </c>
      <c r="H2533" s="631" t="s">
        <v>4744</v>
      </c>
      <c r="I2533" s="631" t="s">
        <v>12389</v>
      </c>
      <c r="J2533" s="631" t="s">
        <v>4720</v>
      </c>
      <c r="K2533" s="559"/>
      <c r="L2533" s="559"/>
      <c r="M2533" s="559"/>
      <c r="N2533" s="559"/>
      <c r="O2533" s="559"/>
      <c r="P2533" s="630"/>
      <c r="Q2533" s="630"/>
      <c r="R2533" s="630"/>
    </row>
    <row r="2534" spans="2:18" s="339" customFormat="1" ht="16.5" customHeight="1">
      <c r="B2534" s="630"/>
      <c r="C2534" s="338"/>
      <c r="E2534" s="338"/>
      <c r="F2534" s="559"/>
      <c r="G2534" s="631" t="s">
        <v>57</v>
      </c>
      <c r="H2534" s="631" t="s">
        <v>3292</v>
      </c>
      <c r="I2534" s="631" t="s">
        <v>12165</v>
      </c>
      <c r="J2534" s="631" t="s">
        <v>4720</v>
      </c>
      <c r="K2534" s="559"/>
      <c r="L2534" s="559"/>
      <c r="M2534" s="559"/>
      <c r="N2534" s="559"/>
      <c r="O2534" s="559"/>
      <c r="P2534" s="630"/>
      <c r="Q2534" s="630"/>
      <c r="R2534" s="630"/>
    </row>
    <row r="2535" spans="2:18" s="339" customFormat="1" ht="16.5" customHeight="1">
      <c r="B2535" s="630"/>
      <c r="C2535" s="338"/>
      <c r="E2535" s="338"/>
      <c r="F2535" s="559"/>
      <c r="G2535" s="631" t="s">
        <v>57</v>
      </c>
      <c r="H2535" s="631" t="s">
        <v>4745</v>
      </c>
      <c r="I2535" s="631" t="s">
        <v>12390</v>
      </c>
      <c r="J2535" s="631" t="s">
        <v>4720</v>
      </c>
      <c r="K2535" s="559"/>
      <c r="L2535" s="559"/>
      <c r="M2535" s="559"/>
      <c r="N2535" s="559"/>
      <c r="O2535" s="559"/>
      <c r="P2535" s="630"/>
      <c r="Q2535" s="630"/>
      <c r="R2535" s="630"/>
    </row>
    <row r="2536" spans="2:18" ht="16.5" customHeight="1">
      <c r="B2536" s="630"/>
      <c r="D2536" s="339"/>
      <c r="F2536" s="559"/>
      <c r="G2536" s="631" t="s">
        <v>57</v>
      </c>
      <c r="H2536" s="631" t="s">
        <v>4746</v>
      </c>
      <c r="I2536" s="631" t="s">
        <v>12391</v>
      </c>
      <c r="J2536" s="631" t="s">
        <v>4720</v>
      </c>
      <c r="K2536" s="559"/>
      <c r="L2536" s="630"/>
      <c r="M2536" s="630"/>
      <c r="N2536" s="630"/>
      <c r="O2536" s="630"/>
      <c r="P2536" s="630"/>
      <c r="Q2536" s="630"/>
      <c r="R2536" s="630"/>
    </row>
    <row r="2537" spans="2:18" ht="16.5" customHeight="1">
      <c r="B2537" s="630"/>
      <c r="D2537" s="339"/>
      <c r="F2537" s="559"/>
      <c r="G2537" s="631" t="s">
        <v>57</v>
      </c>
      <c r="H2537" s="631" t="s">
        <v>3294</v>
      </c>
      <c r="I2537" s="631" t="s">
        <v>12166</v>
      </c>
      <c r="J2537" s="631" t="s">
        <v>4720</v>
      </c>
      <c r="K2537" s="559"/>
      <c r="L2537" s="630"/>
      <c r="M2537" s="630"/>
      <c r="N2537" s="630"/>
      <c r="O2537" s="630"/>
      <c r="P2537" s="630"/>
      <c r="Q2537" s="630"/>
      <c r="R2537" s="630"/>
    </row>
    <row r="2538" spans="2:18" ht="16.5" customHeight="1">
      <c r="B2538" s="630"/>
      <c r="D2538" s="339"/>
      <c r="F2538" s="559"/>
      <c r="G2538" s="631" t="s">
        <v>57</v>
      </c>
      <c r="H2538" s="631" t="s">
        <v>4747</v>
      </c>
      <c r="I2538" s="631" t="s">
        <v>12392</v>
      </c>
      <c r="J2538" s="631" t="s">
        <v>4720</v>
      </c>
      <c r="K2538" s="559"/>
      <c r="L2538" s="630"/>
      <c r="M2538" s="630"/>
      <c r="N2538" s="630"/>
      <c r="O2538" s="630"/>
      <c r="P2538" s="630"/>
      <c r="Q2538" s="630"/>
      <c r="R2538" s="630"/>
    </row>
    <row r="2539" spans="2:18" ht="16.5" customHeight="1">
      <c r="B2539" s="630"/>
      <c r="D2539" s="339"/>
      <c r="F2539" s="559"/>
      <c r="G2539" s="631" t="s">
        <v>57</v>
      </c>
      <c r="H2539" s="631" t="s">
        <v>4748</v>
      </c>
      <c r="I2539" s="631" t="s">
        <v>12393</v>
      </c>
      <c r="J2539" s="631" t="s">
        <v>4720</v>
      </c>
      <c r="K2539" s="559"/>
      <c r="L2539" s="630"/>
      <c r="M2539" s="630"/>
      <c r="N2539" s="630"/>
      <c r="O2539" s="630"/>
      <c r="P2539" s="630"/>
      <c r="Q2539" s="630"/>
      <c r="R2539" s="630"/>
    </row>
    <row r="2540" spans="2:18" ht="16.5" customHeight="1">
      <c r="B2540" s="630"/>
      <c r="D2540" s="339"/>
      <c r="F2540" s="559"/>
      <c r="G2540" s="631" t="s">
        <v>57</v>
      </c>
      <c r="H2540" s="631" t="s">
        <v>3295</v>
      </c>
      <c r="I2540" s="631" t="s">
        <v>12167</v>
      </c>
      <c r="J2540" s="631" t="s">
        <v>4720</v>
      </c>
      <c r="K2540" s="559"/>
      <c r="L2540" s="630"/>
      <c r="M2540" s="630"/>
      <c r="N2540" s="630"/>
      <c r="O2540" s="630"/>
      <c r="P2540" s="630"/>
      <c r="Q2540" s="630"/>
      <c r="R2540" s="630"/>
    </row>
    <row r="2541" spans="2:18" ht="16.5" customHeight="1">
      <c r="B2541" s="630"/>
      <c r="D2541" s="339"/>
      <c r="F2541" s="559"/>
      <c r="G2541" s="631" t="s">
        <v>57</v>
      </c>
      <c r="H2541" s="631" t="s">
        <v>4749</v>
      </c>
      <c r="I2541" s="631" t="s">
        <v>12394</v>
      </c>
      <c r="J2541" s="631" t="s">
        <v>4720</v>
      </c>
      <c r="K2541" s="559"/>
      <c r="L2541" s="630"/>
      <c r="M2541" s="630"/>
      <c r="N2541" s="630"/>
      <c r="O2541" s="630"/>
      <c r="P2541" s="630"/>
      <c r="Q2541" s="630"/>
      <c r="R2541" s="630"/>
    </row>
    <row r="2542" spans="2:18" ht="16.5" customHeight="1">
      <c r="B2542" s="630"/>
      <c r="D2542" s="339"/>
      <c r="F2542" s="559"/>
      <c r="G2542" s="631" t="s">
        <v>57</v>
      </c>
      <c r="H2542" s="631" t="s">
        <v>4750</v>
      </c>
      <c r="I2542" s="631" t="s">
        <v>12395</v>
      </c>
      <c r="J2542" s="631" t="s">
        <v>4720</v>
      </c>
      <c r="K2542" s="559"/>
      <c r="L2542" s="630"/>
      <c r="M2542" s="630"/>
      <c r="N2542" s="630"/>
      <c r="O2542" s="630"/>
      <c r="P2542" s="630"/>
      <c r="Q2542" s="630"/>
      <c r="R2542" s="630"/>
    </row>
    <row r="2543" spans="2:18" ht="16.5" customHeight="1">
      <c r="D2543" s="339"/>
      <c r="F2543" s="559"/>
      <c r="G2543" s="631" t="s">
        <v>57</v>
      </c>
      <c r="H2543" s="631" t="s">
        <v>3296</v>
      </c>
      <c r="I2543" s="631" t="s">
        <v>12168</v>
      </c>
      <c r="J2543" s="631" t="s">
        <v>4720</v>
      </c>
      <c r="K2543" s="559"/>
      <c r="L2543" s="630"/>
      <c r="M2543" s="630"/>
      <c r="N2543" s="630"/>
      <c r="O2543" s="630"/>
      <c r="P2543" s="630"/>
      <c r="Q2543" s="630"/>
      <c r="R2543" s="630"/>
    </row>
    <row r="2544" spans="2:18" ht="16.5" customHeight="1">
      <c r="D2544" s="339"/>
      <c r="F2544" s="559"/>
      <c r="G2544" s="631" t="s">
        <v>57</v>
      </c>
      <c r="H2544" s="631" t="s">
        <v>4751</v>
      </c>
      <c r="I2544" s="631" t="s">
        <v>12396</v>
      </c>
      <c r="J2544" s="631" t="s">
        <v>4720</v>
      </c>
      <c r="K2544" s="559"/>
    </row>
    <row r="2545" spans="4:11" ht="16.5" customHeight="1">
      <c r="D2545" s="339"/>
      <c r="F2545" s="559"/>
      <c r="G2545" s="631" t="s">
        <v>57</v>
      </c>
      <c r="H2545" s="631" t="s">
        <v>4752</v>
      </c>
      <c r="I2545" s="631" t="s">
        <v>12397</v>
      </c>
      <c r="J2545" s="631" t="s">
        <v>4720</v>
      </c>
      <c r="K2545" s="559"/>
    </row>
    <row r="2546" spans="4:11" ht="16.5" customHeight="1">
      <c r="D2546" s="339"/>
      <c r="F2546" s="559"/>
      <c r="G2546" s="631" t="s">
        <v>57</v>
      </c>
      <c r="H2546" s="631" t="s">
        <v>3297</v>
      </c>
      <c r="I2546" s="631" t="s">
        <v>12169</v>
      </c>
      <c r="J2546" s="631" t="s">
        <v>4720</v>
      </c>
      <c r="K2546" s="559"/>
    </row>
    <row r="2547" spans="4:11" ht="16.5" customHeight="1">
      <c r="D2547" s="339"/>
      <c r="F2547" s="559"/>
      <c r="G2547" s="631" t="s">
        <v>57</v>
      </c>
      <c r="H2547" s="631" t="s">
        <v>4753</v>
      </c>
      <c r="I2547" s="631" t="s">
        <v>14048</v>
      </c>
      <c r="J2547" s="631" t="s">
        <v>4720</v>
      </c>
      <c r="K2547" s="559"/>
    </row>
    <row r="2548" spans="4:11" ht="16.5" customHeight="1">
      <c r="D2548" s="339"/>
      <c r="F2548" s="559"/>
      <c r="G2548" s="631" t="s">
        <v>57</v>
      </c>
      <c r="H2548" s="631" t="s">
        <v>4754</v>
      </c>
      <c r="I2548" s="631" t="s">
        <v>14049</v>
      </c>
      <c r="J2548" s="631" t="s">
        <v>4720</v>
      </c>
      <c r="K2548" s="559"/>
    </row>
    <row r="2549" spans="4:11" ht="16.5" customHeight="1">
      <c r="D2549" s="339"/>
      <c r="F2549" s="559"/>
      <c r="G2549" s="631" t="s">
        <v>57</v>
      </c>
      <c r="H2549" s="631" t="s">
        <v>3298</v>
      </c>
      <c r="I2549" s="631" t="s">
        <v>12170</v>
      </c>
      <c r="J2549" s="631" t="s">
        <v>4720</v>
      </c>
      <c r="K2549" s="559"/>
    </row>
    <row r="2550" spans="4:11" ht="16.5" customHeight="1">
      <c r="D2550" s="339"/>
      <c r="F2550" s="559"/>
      <c r="G2550" s="631" t="s">
        <v>57</v>
      </c>
      <c r="H2550" s="631" t="s">
        <v>4755</v>
      </c>
      <c r="I2550" s="631" t="s">
        <v>14050</v>
      </c>
      <c r="J2550" s="631" t="s">
        <v>4720</v>
      </c>
      <c r="K2550" s="559"/>
    </row>
    <row r="2551" spans="4:11" ht="16.5" customHeight="1">
      <c r="D2551" s="339"/>
      <c r="F2551" s="559"/>
      <c r="G2551" s="631" t="s">
        <v>57</v>
      </c>
      <c r="H2551" s="631" t="s">
        <v>4756</v>
      </c>
      <c r="I2551" s="631" t="s">
        <v>14051</v>
      </c>
      <c r="J2551" s="631" t="s">
        <v>4720</v>
      </c>
      <c r="K2551" s="559"/>
    </row>
    <row r="2552" spans="4:11" ht="16.5" customHeight="1">
      <c r="D2552" s="339"/>
      <c r="F2552" s="559"/>
      <c r="G2552" s="631" t="s">
        <v>57</v>
      </c>
      <c r="H2552" s="631" t="s">
        <v>3299</v>
      </c>
      <c r="I2552" s="631" t="s">
        <v>12171</v>
      </c>
      <c r="J2552" s="631" t="s">
        <v>4720</v>
      </c>
      <c r="K2552" s="559"/>
    </row>
    <row r="2553" spans="4:11" ht="16.5" customHeight="1">
      <c r="D2553" s="339"/>
      <c r="F2553" s="559"/>
      <c r="G2553" s="631" t="s">
        <v>57</v>
      </c>
      <c r="H2553" s="631" t="s">
        <v>3301</v>
      </c>
      <c r="I2553" s="631" t="s">
        <v>12172</v>
      </c>
      <c r="J2553" s="631" t="s">
        <v>4720</v>
      </c>
      <c r="K2553" s="559"/>
    </row>
    <row r="2554" spans="4:11" ht="16.5" customHeight="1">
      <c r="D2554" s="339"/>
      <c r="F2554" s="559"/>
      <c r="G2554" s="631" t="s">
        <v>57</v>
      </c>
      <c r="H2554" s="631" t="s">
        <v>3277</v>
      </c>
      <c r="I2554" s="631" t="s">
        <v>7337</v>
      </c>
      <c r="J2554" s="631" t="s">
        <v>4757</v>
      </c>
      <c r="K2554" s="559"/>
    </row>
    <row r="2555" spans="4:11">
      <c r="D2555" s="339"/>
      <c r="F2555" s="559"/>
      <c r="G2555" s="631" t="s">
        <v>57</v>
      </c>
      <c r="H2555" s="631" t="s">
        <v>3279</v>
      </c>
      <c r="I2555" s="631" t="s">
        <v>7339</v>
      </c>
      <c r="J2555" s="631" t="s">
        <v>4757</v>
      </c>
      <c r="K2555" s="559"/>
    </row>
    <row r="2556" spans="4:11">
      <c r="D2556" s="339"/>
      <c r="F2556" s="559"/>
      <c r="G2556" s="631" t="s">
        <v>57</v>
      </c>
      <c r="H2556" s="631" t="s">
        <v>3302</v>
      </c>
      <c r="I2556" s="631" t="s">
        <v>7340</v>
      </c>
      <c r="J2556" s="631" t="s">
        <v>4757</v>
      </c>
      <c r="K2556" s="559"/>
    </row>
    <row r="2557" spans="4:11">
      <c r="D2557" s="339"/>
      <c r="F2557" s="559"/>
      <c r="G2557" s="632" t="s">
        <v>57</v>
      </c>
      <c r="H2557" s="633" t="s">
        <v>4758</v>
      </c>
      <c r="I2557" s="632" t="s">
        <v>14052</v>
      </c>
      <c r="J2557" s="632" t="s">
        <v>2133</v>
      </c>
      <c r="K2557" s="559"/>
    </row>
    <row r="2558" spans="4:11">
      <c r="D2558" s="339"/>
      <c r="F2558" s="559"/>
      <c r="G2558" s="632" t="s">
        <v>57</v>
      </c>
      <c r="H2558" s="633" t="s">
        <v>4759</v>
      </c>
      <c r="I2558" s="632" t="s">
        <v>14053</v>
      </c>
      <c r="J2558" s="632" t="s">
        <v>2133</v>
      </c>
      <c r="K2558" s="559"/>
    </row>
    <row r="2559" spans="4:11">
      <c r="D2559" s="339"/>
      <c r="F2559" s="559"/>
      <c r="G2559" s="632" t="s">
        <v>57</v>
      </c>
      <c r="H2559" s="633" t="s">
        <v>4760</v>
      </c>
      <c r="I2559" s="632" t="s">
        <v>14054</v>
      </c>
      <c r="J2559" s="632" t="s">
        <v>2133</v>
      </c>
      <c r="K2559" s="559"/>
    </row>
    <row r="2560" spans="4:11">
      <c r="D2560" s="339"/>
      <c r="F2560" s="559"/>
      <c r="G2560" s="632" t="s">
        <v>57</v>
      </c>
      <c r="H2560" s="633" t="s">
        <v>4761</v>
      </c>
      <c r="I2560" s="632" t="s">
        <v>14055</v>
      </c>
      <c r="J2560" s="632" t="s">
        <v>2133</v>
      </c>
      <c r="K2560" s="559"/>
    </row>
    <row r="2561" spans="4:11">
      <c r="D2561" s="339"/>
      <c r="F2561" s="559"/>
      <c r="G2561" s="632" t="s">
        <v>57</v>
      </c>
      <c r="H2561" s="633" t="s">
        <v>4762</v>
      </c>
      <c r="I2561" s="632" t="s">
        <v>14056</v>
      </c>
      <c r="J2561" s="632" t="s">
        <v>2133</v>
      </c>
      <c r="K2561" s="559"/>
    </row>
    <row r="2562" spans="4:11">
      <c r="D2562" s="339"/>
      <c r="F2562" s="559"/>
      <c r="G2562" s="632" t="s">
        <v>57</v>
      </c>
      <c r="H2562" s="633" t="s">
        <v>4763</v>
      </c>
      <c r="I2562" s="632" t="s">
        <v>14057</v>
      </c>
      <c r="J2562" s="632" t="s">
        <v>2133</v>
      </c>
      <c r="K2562" s="559"/>
    </row>
    <row r="2563" spans="4:11">
      <c r="D2563" s="339"/>
      <c r="F2563" s="559"/>
      <c r="G2563" s="632" t="s">
        <v>57</v>
      </c>
      <c r="H2563" s="633" t="s">
        <v>4764</v>
      </c>
      <c r="I2563" s="632" t="s">
        <v>14058</v>
      </c>
      <c r="J2563" s="632" t="s">
        <v>2133</v>
      </c>
      <c r="K2563" s="559"/>
    </row>
    <row r="2564" spans="4:11">
      <c r="D2564" s="339"/>
      <c r="F2564" s="559"/>
      <c r="G2564" s="632" t="s">
        <v>57</v>
      </c>
      <c r="H2564" s="633" t="s">
        <v>4765</v>
      </c>
      <c r="I2564" s="632" t="s">
        <v>14059</v>
      </c>
      <c r="J2564" s="632" t="s">
        <v>2133</v>
      </c>
      <c r="K2564" s="559"/>
    </row>
    <row r="2565" spans="4:11">
      <c r="D2565" s="339"/>
      <c r="F2565" s="559"/>
      <c r="G2565" s="632" t="s">
        <v>57</v>
      </c>
      <c r="H2565" s="633" t="s">
        <v>4766</v>
      </c>
      <c r="I2565" s="632" t="s">
        <v>14060</v>
      </c>
      <c r="J2565" s="632" t="s">
        <v>2133</v>
      </c>
      <c r="K2565" s="559"/>
    </row>
    <row r="2566" spans="4:11">
      <c r="D2566" s="339"/>
      <c r="F2566" s="559"/>
      <c r="G2566" s="632" t="s">
        <v>57</v>
      </c>
      <c r="H2566" s="633" t="s">
        <v>4767</v>
      </c>
      <c r="I2566" s="632" t="s">
        <v>14061</v>
      </c>
      <c r="J2566" s="632" t="s">
        <v>2133</v>
      </c>
      <c r="K2566" s="559"/>
    </row>
    <row r="2567" spans="4:11">
      <c r="D2567" s="339"/>
      <c r="F2567" s="559"/>
      <c r="G2567" s="632" t="s">
        <v>57</v>
      </c>
      <c r="H2567" s="633" t="s">
        <v>4768</v>
      </c>
      <c r="I2567" s="632" t="s">
        <v>14062</v>
      </c>
      <c r="J2567" s="632" t="s">
        <v>2133</v>
      </c>
      <c r="K2567" s="559"/>
    </row>
    <row r="2568" spans="4:11">
      <c r="D2568" s="339"/>
      <c r="F2568" s="559"/>
      <c r="G2568" s="632" t="s">
        <v>57</v>
      </c>
      <c r="H2568" s="633" t="s">
        <v>4769</v>
      </c>
      <c r="I2568" s="632" t="s">
        <v>14063</v>
      </c>
      <c r="J2568" s="632" t="s">
        <v>2133</v>
      </c>
      <c r="K2568" s="559"/>
    </row>
    <row r="2569" spans="4:11">
      <c r="D2569" s="339"/>
      <c r="F2569" s="559"/>
      <c r="G2569" s="632" t="s">
        <v>57</v>
      </c>
      <c r="H2569" s="633" t="s">
        <v>4770</v>
      </c>
      <c r="I2569" s="632" t="s">
        <v>14064</v>
      </c>
      <c r="J2569" s="632" t="s">
        <v>2133</v>
      </c>
      <c r="K2569" s="559"/>
    </row>
    <row r="2570" spans="4:11">
      <c r="D2570" s="339"/>
      <c r="F2570" s="559"/>
      <c r="G2570" s="632" t="s">
        <v>57</v>
      </c>
      <c r="H2570" s="633" t="s">
        <v>4771</v>
      </c>
      <c r="I2570" s="632" t="s">
        <v>14065</v>
      </c>
      <c r="J2570" s="632" t="s">
        <v>2133</v>
      </c>
      <c r="K2570" s="559"/>
    </row>
    <row r="2571" spans="4:11">
      <c r="D2571" s="339"/>
      <c r="F2571" s="559"/>
      <c r="G2571" s="632" t="s">
        <v>57</v>
      </c>
      <c r="H2571" s="633" t="s">
        <v>4772</v>
      </c>
      <c r="I2571" s="632" t="s">
        <v>14066</v>
      </c>
      <c r="J2571" s="632" t="s">
        <v>2133</v>
      </c>
      <c r="K2571" s="559"/>
    </row>
    <row r="2572" spans="4:11">
      <c r="D2572" s="339"/>
      <c r="F2572" s="559"/>
      <c r="G2572" s="632" t="s">
        <v>57</v>
      </c>
      <c r="H2572" s="633" t="s">
        <v>4773</v>
      </c>
      <c r="I2572" s="632" t="s">
        <v>14067</v>
      </c>
      <c r="J2572" s="632" t="s">
        <v>2133</v>
      </c>
      <c r="K2572" s="559"/>
    </row>
    <row r="2573" spans="4:11">
      <c r="D2573" s="339"/>
      <c r="F2573" s="559"/>
      <c r="G2573" s="632" t="s">
        <v>57</v>
      </c>
      <c r="H2573" s="633" t="s">
        <v>4774</v>
      </c>
      <c r="I2573" s="632" t="s">
        <v>14068</v>
      </c>
      <c r="J2573" s="632" t="s">
        <v>2133</v>
      </c>
      <c r="K2573" s="559"/>
    </row>
    <row r="2574" spans="4:11">
      <c r="D2574" s="339"/>
      <c r="F2574" s="559"/>
      <c r="G2574" s="632" t="s">
        <v>57</v>
      </c>
      <c r="H2574" s="633" t="s">
        <v>4775</v>
      </c>
      <c r="I2574" s="632" t="s">
        <v>14069</v>
      </c>
      <c r="J2574" s="632" t="s">
        <v>2133</v>
      </c>
      <c r="K2574" s="559"/>
    </row>
    <row r="2575" spans="4:11">
      <c r="D2575" s="339"/>
      <c r="F2575" s="559"/>
      <c r="G2575" s="632" t="s">
        <v>57</v>
      </c>
      <c r="H2575" s="633" t="s">
        <v>4776</v>
      </c>
      <c r="I2575" s="632" t="s">
        <v>14070</v>
      </c>
      <c r="J2575" s="632" t="s">
        <v>2133</v>
      </c>
      <c r="K2575" s="559"/>
    </row>
    <row r="2576" spans="4:11">
      <c r="D2576" s="339"/>
      <c r="F2576" s="559"/>
      <c r="G2576" s="632" t="s">
        <v>57</v>
      </c>
      <c r="H2576" s="633" t="s">
        <v>4777</v>
      </c>
      <c r="I2576" s="632" t="s">
        <v>14071</v>
      </c>
      <c r="J2576" s="632" t="s">
        <v>2133</v>
      </c>
      <c r="K2576" s="559"/>
    </row>
    <row r="2577" spans="4:11">
      <c r="D2577" s="339"/>
      <c r="F2577" s="559"/>
      <c r="G2577" s="632" t="s">
        <v>57</v>
      </c>
      <c r="H2577" s="633" t="s">
        <v>4778</v>
      </c>
      <c r="I2577" s="632" t="s">
        <v>14072</v>
      </c>
      <c r="J2577" s="632" t="s">
        <v>2133</v>
      </c>
      <c r="K2577" s="559"/>
    </row>
    <row r="2578" spans="4:11">
      <c r="D2578" s="339"/>
      <c r="F2578" s="559"/>
      <c r="G2578" s="632" t="s">
        <v>57</v>
      </c>
      <c r="H2578" s="633" t="s">
        <v>4779</v>
      </c>
      <c r="I2578" s="632" t="s">
        <v>14073</v>
      </c>
      <c r="J2578" s="632" t="s">
        <v>2133</v>
      </c>
      <c r="K2578" s="559"/>
    </row>
    <row r="2579" spans="4:11">
      <c r="D2579" s="339"/>
      <c r="F2579" s="559"/>
      <c r="G2579" s="632" t="s">
        <v>57</v>
      </c>
      <c r="H2579" s="633" t="s">
        <v>4780</v>
      </c>
      <c r="I2579" s="632" t="s">
        <v>14074</v>
      </c>
      <c r="J2579" s="632" t="s">
        <v>2133</v>
      </c>
      <c r="K2579" s="559"/>
    </row>
    <row r="2580" spans="4:11">
      <c r="D2580" s="339"/>
      <c r="F2580" s="559"/>
      <c r="G2580" s="632" t="s">
        <v>57</v>
      </c>
      <c r="H2580" s="633" t="s">
        <v>4781</v>
      </c>
      <c r="I2580" s="632" t="s">
        <v>14075</v>
      </c>
      <c r="J2580" s="632" t="s">
        <v>2133</v>
      </c>
      <c r="K2580" s="559"/>
    </row>
    <row r="2581" spans="4:11">
      <c r="D2581" s="339"/>
      <c r="F2581" s="559"/>
      <c r="G2581" s="632" t="s">
        <v>57</v>
      </c>
      <c r="H2581" s="633" t="s">
        <v>4782</v>
      </c>
      <c r="I2581" s="632" t="s">
        <v>14076</v>
      </c>
      <c r="J2581" s="632" t="s">
        <v>2133</v>
      </c>
      <c r="K2581" s="559"/>
    </row>
    <row r="2582" spans="4:11">
      <c r="D2582" s="339"/>
      <c r="F2582" s="559"/>
      <c r="G2582" s="632" t="s">
        <v>57</v>
      </c>
      <c r="H2582" s="633" t="s">
        <v>4783</v>
      </c>
      <c r="I2582" s="632" t="s">
        <v>14077</v>
      </c>
      <c r="J2582" s="632" t="s">
        <v>2133</v>
      </c>
      <c r="K2582" s="559"/>
    </row>
    <row r="2583" spans="4:11">
      <c r="D2583" s="339"/>
      <c r="F2583" s="559"/>
      <c r="G2583" s="632" t="s">
        <v>57</v>
      </c>
      <c r="H2583" s="633" t="s">
        <v>4784</v>
      </c>
      <c r="I2583" s="632" t="s">
        <v>14078</v>
      </c>
      <c r="J2583" s="632" t="s">
        <v>2133</v>
      </c>
      <c r="K2583" s="559"/>
    </row>
    <row r="2584" spans="4:11">
      <c r="D2584" s="339"/>
      <c r="F2584" s="559"/>
      <c r="G2584" s="632" t="s">
        <v>57</v>
      </c>
      <c r="H2584" s="633" t="s">
        <v>4785</v>
      </c>
      <c r="I2584" s="632" t="s">
        <v>14079</v>
      </c>
      <c r="J2584" s="632" t="s">
        <v>2133</v>
      </c>
      <c r="K2584" s="559"/>
    </row>
    <row r="2585" spans="4:11">
      <c r="D2585" s="339"/>
      <c r="F2585" s="559"/>
      <c r="G2585" s="632" t="s">
        <v>57</v>
      </c>
      <c r="H2585" s="633" t="s">
        <v>4786</v>
      </c>
      <c r="I2585" s="632" t="s">
        <v>14080</v>
      </c>
      <c r="J2585" s="632" t="s">
        <v>2133</v>
      </c>
      <c r="K2585" s="559"/>
    </row>
    <row r="2586" spans="4:11">
      <c r="D2586" s="339"/>
      <c r="F2586" s="559"/>
      <c r="G2586" s="632" t="s">
        <v>57</v>
      </c>
      <c r="H2586" s="633" t="s">
        <v>4787</v>
      </c>
      <c r="I2586" s="632" t="s">
        <v>14081</v>
      </c>
      <c r="J2586" s="632" t="s">
        <v>2133</v>
      </c>
      <c r="K2586" s="559"/>
    </row>
    <row r="2587" spans="4:11">
      <c r="D2587" s="339"/>
      <c r="F2587" s="559"/>
      <c r="G2587" s="487" t="s">
        <v>57</v>
      </c>
      <c r="H2587" s="487" t="s">
        <v>3622</v>
      </c>
      <c r="I2587" s="632" t="s">
        <v>12339</v>
      </c>
      <c r="J2587" s="487" t="s">
        <v>14203</v>
      </c>
      <c r="K2587" s="559"/>
    </row>
    <row r="2588" spans="4:11">
      <c r="D2588" s="339"/>
      <c r="F2588" s="559"/>
      <c r="G2588" s="471" t="s">
        <v>57</v>
      </c>
      <c r="H2588" s="471" t="s">
        <v>14165</v>
      </c>
      <c r="I2588" s="746" t="s">
        <v>14164</v>
      </c>
      <c r="J2588" s="471" t="s">
        <v>14203</v>
      </c>
      <c r="K2588" s="559"/>
    </row>
    <row r="2589" spans="4:11">
      <c r="D2589" s="339"/>
      <c r="F2589" s="559"/>
      <c r="G2589" s="471" t="s">
        <v>57</v>
      </c>
      <c r="H2589" s="471" t="s">
        <v>14166</v>
      </c>
      <c r="I2589" s="746" t="s">
        <v>14170</v>
      </c>
      <c r="J2589" s="471" t="s">
        <v>14203</v>
      </c>
      <c r="K2589" s="559"/>
    </row>
    <row r="2590" spans="4:11">
      <c r="D2590" s="339"/>
      <c r="F2590" s="559"/>
      <c r="G2590" s="471" t="s">
        <v>57</v>
      </c>
      <c r="H2590" s="471" t="s">
        <v>14167</v>
      </c>
      <c r="I2590" s="746" t="s">
        <v>14171</v>
      </c>
      <c r="J2590" s="471" t="s">
        <v>14203</v>
      </c>
      <c r="K2590" s="559"/>
    </row>
    <row r="2591" spans="4:11">
      <c r="D2591" s="339"/>
      <c r="F2591" s="559"/>
      <c r="G2591" s="471" t="s">
        <v>57</v>
      </c>
      <c r="H2591" s="471" t="s">
        <v>14168</v>
      </c>
      <c r="I2591" s="746" t="s">
        <v>14172</v>
      </c>
      <c r="J2591" s="471" t="s">
        <v>14203</v>
      </c>
      <c r="K2591" s="559"/>
    </row>
    <row r="2592" spans="4:11">
      <c r="D2592" s="339"/>
      <c r="F2592" s="559"/>
      <c r="G2592" s="471" t="s">
        <v>57</v>
      </c>
      <c r="H2592" s="471" t="s">
        <v>14169</v>
      </c>
      <c r="I2592" s="746" t="s">
        <v>14173</v>
      </c>
      <c r="J2592" s="471" t="s">
        <v>14203</v>
      </c>
      <c r="K2592" s="559"/>
    </row>
    <row r="2593" spans="4:11">
      <c r="D2593" s="339"/>
      <c r="F2593" s="559"/>
      <c r="G2593" s="471" t="s">
        <v>57</v>
      </c>
      <c r="H2593" s="471" t="s">
        <v>4788</v>
      </c>
      <c r="I2593" s="541" t="s">
        <v>12364</v>
      </c>
      <c r="J2593" s="471" t="s">
        <v>2133</v>
      </c>
      <c r="K2593" s="559"/>
    </row>
    <row r="2594" spans="4:11">
      <c r="D2594" s="339"/>
      <c r="F2594" s="559"/>
      <c r="G2594" s="471" t="s">
        <v>57</v>
      </c>
      <c r="H2594" s="471" t="s">
        <v>4789</v>
      </c>
      <c r="I2594" s="541" t="s">
        <v>12365</v>
      </c>
      <c r="J2594" s="471" t="s">
        <v>2133</v>
      </c>
      <c r="K2594" s="559"/>
    </row>
    <row r="2595" spans="4:11">
      <c r="D2595" s="339"/>
      <c r="F2595" s="559"/>
      <c r="G2595" s="471" t="s">
        <v>57</v>
      </c>
      <c r="H2595" s="471" t="s">
        <v>4790</v>
      </c>
      <c r="I2595" s="541" t="s">
        <v>12366</v>
      </c>
      <c r="J2595" s="471" t="s">
        <v>2133</v>
      </c>
      <c r="K2595" s="559"/>
    </row>
    <row r="2596" spans="4:11">
      <c r="D2596" s="339"/>
      <c r="F2596" s="559"/>
      <c r="G2596" s="471" t="s">
        <v>57</v>
      </c>
      <c r="H2596" s="471" t="s">
        <v>4791</v>
      </c>
      <c r="I2596" s="541" t="s">
        <v>14082</v>
      </c>
      <c r="J2596" s="471" t="s">
        <v>2133</v>
      </c>
      <c r="K2596" s="559"/>
    </row>
    <row r="2597" spans="4:11">
      <c r="D2597" s="339"/>
      <c r="F2597" s="559"/>
      <c r="G2597" s="471" t="s">
        <v>57</v>
      </c>
      <c r="H2597" s="471" t="s">
        <v>4792</v>
      </c>
      <c r="I2597" s="541" t="s">
        <v>14083</v>
      </c>
      <c r="J2597" s="471" t="s">
        <v>2133</v>
      </c>
      <c r="K2597" s="559"/>
    </row>
    <row r="2598" spans="4:11">
      <c r="D2598" s="339"/>
      <c r="F2598" s="559"/>
      <c r="G2598" s="471" t="s">
        <v>57</v>
      </c>
      <c r="H2598" s="471" t="s">
        <v>4793</v>
      </c>
      <c r="I2598" s="541" t="s">
        <v>14084</v>
      </c>
      <c r="J2598" s="471" t="s">
        <v>2133</v>
      </c>
      <c r="K2598" s="559"/>
    </row>
    <row r="2599" spans="4:11">
      <c r="D2599" s="339"/>
      <c r="F2599" s="559"/>
      <c r="G2599" s="471" t="s">
        <v>57</v>
      </c>
      <c r="H2599" s="471" t="s">
        <v>4794</v>
      </c>
      <c r="I2599" s="541" t="s">
        <v>14085</v>
      </c>
      <c r="J2599" s="471" t="s">
        <v>2133</v>
      </c>
      <c r="K2599" s="559"/>
    </row>
    <row r="2600" spans="4:11">
      <c r="D2600" s="339"/>
      <c r="F2600" s="559"/>
      <c r="G2600" s="471" t="s">
        <v>57</v>
      </c>
      <c r="H2600" s="471" t="s">
        <v>4795</v>
      </c>
      <c r="I2600" s="541" t="s">
        <v>14086</v>
      </c>
      <c r="J2600" s="471" t="s">
        <v>2133</v>
      </c>
      <c r="K2600" s="559"/>
    </row>
    <row r="2601" spans="4:11">
      <c r="D2601" s="339"/>
      <c r="F2601" s="559"/>
      <c r="G2601" s="471" t="s">
        <v>57</v>
      </c>
      <c r="H2601" s="471" t="s">
        <v>4796</v>
      </c>
      <c r="I2601" s="541" t="s">
        <v>14087</v>
      </c>
      <c r="J2601" s="471" t="s">
        <v>2133</v>
      </c>
      <c r="K2601" s="559"/>
    </row>
    <row r="2602" spans="4:11">
      <c r="D2602" s="339"/>
      <c r="F2602" s="559"/>
      <c r="G2602" s="471" t="s">
        <v>57</v>
      </c>
      <c r="H2602" s="471" t="s">
        <v>4797</v>
      </c>
      <c r="I2602" s="541" t="s">
        <v>14088</v>
      </c>
      <c r="J2602" s="471" t="s">
        <v>2133</v>
      </c>
      <c r="K2602" s="559"/>
    </row>
    <row r="2603" spans="4:11">
      <c r="D2603" s="339"/>
      <c r="F2603" s="559"/>
      <c r="G2603" s="471" t="s">
        <v>57</v>
      </c>
      <c r="H2603" s="471" t="s">
        <v>4798</v>
      </c>
      <c r="I2603" s="541" t="s">
        <v>14089</v>
      </c>
      <c r="J2603" s="471" t="s">
        <v>2133</v>
      </c>
      <c r="K2603" s="559"/>
    </row>
    <row r="2604" spans="4:11">
      <c r="D2604" s="339"/>
      <c r="F2604" s="559"/>
      <c r="G2604" s="471" t="s">
        <v>57</v>
      </c>
      <c r="H2604" s="471" t="s">
        <v>4799</v>
      </c>
      <c r="I2604" s="541" t="s">
        <v>14090</v>
      </c>
      <c r="J2604" s="471" t="s">
        <v>2133</v>
      </c>
      <c r="K2604" s="559"/>
    </row>
    <row r="2605" spans="4:11">
      <c r="D2605" s="339"/>
      <c r="F2605" s="559"/>
      <c r="G2605" s="471" t="s">
        <v>57</v>
      </c>
      <c r="H2605" s="471" t="s">
        <v>4800</v>
      </c>
      <c r="I2605" s="541" t="s">
        <v>14091</v>
      </c>
      <c r="J2605" s="471" t="s">
        <v>2133</v>
      </c>
      <c r="K2605" s="559"/>
    </row>
    <row r="2606" spans="4:11">
      <c r="D2606" s="339"/>
      <c r="F2606" s="559"/>
      <c r="G2606" s="471" t="s">
        <v>57</v>
      </c>
      <c r="H2606" s="471" t="s">
        <v>4801</v>
      </c>
      <c r="I2606" s="541" t="s">
        <v>14092</v>
      </c>
      <c r="J2606" s="471" t="s">
        <v>2133</v>
      </c>
      <c r="K2606" s="559"/>
    </row>
    <row r="2607" spans="4:11">
      <c r="D2607" s="339"/>
      <c r="F2607" s="559"/>
      <c r="G2607" s="471" t="s">
        <v>57</v>
      </c>
      <c r="H2607" s="471" t="s">
        <v>4802</v>
      </c>
      <c r="I2607" s="541" t="s">
        <v>14093</v>
      </c>
      <c r="J2607" s="471" t="s">
        <v>2133</v>
      </c>
      <c r="K2607" s="559"/>
    </row>
    <row r="2608" spans="4:11">
      <c r="D2608" s="339"/>
      <c r="F2608" s="559"/>
      <c r="G2608" s="471" t="s">
        <v>57</v>
      </c>
      <c r="H2608" s="471" t="s">
        <v>4803</v>
      </c>
      <c r="I2608" s="541" t="s">
        <v>14094</v>
      </c>
      <c r="J2608" s="471" t="s">
        <v>2133</v>
      </c>
      <c r="K2608" s="559"/>
    </row>
    <row r="2609" spans="4:11">
      <c r="D2609" s="339"/>
      <c r="F2609" s="559"/>
      <c r="G2609" s="471" t="s">
        <v>57</v>
      </c>
      <c r="H2609" s="471" t="s">
        <v>4804</v>
      </c>
      <c r="I2609" s="541" t="s">
        <v>14095</v>
      </c>
      <c r="J2609" s="471" t="s">
        <v>2133</v>
      </c>
      <c r="K2609" s="559"/>
    </row>
    <row r="2610" spans="4:11">
      <c r="D2610" s="339"/>
      <c r="F2610" s="559"/>
      <c r="G2610" s="471" t="s">
        <v>57</v>
      </c>
      <c r="H2610" s="471" t="s">
        <v>4805</v>
      </c>
      <c r="I2610" s="541" t="s">
        <v>14096</v>
      </c>
      <c r="J2610" s="471" t="s">
        <v>2133</v>
      </c>
      <c r="K2610" s="559"/>
    </row>
    <row r="2611" spans="4:11">
      <c r="D2611" s="339"/>
      <c r="F2611" s="559"/>
      <c r="G2611" s="471" t="s">
        <v>57</v>
      </c>
      <c r="H2611" s="471" t="s">
        <v>4806</v>
      </c>
      <c r="I2611" s="541" t="s">
        <v>14097</v>
      </c>
      <c r="J2611" s="471" t="s">
        <v>2133</v>
      </c>
      <c r="K2611" s="559"/>
    </row>
    <row r="2612" spans="4:11">
      <c r="D2612" s="339"/>
      <c r="F2612" s="559"/>
      <c r="G2612" s="471" t="s">
        <v>57</v>
      </c>
      <c r="H2612" s="471" t="s">
        <v>4807</v>
      </c>
      <c r="I2612" s="541" t="s">
        <v>14098</v>
      </c>
      <c r="J2612" s="471" t="s">
        <v>2133</v>
      </c>
      <c r="K2612" s="559"/>
    </row>
    <row r="2613" spans="4:11">
      <c r="D2613" s="339"/>
      <c r="F2613" s="559"/>
      <c r="G2613" s="471" t="s">
        <v>57</v>
      </c>
      <c r="H2613" s="471" t="s">
        <v>4808</v>
      </c>
      <c r="I2613" s="541" t="s">
        <v>14099</v>
      </c>
      <c r="J2613" s="471" t="s">
        <v>2133</v>
      </c>
      <c r="K2613" s="559"/>
    </row>
    <row r="2614" spans="4:11">
      <c r="D2614" s="339"/>
      <c r="F2614" s="559"/>
      <c r="G2614" s="471" t="s">
        <v>57</v>
      </c>
      <c r="H2614" s="471" t="s">
        <v>4809</v>
      </c>
      <c r="I2614" s="541" t="s">
        <v>14100</v>
      </c>
      <c r="J2614" s="471" t="s">
        <v>2133</v>
      </c>
      <c r="K2614" s="559"/>
    </row>
    <row r="2615" spans="4:11">
      <c r="D2615" s="339"/>
      <c r="F2615" s="559"/>
      <c r="G2615" s="471" t="s">
        <v>57</v>
      </c>
      <c r="H2615" s="471" t="s">
        <v>4810</v>
      </c>
      <c r="I2615" s="541" t="s">
        <v>14101</v>
      </c>
      <c r="J2615" s="471" t="s">
        <v>2133</v>
      </c>
      <c r="K2615" s="559"/>
    </row>
    <row r="2616" spans="4:11">
      <c r="D2616" s="339"/>
      <c r="F2616" s="559"/>
      <c r="G2616" s="471" t="s">
        <v>57</v>
      </c>
      <c r="H2616" s="471" t="s">
        <v>3624</v>
      </c>
      <c r="I2616" s="541" t="s">
        <v>12340</v>
      </c>
      <c r="J2616" s="471" t="s">
        <v>14203</v>
      </c>
      <c r="K2616" s="559"/>
    </row>
    <row r="2617" spans="4:11">
      <c r="D2617" s="339"/>
      <c r="F2617" s="559"/>
      <c r="G2617" s="471" t="s">
        <v>57</v>
      </c>
      <c r="H2617" s="471" t="s">
        <v>3626</v>
      </c>
      <c r="I2617" s="541" t="s">
        <v>12341</v>
      </c>
      <c r="J2617" s="471" t="s">
        <v>14203</v>
      </c>
      <c r="K2617" s="559"/>
    </row>
    <row r="2618" spans="4:11">
      <c r="D2618" s="339"/>
      <c r="F2618" s="559"/>
      <c r="G2618" s="471" t="s">
        <v>57</v>
      </c>
      <c r="H2618" s="471" t="s">
        <v>3628</v>
      </c>
      <c r="I2618" s="541" t="s">
        <v>12342</v>
      </c>
      <c r="J2618" s="471" t="s">
        <v>14203</v>
      </c>
      <c r="K2618" s="559"/>
    </row>
    <row r="2619" spans="4:11">
      <c r="D2619" s="339"/>
      <c r="F2619" s="559"/>
      <c r="G2619" s="471" t="s">
        <v>57</v>
      </c>
      <c r="H2619" s="471" t="s">
        <v>3630</v>
      </c>
      <c r="I2619" s="541" t="s">
        <v>12343</v>
      </c>
      <c r="J2619" s="471" t="s">
        <v>14203</v>
      </c>
      <c r="K2619" s="559"/>
    </row>
    <row r="2620" spans="4:11">
      <c r="D2620" s="339"/>
      <c r="F2620" s="559"/>
      <c r="G2620" s="471" t="s">
        <v>57</v>
      </c>
      <c r="H2620" s="471" t="s">
        <v>3632</v>
      </c>
      <c r="I2620" s="541" t="s">
        <v>12344</v>
      </c>
      <c r="J2620" s="471" t="s">
        <v>14203</v>
      </c>
      <c r="K2620" s="559"/>
    </row>
    <row r="2621" spans="4:11">
      <c r="D2621" s="339"/>
      <c r="F2621" s="559"/>
      <c r="G2621" s="471" t="s">
        <v>57</v>
      </c>
      <c r="H2621" s="471" t="s">
        <v>3634</v>
      </c>
      <c r="I2621" s="541" t="s">
        <v>12345</v>
      </c>
      <c r="J2621" s="471" t="s">
        <v>14203</v>
      </c>
      <c r="K2621" s="559"/>
    </row>
    <row r="2622" spans="4:11">
      <c r="D2622" s="339"/>
      <c r="F2622" s="559"/>
      <c r="G2622" s="471" t="s">
        <v>57</v>
      </c>
      <c r="H2622" s="471" t="s">
        <v>3636</v>
      </c>
      <c r="I2622" s="541" t="s">
        <v>12346</v>
      </c>
      <c r="J2622" s="471" t="s">
        <v>14203</v>
      </c>
      <c r="K2622" s="559"/>
    </row>
    <row r="2623" spans="4:11">
      <c r="D2623" s="339"/>
      <c r="F2623" s="559"/>
      <c r="G2623" s="471" t="s">
        <v>57</v>
      </c>
      <c r="H2623" s="471" t="s">
        <v>3638</v>
      </c>
      <c r="I2623" s="541" t="s">
        <v>12347</v>
      </c>
      <c r="J2623" s="471" t="s">
        <v>14203</v>
      </c>
      <c r="K2623" s="559"/>
    </row>
    <row r="2624" spans="4:11">
      <c r="D2624" s="339"/>
      <c r="F2624" s="559"/>
      <c r="G2624" s="471" t="s">
        <v>57</v>
      </c>
      <c r="H2624" s="471" t="s">
        <v>3640</v>
      </c>
      <c r="I2624" s="541" t="s">
        <v>12348</v>
      </c>
      <c r="J2624" s="471" t="s">
        <v>14203</v>
      </c>
      <c r="K2624" s="559"/>
    </row>
    <row r="2625" spans="4:11">
      <c r="D2625" s="339"/>
      <c r="F2625" s="559"/>
      <c r="G2625" s="471" t="s">
        <v>57</v>
      </c>
      <c r="H2625" s="471" t="s">
        <v>3642</v>
      </c>
      <c r="I2625" s="541" t="s">
        <v>12349</v>
      </c>
      <c r="J2625" s="471" t="s">
        <v>14203</v>
      </c>
      <c r="K2625" s="559"/>
    </row>
    <row r="2626" spans="4:11">
      <c r="D2626" s="339"/>
      <c r="F2626" s="559"/>
      <c r="G2626" s="471" t="s">
        <v>57</v>
      </c>
      <c r="H2626" s="471" t="s">
        <v>3644</v>
      </c>
      <c r="I2626" s="541" t="s">
        <v>12350</v>
      </c>
      <c r="J2626" s="471" t="s">
        <v>14203</v>
      </c>
      <c r="K2626" s="559"/>
    </row>
    <row r="2627" spans="4:11">
      <c r="D2627" s="339"/>
      <c r="F2627" s="559"/>
      <c r="G2627" s="471" t="s">
        <v>57</v>
      </c>
      <c r="H2627" s="471" t="s">
        <v>3646</v>
      </c>
      <c r="I2627" s="541" t="s">
        <v>12351</v>
      </c>
      <c r="J2627" s="471" t="s">
        <v>14203</v>
      </c>
      <c r="K2627" s="559"/>
    </row>
    <row r="2628" spans="4:11">
      <c r="D2628" s="339"/>
      <c r="F2628" s="559"/>
      <c r="G2628" s="471" t="s">
        <v>57</v>
      </c>
      <c r="H2628" s="471" t="s">
        <v>3648</v>
      </c>
      <c r="I2628" s="541" t="s">
        <v>12352</v>
      </c>
      <c r="J2628" s="471" t="s">
        <v>14203</v>
      </c>
      <c r="K2628" s="559"/>
    </row>
    <row r="2629" spans="4:11">
      <c r="D2629" s="339"/>
      <c r="F2629" s="559"/>
      <c r="G2629" s="471" t="s">
        <v>57</v>
      </c>
      <c r="H2629" s="471" t="s">
        <v>3650</v>
      </c>
      <c r="I2629" s="541" t="s">
        <v>12353</v>
      </c>
      <c r="J2629" s="471" t="s">
        <v>14203</v>
      </c>
      <c r="K2629" s="559"/>
    </row>
    <row r="2630" spans="4:11">
      <c r="D2630" s="339"/>
      <c r="F2630" s="559"/>
      <c r="G2630" s="471" t="s">
        <v>57</v>
      </c>
      <c r="H2630" s="471" t="s">
        <v>3652</v>
      </c>
      <c r="I2630" s="541" t="s">
        <v>12354</v>
      </c>
      <c r="J2630" s="471" t="s">
        <v>14203</v>
      </c>
      <c r="K2630" s="559"/>
    </row>
    <row r="2631" spans="4:11">
      <c r="D2631" s="339"/>
      <c r="F2631" s="559"/>
      <c r="G2631" s="471" t="s">
        <v>57</v>
      </c>
      <c r="H2631" s="471" t="s">
        <v>3654</v>
      </c>
      <c r="I2631" s="541" t="s">
        <v>12355</v>
      </c>
      <c r="J2631" s="471" t="s">
        <v>14203</v>
      </c>
      <c r="K2631" s="559"/>
    </row>
    <row r="2632" spans="4:11">
      <c r="D2632" s="339"/>
      <c r="F2632" s="559"/>
      <c r="G2632" s="471" t="s">
        <v>57</v>
      </c>
      <c r="H2632" s="471" t="s">
        <v>3656</v>
      </c>
      <c r="I2632" s="541" t="s">
        <v>12356</v>
      </c>
      <c r="J2632" s="471" t="s">
        <v>14203</v>
      </c>
      <c r="K2632" s="559"/>
    </row>
    <row r="2633" spans="4:11">
      <c r="D2633" s="339"/>
      <c r="F2633" s="559"/>
      <c r="G2633" s="471" t="s">
        <v>57</v>
      </c>
      <c r="H2633" s="471" t="s">
        <v>3658</v>
      </c>
      <c r="I2633" s="541" t="s">
        <v>12357</v>
      </c>
      <c r="J2633" s="471" t="s">
        <v>14203</v>
      </c>
      <c r="K2633" s="559"/>
    </row>
    <row r="2634" spans="4:11">
      <c r="D2634" s="339"/>
      <c r="F2634" s="559"/>
      <c r="G2634" s="471" t="s">
        <v>57</v>
      </c>
      <c r="H2634" s="471" t="s">
        <v>3660</v>
      </c>
      <c r="I2634" s="541" t="s">
        <v>12358</v>
      </c>
      <c r="J2634" s="471" t="s">
        <v>14203</v>
      </c>
      <c r="K2634" s="559"/>
    </row>
    <row r="2635" spans="4:11">
      <c r="D2635" s="339"/>
      <c r="F2635" s="559"/>
      <c r="G2635" s="471" t="s">
        <v>57</v>
      </c>
      <c r="H2635" s="471" t="s">
        <v>3662</v>
      </c>
      <c r="I2635" s="541" t="s">
        <v>12359</v>
      </c>
      <c r="J2635" s="471" t="s">
        <v>14203</v>
      </c>
      <c r="K2635" s="559"/>
    </row>
    <row r="2636" spans="4:11">
      <c r="D2636" s="339"/>
      <c r="F2636" s="559"/>
      <c r="G2636" s="471" t="s">
        <v>57</v>
      </c>
      <c r="H2636" s="471" t="s">
        <v>3664</v>
      </c>
      <c r="I2636" s="541" t="s">
        <v>12360</v>
      </c>
      <c r="J2636" s="471" t="s">
        <v>14203</v>
      </c>
      <c r="K2636" s="559"/>
    </row>
    <row r="2637" spans="4:11">
      <c r="D2637" s="339"/>
      <c r="F2637" s="559"/>
      <c r="G2637" s="471" t="s">
        <v>57</v>
      </c>
      <c r="H2637" s="471" t="s">
        <v>3666</v>
      </c>
      <c r="I2637" s="541" t="s">
        <v>12361</v>
      </c>
      <c r="J2637" s="471" t="s">
        <v>14203</v>
      </c>
      <c r="K2637" s="559"/>
    </row>
    <row r="2638" spans="4:11">
      <c r="D2638" s="339"/>
      <c r="F2638" s="559"/>
      <c r="G2638" s="471" t="s">
        <v>57</v>
      </c>
      <c r="H2638" s="471" t="s">
        <v>3668</v>
      </c>
      <c r="I2638" s="541" t="s">
        <v>12362</v>
      </c>
      <c r="J2638" s="471" t="s">
        <v>14203</v>
      </c>
      <c r="K2638" s="559"/>
    </row>
    <row r="2639" spans="4:11">
      <c r="D2639" s="339"/>
      <c r="F2639" s="559"/>
      <c r="G2639" s="471" t="s">
        <v>57</v>
      </c>
      <c r="H2639" s="471" t="s">
        <v>3670</v>
      </c>
      <c r="I2639" s="541" t="s">
        <v>12363</v>
      </c>
      <c r="J2639" s="471" t="s">
        <v>14203</v>
      </c>
      <c r="K2639" s="559"/>
    </row>
    <row r="2640" spans="4:11">
      <c r="D2640" s="339"/>
      <c r="F2640" s="559"/>
      <c r="G2640" s="471" t="s">
        <v>57</v>
      </c>
      <c r="H2640" s="471" t="s">
        <v>11459</v>
      </c>
      <c r="I2640" s="541" t="s">
        <v>12398</v>
      </c>
      <c r="J2640" s="471" t="s">
        <v>14203</v>
      </c>
      <c r="K2640" s="559"/>
    </row>
    <row r="2641" spans="4:11">
      <c r="D2641" s="339"/>
      <c r="F2641" s="559"/>
      <c r="G2641" s="471" t="s">
        <v>57</v>
      </c>
      <c r="H2641" s="471" t="s">
        <v>11457</v>
      </c>
      <c r="I2641" s="541" t="s">
        <v>12399</v>
      </c>
      <c r="J2641" s="471" t="s">
        <v>14203</v>
      </c>
      <c r="K2641" s="559"/>
    </row>
    <row r="2642" spans="4:11">
      <c r="D2642" s="339"/>
      <c r="F2642" s="559"/>
      <c r="G2642" s="471" t="s">
        <v>57</v>
      </c>
      <c r="H2642" s="471" t="s">
        <v>11458</v>
      </c>
      <c r="I2642" s="541" t="s">
        <v>12400</v>
      </c>
      <c r="J2642" s="471" t="s">
        <v>14203</v>
      </c>
      <c r="K2642" s="559"/>
    </row>
    <row r="2643" spans="4:11">
      <c r="D2643" s="339"/>
      <c r="F2643" s="559"/>
      <c r="G2643" s="471" t="s">
        <v>57</v>
      </c>
      <c r="H2643" s="471" t="s">
        <v>11455</v>
      </c>
      <c r="I2643" s="541" t="s">
        <v>12401</v>
      </c>
      <c r="J2643" s="471" t="s">
        <v>14203</v>
      </c>
      <c r="K2643" s="559"/>
    </row>
    <row r="2644" spans="4:11">
      <c r="D2644" s="339"/>
      <c r="F2644" s="559"/>
      <c r="G2644" s="471" t="s">
        <v>57</v>
      </c>
      <c r="H2644" s="471" t="s">
        <v>11456</v>
      </c>
      <c r="I2644" s="541" t="s">
        <v>12402</v>
      </c>
      <c r="J2644" s="471" t="s">
        <v>14203</v>
      </c>
      <c r="K2644" s="559"/>
    </row>
    <row r="2645" spans="4:11">
      <c r="G2645" s="471" t="s">
        <v>57</v>
      </c>
      <c r="H2645" s="471" t="s">
        <v>282</v>
      </c>
      <c r="I2645" s="541" t="s">
        <v>14421</v>
      </c>
      <c r="J2645" s="471" t="s">
        <v>14203</v>
      </c>
    </row>
  </sheetData>
  <autoFilter ref="B3:S2644" xr:uid="{6E39EE9E-228B-4895-ACFB-62282C231BE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5C31-6648-40AB-9192-C51E56073C2C}">
  <sheetPr codeName="Sheet21">
    <tabColor rgb="FFFFC000"/>
    <pageSetUpPr fitToPage="1"/>
  </sheetPr>
  <dimension ref="A1:T765"/>
  <sheetViews>
    <sheetView showGridLines="0" zoomScale="60" zoomScaleNormal="60" workbookViewId="0">
      <pane ySplit="4" topLeftCell="A5" activePane="bottomLeft" state="frozen"/>
      <selection activeCell="M50" sqref="M50"/>
      <selection pane="bottomLeft" activeCell="C5" sqref="C5:C663"/>
    </sheetView>
  </sheetViews>
  <sheetFormatPr defaultColWidth="9.28515625" defaultRowHeight="15"/>
  <cols>
    <col min="1" max="1" width="2.5703125" style="340" customWidth="1"/>
    <col min="2" max="2" width="11.28515625" style="340" customWidth="1"/>
    <col min="3" max="3" width="16.5703125" style="340" customWidth="1"/>
    <col min="4" max="4" width="60.42578125" style="341" customWidth="1"/>
    <col min="5" max="5" width="5" style="342" customWidth="1"/>
    <col min="6" max="6" width="11.5703125" style="340" customWidth="1"/>
    <col min="7" max="7" width="12.42578125" style="340" customWidth="1"/>
    <col min="8" max="8" width="92.5703125" style="341" customWidth="1"/>
    <col min="9" max="9" width="3.28515625" style="340" customWidth="1"/>
    <col min="10" max="10" width="11.5703125" style="340" customWidth="1"/>
    <col min="11" max="11" width="8.7109375" style="340" customWidth="1"/>
    <col min="12" max="12" width="131.5703125" style="343" customWidth="1"/>
    <col min="13" max="13" width="2.42578125" style="340" customWidth="1"/>
    <col min="14" max="14" width="11.5703125" style="340" customWidth="1"/>
    <col min="15" max="15" width="17.28515625" style="340" customWidth="1"/>
    <col min="16" max="16" width="64.7109375" style="340" bestFit="1" customWidth="1"/>
    <col min="17" max="17" width="2.85546875" style="340" customWidth="1"/>
    <col min="18" max="18" width="11.28515625" style="420" customWidth="1"/>
    <col min="19" max="19" width="13.7109375" style="420" customWidth="1"/>
    <col min="20" max="20" width="47.140625" style="420" bestFit="1" customWidth="1"/>
    <col min="21" max="16384" width="9.28515625" style="340"/>
  </cols>
  <sheetData>
    <row r="1" spans="1:20" ht="26.65" customHeight="1">
      <c r="A1" s="634"/>
      <c r="B1" s="455" t="s">
        <v>4811</v>
      </c>
      <c r="C1" s="635"/>
      <c r="D1" s="636"/>
      <c r="E1" s="637"/>
      <c r="F1" s="635"/>
      <c r="G1" s="635"/>
      <c r="H1" s="359"/>
      <c r="I1" s="634"/>
      <c r="J1" s="634"/>
      <c r="K1" s="634"/>
      <c r="L1" s="603"/>
      <c r="M1" s="241"/>
      <c r="N1" s="634"/>
      <c r="O1" s="634"/>
      <c r="P1" s="634"/>
      <c r="Q1" s="634"/>
      <c r="R1" s="634"/>
      <c r="S1" s="634"/>
      <c r="T1" s="634"/>
    </row>
    <row r="2" spans="1:20" ht="18" customHeight="1">
      <c r="A2" s="164"/>
      <c r="B2" s="164"/>
      <c r="C2" s="634"/>
      <c r="D2" s="638"/>
      <c r="E2" s="639"/>
      <c r="F2" s="634"/>
      <c r="G2" s="634"/>
      <c r="H2" s="638"/>
      <c r="I2" s="634"/>
      <c r="J2" s="634"/>
      <c r="K2" s="634"/>
      <c r="L2" s="603"/>
      <c r="M2" s="634"/>
      <c r="N2" s="634"/>
      <c r="O2" s="634"/>
      <c r="P2" s="634"/>
      <c r="Q2" s="634"/>
      <c r="R2" s="634"/>
      <c r="S2" s="634"/>
      <c r="T2" s="634"/>
    </row>
    <row r="3" spans="1:20" ht="29.1" customHeight="1">
      <c r="A3" s="634"/>
      <c r="B3" s="1128" t="s">
        <v>507</v>
      </c>
      <c r="C3" s="1129"/>
      <c r="D3" s="1129"/>
      <c r="E3" s="639"/>
      <c r="F3" s="1126" t="s">
        <v>507</v>
      </c>
      <c r="G3" s="1127"/>
      <c r="H3" s="1127"/>
      <c r="I3" s="634"/>
      <c r="J3" s="1126" t="s">
        <v>507</v>
      </c>
      <c r="K3" s="1127"/>
      <c r="L3" s="1127"/>
      <c r="M3" s="634"/>
      <c r="N3" s="1126" t="s">
        <v>507</v>
      </c>
      <c r="O3" s="1127"/>
      <c r="P3" s="1127"/>
      <c r="Q3" s="634"/>
      <c r="R3" s="1126" t="s">
        <v>556</v>
      </c>
      <c r="S3" s="1127"/>
      <c r="T3" s="1127"/>
    </row>
    <row r="4" spans="1:20" s="341" customFormat="1" ht="63">
      <c r="A4" s="610"/>
      <c r="B4" s="34" t="s">
        <v>4812</v>
      </c>
      <c r="C4" s="34" t="s">
        <v>4813</v>
      </c>
      <c r="D4" s="543" t="s">
        <v>589</v>
      </c>
      <c r="E4" s="640"/>
      <c r="F4" s="34" t="s">
        <v>4812</v>
      </c>
      <c r="G4" s="34" t="s">
        <v>4814</v>
      </c>
      <c r="H4" s="34" t="s">
        <v>4815</v>
      </c>
      <c r="I4" s="165"/>
      <c r="J4" s="34" t="s">
        <v>4812</v>
      </c>
      <c r="K4" s="34" t="s">
        <v>2128</v>
      </c>
      <c r="L4" s="34" t="s">
        <v>4816</v>
      </c>
      <c r="M4" s="244"/>
      <c r="N4" s="277" t="s">
        <v>4812</v>
      </c>
      <c r="O4" s="277" t="s">
        <v>4817</v>
      </c>
      <c r="P4" s="277" t="s">
        <v>4818</v>
      </c>
      <c r="Q4" s="634"/>
      <c r="R4" s="474" t="s">
        <v>4812</v>
      </c>
      <c r="S4" s="474" t="s">
        <v>4819</v>
      </c>
      <c r="T4" s="474" t="s">
        <v>4820</v>
      </c>
    </row>
    <row r="5" spans="1:20" ht="30">
      <c r="A5" s="610"/>
      <c r="B5" s="641" t="s">
        <v>317</v>
      </c>
      <c r="C5" s="471" t="s">
        <v>4821</v>
      </c>
      <c r="D5" s="470" t="s">
        <v>4822</v>
      </c>
      <c r="E5" s="639"/>
      <c r="F5" s="519" t="s">
        <v>321</v>
      </c>
      <c r="G5" s="554" t="s">
        <v>4823</v>
      </c>
      <c r="H5" s="611" t="s">
        <v>4824</v>
      </c>
      <c r="I5" s="610"/>
      <c r="J5" s="520" t="s">
        <v>543</v>
      </c>
      <c r="K5" s="554" t="s">
        <v>4825</v>
      </c>
      <c r="L5" s="143" t="s">
        <v>4826</v>
      </c>
      <c r="M5" s="163"/>
      <c r="N5" s="520" t="s">
        <v>545</v>
      </c>
      <c r="O5" s="278" t="s">
        <v>4827</v>
      </c>
      <c r="P5" s="278" t="s">
        <v>4828</v>
      </c>
      <c r="Q5" s="638"/>
      <c r="R5" s="518" t="s">
        <v>547</v>
      </c>
      <c r="S5" s="502" t="s">
        <v>4829</v>
      </c>
      <c r="T5" s="502" t="s">
        <v>4830</v>
      </c>
    </row>
    <row r="6" spans="1:20">
      <c r="A6" s="610"/>
      <c r="B6" s="641" t="s">
        <v>317</v>
      </c>
      <c r="C6" s="471" t="s">
        <v>4831</v>
      </c>
      <c r="D6" s="470" t="s">
        <v>4832</v>
      </c>
      <c r="E6" s="639"/>
      <c r="F6" s="519" t="s">
        <v>321</v>
      </c>
      <c r="G6" s="554" t="s">
        <v>4833</v>
      </c>
      <c r="H6" s="611" t="s">
        <v>4834</v>
      </c>
      <c r="I6" s="610"/>
      <c r="J6" s="520" t="s">
        <v>543</v>
      </c>
      <c r="K6" s="554" t="s">
        <v>4835</v>
      </c>
      <c r="L6" s="143" t="s">
        <v>4836</v>
      </c>
      <c r="M6" s="634"/>
      <c r="N6" s="520" t="s">
        <v>545</v>
      </c>
      <c r="O6" s="278" t="s">
        <v>4837</v>
      </c>
      <c r="P6" s="278" t="s">
        <v>4838</v>
      </c>
      <c r="Q6" s="634"/>
      <c r="R6" s="518" t="s">
        <v>547</v>
      </c>
      <c r="S6" s="502" t="s">
        <v>4839</v>
      </c>
      <c r="T6" s="502" t="s">
        <v>4840</v>
      </c>
    </row>
    <row r="7" spans="1:20" ht="45">
      <c r="A7" s="610"/>
      <c r="B7" s="641" t="s">
        <v>317</v>
      </c>
      <c r="C7" s="471" t="s">
        <v>4841</v>
      </c>
      <c r="D7" s="470" t="s">
        <v>4842</v>
      </c>
      <c r="E7" s="639"/>
      <c r="F7" s="519" t="s">
        <v>321</v>
      </c>
      <c r="G7" s="554" t="s">
        <v>4843</v>
      </c>
      <c r="H7" s="611" t="s">
        <v>4844</v>
      </c>
      <c r="I7" s="610"/>
      <c r="J7" s="520" t="s">
        <v>543</v>
      </c>
      <c r="K7" s="554" t="s">
        <v>4845</v>
      </c>
      <c r="L7" s="143" t="s">
        <v>4846</v>
      </c>
      <c r="M7" s="634"/>
      <c r="N7" s="520" t="s">
        <v>545</v>
      </c>
      <c r="O7" s="278" t="s">
        <v>4847</v>
      </c>
      <c r="P7" s="278" t="s">
        <v>4848</v>
      </c>
      <c r="Q7" s="634"/>
      <c r="R7" s="518" t="s">
        <v>547</v>
      </c>
      <c r="S7" s="502" t="s">
        <v>4849</v>
      </c>
      <c r="T7" s="642" t="s">
        <v>4850</v>
      </c>
    </row>
    <row r="8" spans="1:20">
      <c r="A8" s="610"/>
      <c r="B8" s="641" t="s">
        <v>317</v>
      </c>
      <c r="C8" s="471" t="s">
        <v>4851</v>
      </c>
      <c r="D8" s="470" t="s">
        <v>4852</v>
      </c>
      <c r="E8" s="639"/>
      <c r="F8" s="519" t="s">
        <v>321</v>
      </c>
      <c r="G8" s="554" t="s">
        <v>4853</v>
      </c>
      <c r="H8" s="611" t="s">
        <v>4854</v>
      </c>
      <c r="I8" s="610"/>
      <c r="J8" s="520" t="s">
        <v>543</v>
      </c>
      <c r="K8" s="554" t="s">
        <v>4855</v>
      </c>
      <c r="L8" s="143" t="s">
        <v>4856</v>
      </c>
      <c r="M8" s="634"/>
      <c r="N8" s="520" t="s">
        <v>545</v>
      </c>
      <c r="O8" s="278" t="s">
        <v>4857</v>
      </c>
      <c r="P8" s="278" t="s">
        <v>4858</v>
      </c>
      <c r="Q8" s="634"/>
      <c r="R8" s="518" t="s">
        <v>547</v>
      </c>
      <c r="S8" s="502" t="s">
        <v>4859</v>
      </c>
      <c r="T8" s="642" t="s">
        <v>4850</v>
      </c>
    </row>
    <row r="9" spans="1:20">
      <c r="A9" s="610"/>
      <c r="B9" s="641" t="s">
        <v>317</v>
      </c>
      <c r="C9" s="471" t="s">
        <v>4860</v>
      </c>
      <c r="D9" s="470" t="s">
        <v>4861</v>
      </c>
      <c r="E9" s="639"/>
      <c r="F9" s="519" t="s">
        <v>321</v>
      </c>
      <c r="G9" s="554" t="s">
        <v>4862</v>
      </c>
      <c r="H9" s="611" t="s">
        <v>4863</v>
      </c>
      <c r="I9" s="610"/>
      <c r="J9" s="520" t="s">
        <v>543</v>
      </c>
      <c r="K9" s="554" t="s">
        <v>4864</v>
      </c>
      <c r="L9" s="143" t="s">
        <v>4865</v>
      </c>
      <c r="M9" s="634"/>
      <c r="N9" s="520" t="s">
        <v>545</v>
      </c>
      <c r="O9" s="278" t="s">
        <v>4866</v>
      </c>
      <c r="P9" s="278" t="s">
        <v>4867</v>
      </c>
      <c r="Q9" s="634"/>
      <c r="R9" s="518" t="s">
        <v>547</v>
      </c>
      <c r="S9" s="502" t="s">
        <v>4868</v>
      </c>
      <c r="T9" s="642" t="s">
        <v>4850</v>
      </c>
    </row>
    <row r="10" spans="1:20">
      <c r="A10" s="610"/>
      <c r="B10" s="641" t="s">
        <v>317</v>
      </c>
      <c r="C10" s="471" t="s">
        <v>4869</v>
      </c>
      <c r="D10" s="470" t="s">
        <v>4870</v>
      </c>
      <c r="E10" s="639"/>
      <c r="F10" s="519" t="s">
        <v>321</v>
      </c>
      <c r="G10" s="554" t="s">
        <v>4871</v>
      </c>
      <c r="H10" s="611" t="s">
        <v>4872</v>
      </c>
      <c r="I10" s="610"/>
      <c r="J10" s="520" t="s">
        <v>543</v>
      </c>
      <c r="K10" s="554" t="s">
        <v>4873</v>
      </c>
      <c r="L10" s="143" t="s">
        <v>4874</v>
      </c>
      <c r="M10" s="634"/>
      <c r="N10" s="520" t="s">
        <v>545</v>
      </c>
      <c r="O10" s="278" t="s">
        <v>4875</v>
      </c>
      <c r="P10" s="278" t="s">
        <v>4876</v>
      </c>
      <c r="Q10" s="634"/>
      <c r="R10" s="518" t="s">
        <v>547</v>
      </c>
      <c r="S10" s="502" t="s">
        <v>4877</v>
      </c>
      <c r="T10" s="642" t="s">
        <v>4850</v>
      </c>
    </row>
    <row r="11" spans="1:20">
      <c r="A11" s="610"/>
      <c r="B11" s="641" t="s">
        <v>317</v>
      </c>
      <c r="C11" s="471" t="s">
        <v>4878</v>
      </c>
      <c r="D11" s="470" t="s">
        <v>4879</v>
      </c>
      <c r="E11" s="639"/>
      <c r="F11" s="519" t="s">
        <v>321</v>
      </c>
      <c r="G11" s="554" t="s">
        <v>4880</v>
      </c>
      <c r="H11" s="611" t="s">
        <v>4881</v>
      </c>
      <c r="I11" s="610"/>
      <c r="J11" s="520" t="s">
        <v>543</v>
      </c>
      <c r="K11" s="554" t="s">
        <v>4882</v>
      </c>
      <c r="L11" s="143" t="s">
        <v>4883</v>
      </c>
      <c r="M11" s="634"/>
      <c r="N11" s="520" t="s">
        <v>545</v>
      </c>
      <c r="O11" s="278" t="s">
        <v>4884</v>
      </c>
      <c r="P11" s="278" t="s">
        <v>4885</v>
      </c>
      <c r="Q11" s="634"/>
      <c r="R11" s="518" t="s">
        <v>547</v>
      </c>
      <c r="S11" s="502" t="s">
        <v>4886</v>
      </c>
      <c r="T11" s="642" t="s">
        <v>4850</v>
      </c>
    </row>
    <row r="12" spans="1:20">
      <c r="A12" s="610"/>
      <c r="B12" s="641" t="s">
        <v>317</v>
      </c>
      <c r="C12" s="471" t="s">
        <v>4887</v>
      </c>
      <c r="D12" s="470" t="s">
        <v>4888</v>
      </c>
      <c r="E12" s="639"/>
      <c r="F12" s="519" t="s">
        <v>321</v>
      </c>
      <c r="G12" s="554" t="s">
        <v>4889</v>
      </c>
      <c r="H12" s="611" t="s">
        <v>4890</v>
      </c>
      <c r="I12" s="610"/>
      <c r="J12" s="520" t="s">
        <v>543</v>
      </c>
      <c r="K12" s="554" t="s">
        <v>4891</v>
      </c>
      <c r="L12" s="143" t="s">
        <v>4892</v>
      </c>
      <c r="M12" s="634"/>
      <c r="N12" s="520" t="s">
        <v>545</v>
      </c>
      <c r="O12" s="278" t="s">
        <v>4893</v>
      </c>
      <c r="P12" s="278" t="s">
        <v>4894</v>
      </c>
      <c r="Q12" s="634"/>
      <c r="R12" s="518" t="s">
        <v>547</v>
      </c>
      <c r="S12" s="502" t="s">
        <v>4895</v>
      </c>
      <c r="T12" s="642" t="s">
        <v>4850</v>
      </c>
    </row>
    <row r="13" spans="1:20">
      <c r="A13" s="610"/>
      <c r="B13" s="641" t="s">
        <v>317</v>
      </c>
      <c r="C13" s="471" t="s">
        <v>4896</v>
      </c>
      <c r="D13" s="470" t="s">
        <v>4897</v>
      </c>
      <c r="E13" s="639"/>
      <c r="F13" s="519" t="s">
        <v>321</v>
      </c>
      <c r="G13" s="554" t="s">
        <v>4898</v>
      </c>
      <c r="H13" s="611" t="s">
        <v>4899</v>
      </c>
      <c r="I13" s="610"/>
      <c r="J13" s="520" t="s">
        <v>543</v>
      </c>
      <c r="K13" s="554" t="s">
        <v>4900</v>
      </c>
      <c r="L13" s="143" t="s">
        <v>4901</v>
      </c>
      <c r="M13" s="634"/>
      <c r="N13" s="520" t="s">
        <v>545</v>
      </c>
      <c r="O13" s="278" t="s">
        <v>4902</v>
      </c>
      <c r="P13" s="278" t="s">
        <v>4903</v>
      </c>
      <c r="Q13" s="634"/>
      <c r="R13" s="518" t="s">
        <v>547</v>
      </c>
      <c r="S13" s="502" t="s">
        <v>4904</v>
      </c>
      <c r="T13" s="642" t="s">
        <v>4850</v>
      </c>
    </row>
    <row r="14" spans="1:20">
      <c r="A14" s="610"/>
      <c r="B14" s="641" t="s">
        <v>317</v>
      </c>
      <c r="C14" s="471" t="s">
        <v>4905</v>
      </c>
      <c r="D14" s="470" t="s">
        <v>4906</v>
      </c>
      <c r="E14" s="639"/>
      <c r="F14" s="519" t="s">
        <v>321</v>
      </c>
      <c r="G14" s="554" t="s">
        <v>4907</v>
      </c>
      <c r="H14" s="611" t="s">
        <v>4908</v>
      </c>
      <c r="I14" s="610"/>
      <c r="J14" s="520" t="s">
        <v>543</v>
      </c>
      <c r="K14" s="554" t="s">
        <v>4909</v>
      </c>
      <c r="L14" s="143" t="s">
        <v>4910</v>
      </c>
      <c r="M14" s="634"/>
      <c r="N14" s="520" t="s">
        <v>545</v>
      </c>
      <c r="O14" s="278" t="s">
        <v>4911</v>
      </c>
      <c r="P14" s="278" t="s">
        <v>4912</v>
      </c>
      <c r="Q14" s="634"/>
      <c r="R14" s="518" t="s">
        <v>547</v>
      </c>
      <c r="S14" s="502" t="s">
        <v>4913</v>
      </c>
      <c r="T14" s="642" t="s">
        <v>4850</v>
      </c>
    </row>
    <row r="15" spans="1:20">
      <c r="A15" s="610"/>
      <c r="B15" s="641" t="s">
        <v>317</v>
      </c>
      <c r="C15" s="471" t="s">
        <v>4914</v>
      </c>
      <c r="D15" s="470" t="s">
        <v>4915</v>
      </c>
      <c r="E15" s="639"/>
      <c r="F15" s="519" t="s">
        <v>321</v>
      </c>
      <c r="G15" s="554" t="s">
        <v>4916</v>
      </c>
      <c r="H15" s="611" t="s">
        <v>4917</v>
      </c>
      <c r="I15" s="610"/>
      <c r="J15" s="520" t="s">
        <v>543</v>
      </c>
      <c r="K15" s="554" t="s">
        <v>4918</v>
      </c>
      <c r="L15" s="143" t="s">
        <v>4919</v>
      </c>
      <c r="M15" s="634"/>
      <c r="N15" s="520" t="s">
        <v>545</v>
      </c>
      <c r="O15" s="278" t="s">
        <v>4920</v>
      </c>
      <c r="P15" s="278" t="s">
        <v>4921</v>
      </c>
      <c r="Q15" s="634"/>
      <c r="R15" s="634"/>
      <c r="S15" s="634"/>
      <c r="T15" s="634"/>
    </row>
    <row r="16" spans="1:20">
      <c r="A16" s="610"/>
      <c r="B16" s="641" t="s">
        <v>317</v>
      </c>
      <c r="C16" s="471" t="s">
        <v>4922</v>
      </c>
      <c r="D16" s="470" t="s">
        <v>4923</v>
      </c>
      <c r="E16" s="639"/>
      <c r="F16" s="519" t="s">
        <v>321</v>
      </c>
      <c r="G16" s="554" t="s">
        <v>4924</v>
      </c>
      <c r="H16" s="611" t="s">
        <v>4925</v>
      </c>
      <c r="I16" s="610"/>
      <c r="J16" s="520" t="s">
        <v>543</v>
      </c>
      <c r="K16" s="554" t="s">
        <v>4926</v>
      </c>
      <c r="L16" s="143" t="s">
        <v>4927</v>
      </c>
      <c r="M16" s="634"/>
      <c r="N16" s="520" t="s">
        <v>545</v>
      </c>
      <c r="O16" s="278" t="s">
        <v>4928</v>
      </c>
      <c r="P16" s="143" t="s">
        <v>4929</v>
      </c>
      <c r="Q16" s="634"/>
      <c r="R16" s="634"/>
      <c r="S16" s="634"/>
      <c r="T16" s="634"/>
    </row>
    <row r="17" spans="1:16" ht="30">
      <c r="A17" s="610"/>
      <c r="B17" s="641" t="s">
        <v>317</v>
      </c>
      <c r="C17" s="471" t="s">
        <v>4930</v>
      </c>
      <c r="D17" s="470" t="s">
        <v>4931</v>
      </c>
      <c r="E17" s="639"/>
      <c r="F17" s="519" t="s">
        <v>321</v>
      </c>
      <c r="G17" s="554" t="s">
        <v>4932</v>
      </c>
      <c r="H17" s="611" t="s">
        <v>4933</v>
      </c>
      <c r="I17" s="610"/>
      <c r="J17" s="520" t="s">
        <v>543</v>
      </c>
      <c r="K17" s="554" t="s">
        <v>4934</v>
      </c>
      <c r="L17" s="143" t="s">
        <v>4935</v>
      </c>
      <c r="M17" s="634"/>
      <c r="N17" s="520" t="s">
        <v>545</v>
      </c>
      <c r="O17" s="278" t="s">
        <v>4936</v>
      </c>
      <c r="P17" s="143" t="s">
        <v>4937</v>
      </c>
    </row>
    <row r="18" spans="1:16">
      <c r="A18" s="610"/>
      <c r="B18" s="641" t="s">
        <v>317</v>
      </c>
      <c r="C18" s="471" t="s">
        <v>4938</v>
      </c>
      <c r="D18" s="470" t="s">
        <v>4939</v>
      </c>
      <c r="E18" s="639"/>
      <c r="F18" s="519" t="s">
        <v>321</v>
      </c>
      <c r="G18" s="554" t="s">
        <v>4940</v>
      </c>
      <c r="H18" s="611" t="s">
        <v>4941</v>
      </c>
      <c r="I18" s="610"/>
      <c r="J18" s="520" t="s">
        <v>543</v>
      </c>
      <c r="K18" s="554" t="s">
        <v>4942</v>
      </c>
      <c r="L18" s="143" t="s">
        <v>4943</v>
      </c>
      <c r="M18" s="634"/>
      <c r="N18" s="634"/>
      <c r="O18" s="634"/>
      <c r="P18" s="634"/>
    </row>
    <row r="19" spans="1:16">
      <c r="A19" s="610"/>
      <c r="B19" s="641" t="s">
        <v>317</v>
      </c>
      <c r="C19" s="471" t="s">
        <v>4944</v>
      </c>
      <c r="D19" s="470" t="s">
        <v>4945</v>
      </c>
      <c r="E19" s="639"/>
      <c r="F19" s="519" t="s">
        <v>321</v>
      </c>
      <c r="G19" s="554" t="s">
        <v>4946</v>
      </c>
      <c r="H19" s="611" t="s">
        <v>4947</v>
      </c>
      <c r="I19" s="610"/>
      <c r="J19" s="520" t="s">
        <v>543</v>
      </c>
      <c r="K19" s="554" t="s">
        <v>4948</v>
      </c>
      <c r="L19" s="143" t="s">
        <v>4949</v>
      </c>
      <c r="M19" s="634"/>
      <c r="N19" s="634"/>
      <c r="O19" s="634"/>
      <c r="P19" s="634"/>
    </row>
    <row r="20" spans="1:16">
      <c r="A20" s="610"/>
      <c r="B20" s="641" t="s">
        <v>317</v>
      </c>
      <c r="C20" s="471" t="s">
        <v>4950</v>
      </c>
      <c r="D20" s="470" t="s">
        <v>4951</v>
      </c>
      <c r="E20" s="639"/>
      <c r="F20" s="519" t="s">
        <v>321</v>
      </c>
      <c r="G20" s="554" t="s">
        <v>4952</v>
      </c>
      <c r="H20" s="611" t="s">
        <v>4953</v>
      </c>
      <c r="I20" s="610"/>
      <c r="J20" s="520" t="s">
        <v>543</v>
      </c>
      <c r="K20" s="554" t="s">
        <v>4954</v>
      </c>
      <c r="L20" s="143" t="s">
        <v>4955</v>
      </c>
      <c r="M20" s="634"/>
      <c r="N20" s="634"/>
      <c r="O20" s="634"/>
      <c r="P20" s="634"/>
    </row>
    <row r="21" spans="1:16">
      <c r="A21" s="610"/>
      <c r="B21" s="641" t="s">
        <v>317</v>
      </c>
      <c r="C21" s="471" t="s">
        <v>4956</v>
      </c>
      <c r="D21" s="470" t="s">
        <v>4957</v>
      </c>
      <c r="E21" s="639"/>
      <c r="F21" s="519" t="s">
        <v>321</v>
      </c>
      <c r="G21" s="554" t="s">
        <v>4958</v>
      </c>
      <c r="H21" s="611" t="s">
        <v>4959</v>
      </c>
      <c r="I21" s="610"/>
      <c r="J21" s="520" t="s">
        <v>543</v>
      </c>
      <c r="K21" s="554" t="s">
        <v>4960</v>
      </c>
      <c r="L21" s="143" t="s">
        <v>4961</v>
      </c>
      <c r="M21" s="634"/>
      <c r="N21" s="634"/>
      <c r="O21" s="634"/>
      <c r="P21" s="634"/>
    </row>
    <row r="22" spans="1:16">
      <c r="A22" s="610"/>
      <c r="B22" s="641" t="s">
        <v>317</v>
      </c>
      <c r="C22" s="471" t="s">
        <v>4962</v>
      </c>
      <c r="D22" s="470" t="s">
        <v>4963</v>
      </c>
      <c r="E22" s="639"/>
      <c r="F22" s="519" t="s">
        <v>321</v>
      </c>
      <c r="G22" s="554" t="s">
        <v>4964</v>
      </c>
      <c r="H22" s="611" t="s">
        <v>4965</v>
      </c>
      <c r="I22" s="610"/>
      <c r="J22" s="520" t="s">
        <v>543</v>
      </c>
      <c r="K22" s="554" t="s">
        <v>4966</v>
      </c>
      <c r="L22" s="143" t="s">
        <v>4967</v>
      </c>
      <c r="M22" s="634"/>
      <c r="N22" s="634"/>
      <c r="O22" s="634"/>
      <c r="P22" s="634"/>
    </row>
    <row r="23" spans="1:16">
      <c r="A23" s="610"/>
      <c r="B23" s="641" t="s">
        <v>317</v>
      </c>
      <c r="C23" s="471" t="s">
        <v>4968</v>
      </c>
      <c r="D23" s="470" t="s">
        <v>4974</v>
      </c>
      <c r="E23" s="639"/>
      <c r="F23" s="519" t="s">
        <v>321</v>
      </c>
      <c r="G23" s="554" t="s">
        <v>4969</v>
      </c>
      <c r="H23" s="611" t="s">
        <v>4970</v>
      </c>
      <c r="I23" s="610"/>
      <c r="J23" s="520" t="s">
        <v>543</v>
      </c>
      <c r="K23" s="554" t="s">
        <v>4971</v>
      </c>
      <c r="L23" s="143" t="s">
        <v>4972</v>
      </c>
      <c r="M23" s="634"/>
      <c r="N23" s="634"/>
      <c r="O23" s="634"/>
      <c r="P23" s="634"/>
    </row>
    <row r="24" spans="1:16">
      <c r="A24" s="610"/>
      <c r="B24" s="641" t="s">
        <v>317</v>
      </c>
      <c r="C24" s="471" t="s">
        <v>4973</v>
      </c>
      <c r="D24" s="470" t="s">
        <v>4980</v>
      </c>
      <c r="E24" s="639"/>
      <c r="F24" s="519" t="s">
        <v>321</v>
      </c>
      <c r="G24" s="554" t="s">
        <v>4975</v>
      </c>
      <c r="H24" s="611" t="s">
        <v>4976</v>
      </c>
      <c r="I24" s="610"/>
      <c r="J24" s="520" t="s">
        <v>543</v>
      </c>
      <c r="K24" s="554" t="s">
        <v>4977</v>
      </c>
      <c r="L24" s="143" t="s">
        <v>4978</v>
      </c>
      <c r="M24" s="634"/>
      <c r="N24" s="634"/>
      <c r="O24" s="634"/>
      <c r="P24" s="634"/>
    </row>
    <row r="25" spans="1:16">
      <c r="A25" s="610"/>
      <c r="B25" s="641" t="s">
        <v>317</v>
      </c>
      <c r="C25" s="471" t="s">
        <v>4979</v>
      </c>
      <c r="D25" s="470" t="s">
        <v>4986</v>
      </c>
      <c r="E25" s="639"/>
      <c r="F25" s="519" t="s">
        <v>321</v>
      </c>
      <c r="G25" s="554" t="s">
        <v>4981</v>
      </c>
      <c r="H25" s="611" t="s">
        <v>4982</v>
      </c>
      <c r="I25" s="610"/>
      <c r="J25" s="520" t="s">
        <v>543</v>
      </c>
      <c r="K25" s="554" t="s">
        <v>4983</v>
      </c>
      <c r="L25" s="143" t="s">
        <v>4984</v>
      </c>
      <c r="M25" s="634"/>
      <c r="N25" s="634"/>
      <c r="O25" s="634"/>
      <c r="P25" s="634"/>
    </row>
    <row r="26" spans="1:16">
      <c r="A26" s="610"/>
      <c r="B26" s="641" t="s">
        <v>317</v>
      </c>
      <c r="C26" s="471" t="s">
        <v>4985</v>
      </c>
      <c r="D26" s="470" t="s">
        <v>4992</v>
      </c>
      <c r="E26" s="639"/>
      <c r="F26" s="519" t="s">
        <v>321</v>
      </c>
      <c r="G26" s="554" t="s">
        <v>4987</v>
      </c>
      <c r="H26" s="611" t="s">
        <v>4988</v>
      </c>
      <c r="I26" s="610"/>
      <c r="J26" s="520" t="s">
        <v>543</v>
      </c>
      <c r="K26" s="554" t="s">
        <v>4989</v>
      </c>
      <c r="L26" s="143" t="s">
        <v>4990</v>
      </c>
      <c r="M26" s="634"/>
      <c r="N26" s="634"/>
      <c r="O26" s="634"/>
      <c r="P26" s="634"/>
    </row>
    <row r="27" spans="1:16">
      <c r="A27" s="610"/>
      <c r="B27" s="641" t="s">
        <v>317</v>
      </c>
      <c r="C27" s="471" t="s">
        <v>4991</v>
      </c>
      <c r="D27" s="470" t="s">
        <v>4998</v>
      </c>
      <c r="E27" s="639"/>
      <c r="F27" s="519" t="s">
        <v>321</v>
      </c>
      <c r="G27" s="554" t="s">
        <v>4993</v>
      </c>
      <c r="H27" s="611" t="s">
        <v>4994</v>
      </c>
      <c r="I27" s="610"/>
      <c r="J27" s="520" t="s">
        <v>543</v>
      </c>
      <c r="K27" s="554" t="s">
        <v>4995</v>
      </c>
      <c r="L27" s="143" t="s">
        <v>4996</v>
      </c>
      <c r="M27" s="634"/>
      <c r="N27" s="634"/>
      <c r="O27" s="634"/>
      <c r="P27" s="634"/>
    </row>
    <row r="28" spans="1:16" ht="30">
      <c r="A28" s="610"/>
      <c r="B28" s="641" t="s">
        <v>317</v>
      </c>
      <c r="C28" s="471" t="s">
        <v>4997</v>
      </c>
      <c r="D28" s="470" t="s">
        <v>5004</v>
      </c>
      <c r="E28" s="639"/>
      <c r="F28" s="519" t="s">
        <v>321</v>
      </c>
      <c r="G28" s="554" t="s">
        <v>4999</v>
      </c>
      <c r="H28" s="611" t="s">
        <v>5000</v>
      </c>
      <c r="I28" s="610"/>
      <c r="J28" s="520" t="s">
        <v>543</v>
      </c>
      <c r="K28" s="554" t="s">
        <v>5001</v>
      </c>
      <c r="L28" s="143" t="s">
        <v>5002</v>
      </c>
      <c r="M28" s="634"/>
      <c r="N28" s="634"/>
      <c r="O28" s="634"/>
      <c r="P28" s="634"/>
    </row>
    <row r="29" spans="1:16">
      <c r="A29" s="610"/>
      <c r="B29" s="641" t="s">
        <v>317</v>
      </c>
      <c r="C29" s="471" t="s">
        <v>5003</v>
      </c>
      <c r="D29" s="470" t="s">
        <v>5010</v>
      </c>
      <c r="E29" s="639"/>
      <c r="F29" s="519" t="s">
        <v>321</v>
      </c>
      <c r="G29" s="554" t="s">
        <v>5005</v>
      </c>
      <c r="H29" s="611" t="s">
        <v>5006</v>
      </c>
      <c r="I29" s="610"/>
      <c r="J29" s="520" t="s">
        <v>543</v>
      </c>
      <c r="K29" s="554" t="s">
        <v>5007</v>
      </c>
      <c r="L29" s="143" t="s">
        <v>5008</v>
      </c>
      <c r="M29" s="634"/>
      <c r="N29" s="634"/>
      <c r="O29" s="634"/>
      <c r="P29" s="634"/>
    </row>
    <row r="30" spans="1:16">
      <c r="A30" s="610"/>
      <c r="B30" s="641" t="s">
        <v>317</v>
      </c>
      <c r="C30" s="471" t="s">
        <v>5009</v>
      </c>
      <c r="D30" s="470" t="s">
        <v>5016</v>
      </c>
      <c r="E30" s="639"/>
      <c r="F30" s="519" t="s">
        <v>321</v>
      </c>
      <c r="G30" s="554" t="s">
        <v>5011</v>
      </c>
      <c r="H30" s="611" t="s">
        <v>5012</v>
      </c>
      <c r="I30" s="610"/>
      <c r="J30" s="520" t="s">
        <v>543</v>
      </c>
      <c r="K30" s="554" t="s">
        <v>5013</v>
      </c>
      <c r="L30" s="143" t="s">
        <v>5014</v>
      </c>
      <c r="M30" s="634"/>
      <c r="N30" s="634"/>
      <c r="O30" s="634"/>
      <c r="P30" s="634"/>
    </row>
    <row r="31" spans="1:16">
      <c r="A31" s="610"/>
      <c r="B31" s="641" t="s">
        <v>317</v>
      </c>
      <c r="C31" s="471" t="s">
        <v>5015</v>
      </c>
      <c r="D31" s="470" t="s">
        <v>5021</v>
      </c>
      <c r="E31" s="639"/>
      <c r="F31" s="519" t="s">
        <v>321</v>
      </c>
      <c r="G31" s="554" t="s">
        <v>5017</v>
      </c>
      <c r="H31" s="611" t="s">
        <v>5018</v>
      </c>
      <c r="I31" s="610"/>
      <c r="J31" s="520" t="s">
        <v>543</v>
      </c>
      <c r="K31" s="554" t="s">
        <v>5019</v>
      </c>
      <c r="L31" s="143" t="s">
        <v>5020</v>
      </c>
      <c r="M31" s="634"/>
      <c r="N31" s="634"/>
      <c r="O31" s="634"/>
      <c r="P31" s="634"/>
    </row>
    <row r="32" spans="1:16">
      <c r="A32" s="610"/>
      <c r="B32" s="641" t="s">
        <v>317</v>
      </c>
      <c r="C32" s="471" t="s">
        <v>5026</v>
      </c>
      <c r="D32" s="470" t="s">
        <v>5032</v>
      </c>
      <c r="E32" s="639"/>
      <c r="F32" s="519" t="s">
        <v>321</v>
      </c>
      <c r="G32" s="554" t="s">
        <v>5022</v>
      </c>
      <c r="H32" s="611" t="s">
        <v>5023</v>
      </c>
      <c r="I32" s="610"/>
      <c r="J32" s="520" t="s">
        <v>543</v>
      </c>
      <c r="K32" s="554" t="s">
        <v>5024</v>
      </c>
      <c r="L32" s="143" t="s">
        <v>5025</v>
      </c>
      <c r="M32" s="634"/>
      <c r="N32" s="634"/>
      <c r="O32" s="634"/>
      <c r="P32" s="634"/>
    </row>
    <row r="33" spans="1:12">
      <c r="A33" s="610"/>
      <c r="B33" s="641" t="s">
        <v>317</v>
      </c>
      <c r="C33" s="471" t="s">
        <v>5031</v>
      </c>
      <c r="D33" s="470" t="s">
        <v>5038</v>
      </c>
      <c r="E33" s="639"/>
      <c r="F33" s="519" t="s">
        <v>321</v>
      </c>
      <c r="G33" s="554" t="s">
        <v>5027</v>
      </c>
      <c r="H33" s="611" t="s">
        <v>5028</v>
      </c>
      <c r="I33" s="610"/>
      <c r="J33" s="520" t="s">
        <v>543</v>
      </c>
      <c r="K33" s="554" t="s">
        <v>5029</v>
      </c>
      <c r="L33" s="143" t="s">
        <v>5030</v>
      </c>
    </row>
    <row r="34" spans="1:12">
      <c r="A34" s="610"/>
      <c r="B34" s="641" t="s">
        <v>317</v>
      </c>
      <c r="C34" s="471" t="s">
        <v>5037</v>
      </c>
      <c r="D34" s="470" t="s">
        <v>5044</v>
      </c>
      <c r="E34" s="639"/>
      <c r="F34" s="519" t="s">
        <v>321</v>
      </c>
      <c r="G34" s="554" t="s">
        <v>5033</v>
      </c>
      <c r="H34" s="611" t="s">
        <v>5034</v>
      </c>
      <c r="I34" s="610"/>
      <c r="J34" s="520" t="s">
        <v>543</v>
      </c>
      <c r="K34" s="554" t="s">
        <v>5035</v>
      </c>
      <c r="L34" s="143" t="s">
        <v>5036</v>
      </c>
    </row>
    <row r="35" spans="1:12">
      <c r="A35" s="610"/>
      <c r="B35" s="641" t="s">
        <v>317</v>
      </c>
      <c r="C35" s="471" t="s">
        <v>5043</v>
      </c>
      <c r="D35" s="470" t="s">
        <v>5050</v>
      </c>
      <c r="E35" s="639"/>
      <c r="F35" s="519" t="s">
        <v>321</v>
      </c>
      <c r="G35" s="554" t="s">
        <v>5039</v>
      </c>
      <c r="H35" s="611" t="s">
        <v>5040</v>
      </c>
      <c r="I35" s="610"/>
      <c r="J35" s="520" t="s">
        <v>543</v>
      </c>
      <c r="K35" s="554" t="s">
        <v>5041</v>
      </c>
      <c r="L35" s="143" t="s">
        <v>5042</v>
      </c>
    </row>
    <row r="36" spans="1:12" ht="30">
      <c r="A36" s="610"/>
      <c r="B36" s="641" t="s">
        <v>317</v>
      </c>
      <c r="C36" s="471" t="s">
        <v>5049</v>
      </c>
      <c r="D36" s="470" t="s">
        <v>5056</v>
      </c>
      <c r="E36" s="639"/>
      <c r="F36" s="518" t="s">
        <v>321</v>
      </c>
      <c r="G36" s="541" t="s">
        <v>14311</v>
      </c>
      <c r="H36" s="643" t="s">
        <v>14205</v>
      </c>
      <c r="I36" s="610"/>
      <c r="J36" s="520" t="s">
        <v>543</v>
      </c>
      <c r="K36" s="554" t="s">
        <v>5047</v>
      </c>
      <c r="L36" s="143" t="s">
        <v>5048</v>
      </c>
    </row>
    <row r="37" spans="1:12">
      <c r="A37" s="610"/>
      <c r="B37" s="641" t="s">
        <v>317</v>
      </c>
      <c r="C37" s="471" t="s">
        <v>5055</v>
      </c>
      <c r="D37" s="470" t="s">
        <v>5061</v>
      </c>
      <c r="E37" s="639"/>
      <c r="F37" s="518" t="s">
        <v>321</v>
      </c>
      <c r="G37" s="541" t="s">
        <v>14312</v>
      </c>
      <c r="H37" s="643" t="s">
        <v>14206</v>
      </c>
      <c r="I37" s="610"/>
      <c r="J37" s="520" t="s">
        <v>543</v>
      </c>
      <c r="K37" s="554" t="s">
        <v>5053</v>
      </c>
      <c r="L37" s="143" t="s">
        <v>5054</v>
      </c>
    </row>
    <row r="38" spans="1:12">
      <c r="A38" s="610"/>
      <c r="B38" s="641" t="s">
        <v>317</v>
      </c>
      <c r="C38" s="471" t="s">
        <v>5064</v>
      </c>
      <c r="D38" s="470" t="s">
        <v>5068</v>
      </c>
      <c r="E38" s="639"/>
      <c r="F38" s="518" t="s">
        <v>321</v>
      </c>
      <c r="G38" s="541" t="s">
        <v>14313</v>
      </c>
      <c r="H38" s="643" t="s">
        <v>14207</v>
      </c>
      <c r="I38" s="610"/>
      <c r="J38" s="520" t="s">
        <v>543</v>
      </c>
      <c r="K38" s="554" t="s">
        <v>5059</v>
      </c>
      <c r="L38" s="143" t="s">
        <v>5060</v>
      </c>
    </row>
    <row r="39" spans="1:12">
      <c r="A39" s="610"/>
      <c r="B39" s="641" t="s">
        <v>317</v>
      </c>
      <c r="C39" s="471" t="s">
        <v>5067</v>
      </c>
      <c r="D39" s="470" t="s">
        <v>5072</v>
      </c>
      <c r="E39" s="639"/>
      <c r="F39" s="519" t="s">
        <v>321</v>
      </c>
      <c r="G39" s="554" t="s">
        <v>5045</v>
      </c>
      <c r="H39" s="611" t="s">
        <v>5046</v>
      </c>
      <c r="I39" s="610"/>
      <c r="J39" s="520" t="s">
        <v>543</v>
      </c>
      <c r="K39" s="554" t="s">
        <v>5062</v>
      </c>
      <c r="L39" s="143" t="s">
        <v>5063</v>
      </c>
    </row>
    <row r="40" spans="1:12">
      <c r="A40" s="610"/>
      <c r="B40" s="641" t="s">
        <v>317</v>
      </c>
      <c r="C40" s="471" t="s">
        <v>5071</v>
      </c>
      <c r="D40" s="470" t="s">
        <v>5076</v>
      </c>
      <c r="E40" s="639"/>
      <c r="F40" s="519" t="s">
        <v>321</v>
      </c>
      <c r="G40" s="554" t="s">
        <v>5051</v>
      </c>
      <c r="H40" s="611" t="s">
        <v>5052</v>
      </c>
      <c r="I40" s="610"/>
      <c r="J40" s="520" t="s">
        <v>543</v>
      </c>
      <c r="K40" s="554" t="s">
        <v>5065</v>
      </c>
      <c r="L40" s="143" t="s">
        <v>5066</v>
      </c>
    </row>
    <row r="41" spans="1:12">
      <c r="A41" s="610"/>
      <c r="B41" s="641" t="s">
        <v>317</v>
      </c>
      <c r="C41" s="471" t="s">
        <v>5075</v>
      </c>
      <c r="D41" s="470" t="s">
        <v>5080</v>
      </c>
      <c r="E41" s="639"/>
      <c r="F41" s="519" t="s">
        <v>321</v>
      </c>
      <c r="G41" s="554" t="s">
        <v>5057</v>
      </c>
      <c r="H41" s="611" t="s">
        <v>5058</v>
      </c>
      <c r="I41" s="610"/>
      <c r="J41" s="520" t="s">
        <v>543</v>
      </c>
      <c r="K41" s="554" t="s">
        <v>5069</v>
      </c>
      <c r="L41" s="143" t="s">
        <v>5070</v>
      </c>
    </row>
    <row r="42" spans="1:12">
      <c r="A42" s="610"/>
      <c r="B42" s="641" t="s">
        <v>317</v>
      </c>
      <c r="C42" s="471" t="s">
        <v>5079</v>
      </c>
      <c r="D42" s="470" t="s">
        <v>5084</v>
      </c>
      <c r="E42" s="639"/>
      <c r="F42" s="706" t="s">
        <v>321</v>
      </c>
      <c r="G42" s="704" t="s">
        <v>11296</v>
      </c>
      <c r="H42" s="705" t="s">
        <v>11297</v>
      </c>
      <c r="I42" s="610"/>
      <c r="J42" s="520" t="s">
        <v>543</v>
      </c>
      <c r="K42" s="554" t="s">
        <v>5073</v>
      </c>
      <c r="L42" s="143" t="s">
        <v>5074</v>
      </c>
    </row>
    <row r="43" spans="1:12" ht="15.75" customHeight="1">
      <c r="A43" s="610"/>
      <c r="B43" s="641" t="s">
        <v>317</v>
      </c>
      <c r="C43" s="471" t="s">
        <v>5083</v>
      </c>
      <c r="D43" s="470" t="s">
        <v>5088</v>
      </c>
      <c r="E43" s="639"/>
      <c r="F43" s="706" t="s">
        <v>321</v>
      </c>
      <c r="G43" s="704" t="s">
        <v>11298</v>
      </c>
      <c r="H43" s="705" t="s">
        <v>11299</v>
      </c>
      <c r="I43" s="610"/>
      <c r="J43" s="520" t="s">
        <v>543</v>
      </c>
      <c r="K43" s="554" t="s">
        <v>5077</v>
      </c>
      <c r="L43" s="143" t="s">
        <v>5078</v>
      </c>
    </row>
    <row r="44" spans="1:12" ht="16.149999999999999" customHeight="1">
      <c r="A44" s="610"/>
      <c r="B44" s="641" t="s">
        <v>317</v>
      </c>
      <c r="C44" s="471" t="s">
        <v>5087</v>
      </c>
      <c r="D44" s="470" t="s">
        <v>5092</v>
      </c>
      <c r="E44" s="639"/>
      <c r="F44" s="706" t="s">
        <v>321</v>
      </c>
      <c r="G44" s="704" t="s">
        <v>11300</v>
      </c>
      <c r="H44" s="705" t="s">
        <v>11301</v>
      </c>
      <c r="I44" s="610"/>
      <c r="J44" s="520" t="s">
        <v>543</v>
      </c>
      <c r="K44" s="554" t="s">
        <v>5081</v>
      </c>
      <c r="L44" s="143" t="s">
        <v>5082</v>
      </c>
    </row>
    <row r="45" spans="1:12" ht="16.149999999999999" customHeight="1">
      <c r="A45" s="610"/>
      <c r="B45" s="641" t="s">
        <v>317</v>
      </c>
      <c r="C45" s="471" t="s">
        <v>5091</v>
      </c>
      <c r="D45" s="470" t="s">
        <v>5096</v>
      </c>
      <c r="E45" s="639"/>
      <c r="F45" s="706" t="s">
        <v>321</v>
      </c>
      <c r="G45" s="704" t="s">
        <v>11302</v>
      </c>
      <c r="H45" s="705" t="s">
        <v>11303</v>
      </c>
      <c r="I45" s="610"/>
      <c r="J45" s="520" t="s">
        <v>543</v>
      </c>
      <c r="K45" s="554" t="s">
        <v>5085</v>
      </c>
      <c r="L45" s="143" t="s">
        <v>5086</v>
      </c>
    </row>
    <row r="46" spans="1:12" ht="16.149999999999999" customHeight="1">
      <c r="A46" s="610"/>
      <c r="B46" s="641" t="s">
        <v>317</v>
      </c>
      <c r="C46" s="471" t="s">
        <v>5095</v>
      </c>
      <c r="D46" s="470" t="s">
        <v>5100</v>
      </c>
      <c r="E46" s="639"/>
      <c r="F46" s="610"/>
      <c r="G46" s="610"/>
      <c r="H46" s="603"/>
      <c r="I46" s="610"/>
      <c r="J46" s="520" t="s">
        <v>543</v>
      </c>
      <c r="K46" s="554" t="s">
        <v>5089</v>
      </c>
      <c r="L46" s="143" t="s">
        <v>5090</v>
      </c>
    </row>
    <row r="47" spans="1:12" ht="16.149999999999999" customHeight="1">
      <c r="A47" s="610"/>
      <c r="B47" s="641" t="s">
        <v>317</v>
      </c>
      <c r="C47" s="471" t="s">
        <v>5099</v>
      </c>
      <c r="D47" s="470" t="s">
        <v>5104</v>
      </c>
      <c r="E47" s="639"/>
      <c r="F47" s="610"/>
      <c r="G47" s="610"/>
      <c r="H47" s="603"/>
      <c r="I47" s="610"/>
      <c r="J47" s="520" t="s">
        <v>543</v>
      </c>
      <c r="K47" s="554" t="s">
        <v>5093</v>
      </c>
      <c r="L47" s="143" t="s">
        <v>5094</v>
      </c>
    </row>
    <row r="48" spans="1:12" ht="16.149999999999999" customHeight="1">
      <c r="A48" s="610"/>
      <c r="B48" s="641" t="s">
        <v>317</v>
      </c>
      <c r="C48" s="471" t="s">
        <v>5103</v>
      </c>
      <c r="D48" s="470" t="s">
        <v>5108</v>
      </c>
      <c r="E48" s="639"/>
      <c r="F48" s="610"/>
      <c r="G48" s="610"/>
      <c r="H48" s="603"/>
      <c r="I48" s="610"/>
      <c r="J48" s="520" t="s">
        <v>543</v>
      </c>
      <c r="K48" s="554" t="s">
        <v>5097</v>
      </c>
      <c r="L48" s="143" t="s">
        <v>5098</v>
      </c>
    </row>
    <row r="49" spans="1:12" ht="16.149999999999999" customHeight="1">
      <c r="A49" s="610"/>
      <c r="B49" s="641" t="s">
        <v>317</v>
      </c>
      <c r="C49" s="471" t="s">
        <v>5107</v>
      </c>
      <c r="D49" s="470" t="s">
        <v>5112</v>
      </c>
      <c r="E49" s="639"/>
      <c r="F49" s="610"/>
      <c r="G49" s="610"/>
      <c r="H49" s="603"/>
      <c r="I49" s="610"/>
      <c r="J49" s="520" t="s">
        <v>543</v>
      </c>
      <c r="K49" s="554" t="s">
        <v>5101</v>
      </c>
      <c r="L49" s="143" t="s">
        <v>5102</v>
      </c>
    </row>
    <row r="50" spans="1:12" ht="16.149999999999999" customHeight="1">
      <c r="A50" s="610"/>
      <c r="B50" s="641" t="s">
        <v>317</v>
      </c>
      <c r="C50" s="471" t="s">
        <v>5111</v>
      </c>
      <c r="D50" s="470" t="s">
        <v>5116</v>
      </c>
      <c r="E50" s="639"/>
      <c r="F50" s="610"/>
      <c r="G50" s="610"/>
      <c r="H50" s="603"/>
      <c r="I50" s="610"/>
      <c r="J50" s="520" t="s">
        <v>543</v>
      </c>
      <c r="K50" s="554" t="s">
        <v>5105</v>
      </c>
      <c r="L50" s="143" t="s">
        <v>5106</v>
      </c>
    </row>
    <row r="51" spans="1:12" ht="16.149999999999999" customHeight="1">
      <c r="A51" s="610"/>
      <c r="B51" s="641" t="s">
        <v>317</v>
      </c>
      <c r="C51" s="471" t="s">
        <v>5115</v>
      </c>
      <c r="D51" s="470" t="s">
        <v>5120</v>
      </c>
      <c r="E51" s="639"/>
      <c r="F51" s="610"/>
      <c r="G51" s="610"/>
      <c r="H51" s="603"/>
      <c r="I51" s="610"/>
      <c r="J51" s="520" t="s">
        <v>543</v>
      </c>
      <c r="K51" s="554" t="s">
        <v>5109</v>
      </c>
      <c r="L51" s="143" t="s">
        <v>5110</v>
      </c>
    </row>
    <row r="52" spans="1:12" ht="16.149999999999999" customHeight="1">
      <c r="A52" s="610"/>
      <c r="B52" s="641" t="s">
        <v>317</v>
      </c>
      <c r="C52" s="471" t="s">
        <v>5119</v>
      </c>
      <c r="D52" s="470" t="s">
        <v>5124</v>
      </c>
      <c r="E52" s="639"/>
      <c r="F52" s="610"/>
      <c r="G52" s="610"/>
      <c r="H52" s="603"/>
      <c r="I52" s="610"/>
      <c r="J52" s="520" t="s">
        <v>543</v>
      </c>
      <c r="K52" s="554" t="s">
        <v>5113</v>
      </c>
      <c r="L52" s="143" t="s">
        <v>5114</v>
      </c>
    </row>
    <row r="53" spans="1:12" ht="16.149999999999999" customHeight="1">
      <c r="A53" s="610"/>
      <c r="B53" s="641" t="s">
        <v>317</v>
      </c>
      <c r="C53" s="471" t="s">
        <v>5123</v>
      </c>
      <c r="D53" s="470" t="s">
        <v>5128</v>
      </c>
      <c r="E53" s="639"/>
      <c r="F53" s="610"/>
      <c r="G53" s="610"/>
      <c r="H53" s="603"/>
      <c r="I53" s="610"/>
      <c r="J53" s="520" t="s">
        <v>543</v>
      </c>
      <c r="K53" s="554" t="s">
        <v>5117</v>
      </c>
      <c r="L53" s="143" t="s">
        <v>5118</v>
      </c>
    </row>
    <row r="54" spans="1:12" ht="16.149999999999999" customHeight="1">
      <c r="A54" s="610"/>
      <c r="B54" s="641" t="s">
        <v>317</v>
      </c>
      <c r="C54" s="471" t="s">
        <v>5127</v>
      </c>
      <c r="D54" s="470" t="s">
        <v>5132</v>
      </c>
      <c r="E54" s="639"/>
      <c r="F54" s="610"/>
      <c r="G54" s="610"/>
      <c r="H54" s="603"/>
      <c r="I54" s="610"/>
      <c r="J54" s="520" t="s">
        <v>543</v>
      </c>
      <c r="K54" s="554" t="s">
        <v>5121</v>
      </c>
      <c r="L54" s="143" t="s">
        <v>5122</v>
      </c>
    </row>
    <row r="55" spans="1:12" ht="16.149999999999999" customHeight="1">
      <c r="A55" s="610"/>
      <c r="B55" s="641" t="s">
        <v>317</v>
      </c>
      <c r="C55" s="471" t="s">
        <v>5131</v>
      </c>
      <c r="D55" s="470" t="s">
        <v>5136</v>
      </c>
      <c r="E55" s="639"/>
      <c r="F55" s="610"/>
      <c r="G55" s="610"/>
      <c r="H55" s="603"/>
      <c r="I55" s="610"/>
      <c r="J55" s="520" t="s">
        <v>543</v>
      </c>
      <c r="K55" s="554" t="s">
        <v>5125</v>
      </c>
      <c r="L55" s="143" t="s">
        <v>5126</v>
      </c>
    </row>
    <row r="56" spans="1:12" ht="16.149999999999999" customHeight="1">
      <c r="A56" s="610"/>
      <c r="B56" s="641" t="s">
        <v>317</v>
      </c>
      <c r="C56" s="471" t="s">
        <v>5135</v>
      </c>
      <c r="D56" s="470" t="s">
        <v>5140</v>
      </c>
      <c r="E56" s="639"/>
      <c r="F56" s="610"/>
      <c r="G56" s="610"/>
      <c r="H56" s="603"/>
      <c r="I56" s="610"/>
      <c r="J56" s="520" t="s">
        <v>543</v>
      </c>
      <c r="K56" s="554" t="s">
        <v>5129</v>
      </c>
      <c r="L56" s="143" t="s">
        <v>5130</v>
      </c>
    </row>
    <row r="57" spans="1:12" ht="16.149999999999999" customHeight="1">
      <c r="A57" s="610"/>
      <c r="B57" s="641" t="s">
        <v>317</v>
      </c>
      <c r="C57" s="471" t="s">
        <v>5139</v>
      </c>
      <c r="D57" s="470" t="s">
        <v>5143</v>
      </c>
      <c r="E57" s="639"/>
      <c r="F57" s="610"/>
      <c r="G57" s="610"/>
      <c r="H57" s="603"/>
      <c r="I57" s="610"/>
      <c r="J57" s="520" t="s">
        <v>543</v>
      </c>
      <c r="K57" s="554" t="s">
        <v>5133</v>
      </c>
      <c r="L57" s="143" t="s">
        <v>5134</v>
      </c>
    </row>
    <row r="58" spans="1:12" ht="16.149999999999999" customHeight="1">
      <c r="A58" s="610"/>
      <c r="B58" s="641" t="s">
        <v>317</v>
      </c>
      <c r="C58" s="471" t="s">
        <v>5156</v>
      </c>
      <c r="D58" s="470" t="s">
        <v>5159</v>
      </c>
      <c r="E58" s="639"/>
      <c r="F58" s="610"/>
      <c r="G58" s="610"/>
      <c r="H58" s="603"/>
      <c r="I58" s="610"/>
      <c r="J58" s="520" t="s">
        <v>543</v>
      </c>
      <c r="K58" s="554" t="s">
        <v>5137</v>
      </c>
      <c r="L58" s="143" t="s">
        <v>5138</v>
      </c>
    </row>
    <row r="59" spans="1:12" ht="16.149999999999999" customHeight="1">
      <c r="A59" s="610"/>
      <c r="B59" s="641" t="s">
        <v>317</v>
      </c>
      <c r="C59" s="471" t="s">
        <v>5162</v>
      </c>
      <c r="D59" s="470" t="s">
        <v>5165</v>
      </c>
      <c r="E59" s="639"/>
      <c r="F59" s="610"/>
      <c r="G59" s="610"/>
      <c r="H59" s="603"/>
      <c r="I59" s="610"/>
      <c r="J59" s="520" t="s">
        <v>543</v>
      </c>
      <c r="K59" s="554" t="s">
        <v>5141</v>
      </c>
      <c r="L59" s="143" t="s">
        <v>5142</v>
      </c>
    </row>
    <row r="60" spans="1:12" ht="16.149999999999999" customHeight="1">
      <c r="A60" s="610"/>
      <c r="B60" s="641" t="s">
        <v>317</v>
      </c>
      <c r="C60" s="471" t="s">
        <v>5168</v>
      </c>
      <c r="D60" s="470" t="s">
        <v>5172</v>
      </c>
      <c r="E60" s="639"/>
      <c r="F60" s="610"/>
      <c r="G60" s="610"/>
      <c r="H60" s="603"/>
      <c r="I60" s="610"/>
      <c r="J60" s="520" t="s">
        <v>543</v>
      </c>
      <c r="K60" s="554" t="s">
        <v>5144</v>
      </c>
      <c r="L60" s="143" t="s">
        <v>5145</v>
      </c>
    </row>
    <row r="61" spans="1:12" ht="16.149999999999999" customHeight="1">
      <c r="A61" s="610"/>
      <c r="B61" s="641" t="s">
        <v>317</v>
      </c>
      <c r="C61" s="471" t="s">
        <v>5171</v>
      </c>
      <c r="D61" s="470" t="s">
        <v>5176</v>
      </c>
      <c r="E61" s="639"/>
      <c r="F61" s="610"/>
      <c r="G61" s="610"/>
      <c r="H61" s="603"/>
      <c r="I61" s="610"/>
      <c r="J61" s="520" t="s">
        <v>543</v>
      </c>
      <c r="K61" s="554" t="s">
        <v>5146</v>
      </c>
      <c r="L61" s="143" t="s">
        <v>5147</v>
      </c>
    </row>
    <row r="62" spans="1:12" ht="16.149999999999999" customHeight="1">
      <c r="A62" s="610"/>
      <c r="B62" s="641" t="s">
        <v>317</v>
      </c>
      <c r="C62" s="471" t="s">
        <v>5175</v>
      </c>
      <c r="D62" s="470" t="s">
        <v>5179</v>
      </c>
      <c r="E62" s="639"/>
      <c r="F62" s="610"/>
      <c r="G62" s="610"/>
      <c r="H62" s="603"/>
      <c r="I62" s="610"/>
      <c r="J62" s="520" t="s">
        <v>543</v>
      </c>
      <c r="K62" s="554" t="s">
        <v>5148</v>
      </c>
      <c r="L62" s="143" t="s">
        <v>5149</v>
      </c>
    </row>
    <row r="63" spans="1:12" ht="16.149999999999999" customHeight="1">
      <c r="A63" s="610"/>
      <c r="B63" s="641" t="s">
        <v>317</v>
      </c>
      <c r="C63" s="278" t="s">
        <v>5182</v>
      </c>
      <c r="D63" s="143" t="s">
        <v>5183</v>
      </c>
      <c r="E63" s="639"/>
      <c r="F63" s="610"/>
      <c r="G63" s="610"/>
      <c r="H63" s="603"/>
      <c r="I63" s="610"/>
      <c r="J63" s="520" t="s">
        <v>543</v>
      </c>
      <c r="K63" s="554" t="s">
        <v>5150</v>
      </c>
      <c r="L63" s="143" t="s">
        <v>5151</v>
      </c>
    </row>
    <row r="64" spans="1:12" ht="16.149999999999999" customHeight="1">
      <c r="A64" s="610"/>
      <c r="B64" s="641" t="s">
        <v>317</v>
      </c>
      <c r="C64" s="278" t="s">
        <v>5186</v>
      </c>
      <c r="D64" s="143" t="s">
        <v>5187</v>
      </c>
      <c r="E64" s="639"/>
      <c r="F64" s="610"/>
      <c r="G64" s="610"/>
      <c r="H64" s="603"/>
      <c r="I64" s="610"/>
      <c r="J64" s="520" t="s">
        <v>543</v>
      </c>
      <c r="K64" s="554" t="s">
        <v>5152</v>
      </c>
      <c r="L64" s="143" t="s">
        <v>5153</v>
      </c>
    </row>
    <row r="65" spans="1:12" ht="16.149999999999999" customHeight="1">
      <c r="A65" s="610"/>
      <c r="B65" s="641" t="s">
        <v>317</v>
      </c>
      <c r="C65" s="278" t="s">
        <v>5190</v>
      </c>
      <c r="D65" s="143" t="s">
        <v>5191</v>
      </c>
      <c r="E65" s="639"/>
      <c r="F65" s="610"/>
      <c r="G65" s="610"/>
      <c r="H65" s="603"/>
      <c r="I65" s="610"/>
      <c r="J65" s="520" t="s">
        <v>543</v>
      </c>
      <c r="K65" s="554" t="s">
        <v>5154</v>
      </c>
      <c r="L65" s="143" t="s">
        <v>5155</v>
      </c>
    </row>
    <row r="66" spans="1:12" ht="16.149999999999999" customHeight="1">
      <c r="A66" s="610"/>
      <c r="B66" s="641" t="s">
        <v>317</v>
      </c>
      <c r="C66" s="278" t="s">
        <v>5194</v>
      </c>
      <c r="D66" s="143" t="s">
        <v>5195</v>
      </c>
      <c r="E66" s="639"/>
      <c r="F66" s="610"/>
      <c r="G66" s="610"/>
      <c r="H66" s="603"/>
      <c r="I66" s="610"/>
      <c r="J66" s="520" t="s">
        <v>543</v>
      </c>
      <c r="K66" s="554" t="s">
        <v>5157</v>
      </c>
      <c r="L66" s="143" t="s">
        <v>5158</v>
      </c>
    </row>
    <row r="67" spans="1:12" ht="16.149999999999999" customHeight="1">
      <c r="A67" s="610"/>
      <c r="B67" s="641" t="s">
        <v>317</v>
      </c>
      <c r="C67" s="278" t="s">
        <v>5198</v>
      </c>
      <c r="D67" s="143" t="s">
        <v>5199</v>
      </c>
      <c r="E67" s="639"/>
      <c r="F67" s="610"/>
      <c r="G67" s="610"/>
      <c r="H67" s="603"/>
      <c r="I67" s="610"/>
      <c r="J67" s="520" t="s">
        <v>543</v>
      </c>
      <c r="K67" s="554" t="s">
        <v>5160</v>
      </c>
      <c r="L67" s="143" t="s">
        <v>5161</v>
      </c>
    </row>
    <row r="68" spans="1:12" ht="16.149999999999999" customHeight="1">
      <c r="A68" s="610"/>
      <c r="B68" s="641" t="s">
        <v>317</v>
      </c>
      <c r="C68" s="278" t="s">
        <v>5202</v>
      </c>
      <c r="D68" s="143" t="s">
        <v>5203</v>
      </c>
      <c r="E68" s="639"/>
      <c r="F68" s="610"/>
      <c r="G68" s="610"/>
      <c r="H68" s="603"/>
      <c r="I68" s="610"/>
      <c r="J68" s="520" t="s">
        <v>543</v>
      </c>
      <c r="K68" s="554" t="s">
        <v>5163</v>
      </c>
      <c r="L68" s="143" t="s">
        <v>5164</v>
      </c>
    </row>
    <row r="69" spans="1:12" ht="16.149999999999999" customHeight="1">
      <c r="A69" s="610"/>
      <c r="B69" s="641" t="s">
        <v>317</v>
      </c>
      <c r="C69" s="278" t="s">
        <v>5206</v>
      </c>
      <c r="D69" s="143" t="s">
        <v>5207</v>
      </c>
      <c r="E69" s="639"/>
      <c r="F69" s="610"/>
      <c r="G69" s="610"/>
      <c r="H69" s="603"/>
      <c r="I69" s="610"/>
      <c r="J69" s="520" t="s">
        <v>543</v>
      </c>
      <c r="K69" s="554" t="s">
        <v>5166</v>
      </c>
      <c r="L69" s="143" t="s">
        <v>5167</v>
      </c>
    </row>
    <row r="70" spans="1:12" ht="16.149999999999999" customHeight="1">
      <c r="A70" s="610"/>
      <c r="B70" s="641" t="s">
        <v>317</v>
      </c>
      <c r="C70" s="278" t="s">
        <v>5210</v>
      </c>
      <c r="D70" s="143" t="s">
        <v>5211</v>
      </c>
      <c r="E70" s="639"/>
      <c r="F70" s="610"/>
      <c r="G70" s="610"/>
      <c r="H70" s="603"/>
      <c r="I70" s="610"/>
      <c r="J70" s="520" t="s">
        <v>543</v>
      </c>
      <c r="K70" s="554" t="s">
        <v>5169</v>
      </c>
      <c r="L70" s="143" t="s">
        <v>5170</v>
      </c>
    </row>
    <row r="71" spans="1:12" ht="16.149999999999999" customHeight="1">
      <c r="A71" s="610"/>
      <c r="B71" s="641" t="s">
        <v>317</v>
      </c>
      <c r="C71" s="278" t="s">
        <v>5214</v>
      </c>
      <c r="D71" s="143" t="s">
        <v>5215</v>
      </c>
      <c r="E71" s="639"/>
      <c r="F71" s="610"/>
      <c r="G71" s="610"/>
      <c r="H71" s="603"/>
      <c r="I71" s="610"/>
      <c r="J71" s="520" t="s">
        <v>543</v>
      </c>
      <c r="K71" s="554" t="s">
        <v>5173</v>
      </c>
      <c r="L71" s="143" t="s">
        <v>5174</v>
      </c>
    </row>
    <row r="72" spans="1:12" ht="16.149999999999999" customHeight="1">
      <c r="A72" s="610"/>
      <c r="B72" s="641" t="s">
        <v>317</v>
      </c>
      <c r="C72" s="278" t="s">
        <v>5218</v>
      </c>
      <c r="D72" s="143" t="s">
        <v>5219</v>
      </c>
      <c r="E72" s="639"/>
      <c r="F72" s="610"/>
      <c r="G72" s="610"/>
      <c r="H72" s="603"/>
      <c r="I72" s="610"/>
      <c r="J72" s="520" t="s">
        <v>543</v>
      </c>
      <c r="K72" s="554" t="s">
        <v>5177</v>
      </c>
      <c r="L72" s="143" t="s">
        <v>5178</v>
      </c>
    </row>
    <row r="73" spans="1:12" ht="16.149999999999999" customHeight="1">
      <c r="A73" s="610"/>
      <c r="B73" s="641" t="s">
        <v>317</v>
      </c>
      <c r="C73" s="278" t="s">
        <v>5222</v>
      </c>
      <c r="D73" s="143" t="s">
        <v>5223</v>
      </c>
      <c r="E73" s="639"/>
      <c r="F73" s="610"/>
      <c r="G73" s="610"/>
      <c r="H73" s="603"/>
      <c r="I73" s="610"/>
      <c r="J73" s="520" t="s">
        <v>543</v>
      </c>
      <c r="K73" s="554" t="s">
        <v>5180</v>
      </c>
      <c r="L73" s="143" t="s">
        <v>5181</v>
      </c>
    </row>
    <row r="74" spans="1:12" ht="16.149999999999999" customHeight="1">
      <c r="A74" s="610"/>
      <c r="B74" s="641" t="s">
        <v>317</v>
      </c>
      <c r="C74" s="278" t="s">
        <v>5226</v>
      </c>
      <c r="D74" s="143" t="s">
        <v>5227</v>
      </c>
      <c r="E74" s="639"/>
      <c r="F74" s="610"/>
      <c r="G74" s="610"/>
      <c r="H74" s="603"/>
      <c r="I74" s="610"/>
      <c r="J74" s="520" t="s">
        <v>543</v>
      </c>
      <c r="K74" s="554" t="s">
        <v>5184</v>
      </c>
      <c r="L74" s="143" t="s">
        <v>5185</v>
      </c>
    </row>
    <row r="75" spans="1:12" ht="16.149999999999999" customHeight="1">
      <c r="A75" s="610"/>
      <c r="B75" s="641" t="s">
        <v>317</v>
      </c>
      <c r="C75" s="278" t="s">
        <v>5232</v>
      </c>
      <c r="D75" s="143" t="s">
        <v>5233</v>
      </c>
      <c r="E75" s="639"/>
      <c r="F75" s="610"/>
      <c r="G75" s="610"/>
      <c r="H75" s="603"/>
      <c r="I75" s="610"/>
      <c r="J75" s="520" t="s">
        <v>543</v>
      </c>
      <c r="K75" s="554" t="s">
        <v>5188</v>
      </c>
      <c r="L75" s="143" t="s">
        <v>5189</v>
      </c>
    </row>
    <row r="76" spans="1:12" ht="16.149999999999999" customHeight="1">
      <c r="A76" s="610"/>
      <c r="B76" s="641" t="s">
        <v>317</v>
      </c>
      <c r="C76" s="278" t="s">
        <v>5238</v>
      </c>
      <c r="D76" s="143" t="s">
        <v>5239</v>
      </c>
      <c r="E76" s="639"/>
      <c r="F76" s="610"/>
      <c r="G76" s="610"/>
      <c r="H76" s="603"/>
      <c r="I76" s="610"/>
      <c r="J76" s="520" t="s">
        <v>543</v>
      </c>
      <c r="K76" s="554" t="s">
        <v>5192</v>
      </c>
      <c r="L76" s="143" t="s">
        <v>5193</v>
      </c>
    </row>
    <row r="77" spans="1:12" ht="16.149999999999999" customHeight="1">
      <c r="A77" s="610"/>
      <c r="B77" s="641" t="s">
        <v>317</v>
      </c>
      <c r="C77" s="278" t="s">
        <v>5242</v>
      </c>
      <c r="D77" s="143" t="s">
        <v>5243</v>
      </c>
      <c r="E77" s="639"/>
      <c r="F77" s="610"/>
      <c r="G77" s="610"/>
      <c r="H77" s="603"/>
      <c r="I77" s="610"/>
      <c r="J77" s="520" t="s">
        <v>543</v>
      </c>
      <c r="K77" s="554" t="s">
        <v>5196</v>
      </c>
      <c r="L77" s="143" t="s">
        <v>5197</v>
      </c>
    </row>
    <row r="78" spans="1:12" ht="16.149999999999999" customHeight="1">
      <c r="A78" s="610"/>
      <c r="B78" s="641" t="s">
        <v>317</v>
      </c>
      <c r="C78" s="278" t="s">
        <v>5246</v>
      </c>
      <c r="D78" s="143" t="s">
        <v>5247</v>
      </c>
      <c r="E78" s="639"/>
      <c r="F78" s="610"/>
      <c r="G78" s="610"/>
      <c r="H78" s="603"/>
      <c r="I78" s="610"/>
      <c r="J78" s="520" t="s">
        <v>543</v>
      </c>
      <c r="K78" s="554" t="s">
        <v>5200</v>
      </c>
      <c r="L78" s="143" t="s">
        <v>5201</v>
      </c>
    </row>
    <row r="79" spans="1:12" ht="16.149999999999999" customHeight="1">
      <c r="A79" s="610"/>
      <c r="B79" s="641" t="s">
        <v>317</v>
      </c>
      <c r="C79" s="278" t="s">
        <v>5250</v>
      </c>
      <c r="D79" s="143" t="s">
        <v>5251</v>
      </c>
      <c r="E79" s="639"/>
      <c r="F79" s="610"/>
      <c r="G79" s="610"/>
      <c r="H79" s="603"/>
      <c r="I79" s="610"/>
      <c r="J79" s="520" t="s">
        <v>543</v>
      </c>
      <c r="K79" s="554" t="s">
        <v>5204</v>
      </c>
      <c r="L79" s="143" t="s">
        <v>5205</v>
      </c>
    </row>
    <row r="80" spans="1:12" ht="16.149999999999999" customHeight="1">
      <c r="A80" s="610"/>
      <c r="B80" s="641" t="s">
        <v>317</v>
      </c>
      <c r="C80" s="278" t="s">
        <v>5254</v>
      </c>
      <c r="D80" s="143" t="s">
        <v>14226</v>
      </c>
      <c r="E80" s="639"/>
      <c r="F80" s="610"/>
      <c r="G80" s="610"/>
      <c r="H80" s="603"/>
      <c r="I80" s="610"/>
      <c r="J80" s="520" t="s">
        <v>543</v>
      </c>
      <c r="K80" s="554" t="s">
        <v>5208</v>
      </c>
      <c r="L80" s="143" t="s">
        <v>5209</v>
      </c>
    </row>
    <row r="81" spans="1:12" ht="16.149999999999999" customHeight="1">
      <c r="A81" s="610"/>
      <c r="B81" s="641" t="s">
        <v>317</v>
      </c>
      <c r="C81" s="278" t="s">
        <v>5257</v>
      </c>
      <c r="D81" s="143" t="s">
        <v>5258</v>
      </c>
      <c r="E81" s="639"/>
      <c r="F81" s="610"/>
      <c r="G81" s="610"/>
      <c r="H81" s="603"/>
      <c r="I81" s="610"/>
      <c r="J81" s="520" t="s">
        <v>543</v>
      </c>
      <c r="K81" s="554" t="s">
        <v>5212</v>
      </c>
      <c r="L81" s="143" t="s">
        <v>5213</v>
      </c>
    </row>
    <row r="82" spans="1:12" ht="16.149999999999999" customHeight="1">
      <c r="A82" s="610"/>
      <c r="B82" s="641" t="s">
        <v>317</v>
      </c>
      <c r="C82" s="278" t="s">
        <v>5261</v>
      </c>
      <c r="D82" s="143" t="s">
        <v>5262</v>
      </c>
      <c r="E82" s="639"/>
      <c r="F82" s="610"/>
      <c r="G82" s="610"/>
      <c r="H82" s="603"/>
      <c r="I82" s="610"/>
      <c r="J82" s="520" t="s">
        <v>543</v>
      </c>
      <c r="K82" s="554" t="s">
        <v>5216</v>
      </c>
      <c r="L82" s="143" t="s">
        <v>5217</v>
      </c>
    </row>
    <row r="83" spans="1:12" ht="16.149999999999999" customHeight="1">
      <c r="A83" s="610"/>
      <c r="B83" s="641" t="s">
        <v>317</v>
      </c>
      <c r="C83" s="278" t="s">
        <v>5265</v>
      </c>
      <c r="D83" s="143" t="s">
        <v>5266</v>
      </c>
      <c r="E83" s="639"/>
      <c r="F83" s="610"/>
      <c r="G83" s="610"/>
      <c r="H83" s="603"/>
      <c r="I83" s="610"/>
      <c r="J83" s="520" t="s">
        <v>543</v>
      </c>
      <c r="K83" s="554" t="s">
        <v>5220</v>
      </c>
      <c r="L83" s="143" t="s">
        <v>5221</v>
      </c>
    </row>
    <row r="84" spans="1:12" ht="16.149999999999999" customHeight="1">
      <c r="A84" s="610"/>
      <c r="B84" s="641" t="s">
        <v>317</v>
      </c>
      <c r="C84" s="278" t="s">
        <v>5269</v>
      </c>
      <c r="D84" s="143" t="s">
        <v>5270</v>
      </c>
      <c r="E84" s="639"/>
      <c r="F84" s="610"/>
      <c r="G84" s="610"/>
      <c r="H84" s="603"/>
      <c r="I84" s="610"/>
      <c r="J84" s="520" t="s">
        <v>543</v>
      </c>
      <c r="K84" s="554" t="s">
        <v>5224</v>
      </c>
      <c r="L84" s="143" t="s">
        <v>5225</v>
      </c>
    </row>
    <row r="85" spans="1:12" ht="16.149999999999999" customHeight="1">
      <c r="A85" s="610"/>
      <c r="B85" s="641" t="s">
        <v>317</v>
      </c>
      <c r="C85" s="278" t="s">
        <v>5273</v>
      </c>
      <c r="D85" s="143" t="s">
        <v>5274</v>
      </c>
      <c r="E85" s="639"/>
      <c r="F85" s="610"/>
      <c r="G85" s="610"/>
      <c r="H85" s="603"/>
      <c r="I85" s="610"/>
      <c r="J85" s="520" t="s">
        <v>543</v>
      </c>
      <c r="K85" s="554" t="s">
        <v>5228</v>
      </c>
      <c r="L85" s="143" t="s">
        <v>5229</v>
      </c>
    </row>
    <row r="86" spans="1:12" ht="16.149999999999999" customHeight="1">
      <c r="A86" s="610"/>
      <c r="B86" s="641" t="s">
        <v>317</v>
      </c>
      <c r="C86" s="278" t="s">
        <v>5277</v>
      </c>
      <c r="D86" s="143" t="s">
        <v>5278</v>
      </c>
      <c r="E86" s="639"/>
      <c r="F86" s="610"/>
      <c r="G86" s="610"/>
      <c r="H86" s="603"/>
      <c r="I86" s="610"/>
      <c r="J86" s="520" t="s">
        <v>543</v>
      </c>
      <c r="K86" s="554" t="s">
        <v>5230</v>
      </c>
      <c r="L86" s="143" t="s">
        <v>5231</v>
      </c>
    </row>
    <row r="87" spans="1:12" ht="16.149999999999999" customHeight="1">
      <c r="A87" s="610"/>
      <c r="B87" s="641" t="s">
        <v>317</v>
      </c>
      <c r="C87" s="278" t="s">
        <v>5281</v>
      </c>
      <c r="D87" s="143" t="s">
        <v>5282</v>
      </c>
      <c r="E87" s="639"/>
      <c r="F87" s="610"/>
      <c r="G87" s="610"/>
      <c r="H87" s="603"/>
      <c r="I87" s="610"/>
      <c r="J87" s="520" t="s">
        <v>543</v>
      </c>
      <c r="K87" s="554" t="s">
        <v>5234</v>
      </c>
      <c r="L87" s="143" t="s">
        <v>5235</v>
      </c>
    </row>
    <row r="88" spans="1:12" ht="16.149999999999999" customHeight="1">
      <c r="A88" s="610"/>
      <c r="B88" s="641" t="s">
        <v>317</v>
      </c>
      <c r="C88" s="278" t="s">
        <v>5285</v>
      </c>
      <c r="D88" s="143" t="s">
        <v>5286</v>
      </c>
      <c r="E88" s="639"/>
      <c r="F88" s="610"/>
      <c r="G88" s="610"/>
      <c r="H88" s="603"/>
      <c r="I88" s="610"/>
      <c r="J88" s="520" t="s">
        <v>543</v>
      </c>
      <c r="K88" s="554" t="s">
        <v>5236</v>
      </c>
      <c r="L88" s="143" t="s">
        <v>5237</v>
      </c>
    </row>
    <row r="89" spans="1:12" ht="16.149999999999999" customHeight="1">
      <c r="A89" s="610"/>
      <c r="B89" s="641" t="s">
        <v>317</v>
      </c>
      <c r="C89" s="278" t="s">
        <v>5289</v>
      </c>
      <c r="D89" s="143" t="s">
        <v>14227</v>
      </c>
      <c r="E89" s="639"/>
      <c r="F89" s="610"/>
      <c r="G89" s="610"/>
      <c r="H89" s="603"/>
      <c r="I89" s="610"/>
      <c r="J89" s="520" t="s">
        <v>543</v>
      </c>
      <c r="K89" s="554" t="s">
        <v>5240</v>
      </c>
      <c r="L89" s="143" t="s">
        <v>5241</v>
      </c>
    </row>
    <row r="90" spans="1:12" ht="16.149999999999999" customHeight="1">
      <c r="A90" s="610"/>
      <c r="B90" s="641" t="s">
        <v>317</v>
      </c>
      <c r="C90" s="278" t="s">
        <v>5292</v>
      </c>
      <c r="D90" s="143" t="s">
        <v>5293</v>
      </c>
      <c r="E90" s="639"/>
      <c r="F90" s="610"/>
      <c r="G90" s="610"/>
      <c r="H90" s="603"/>
      <c r="I90" s="610"/>
      <c r="J90" s="520" t="s">
        <v>543</v>
      </c>
      <c r="K90" s="554" t="s">
        <v>5244</v>
      </c>
      <c r="L90" s="143" t="s">
        <v>5245</v>
      </c>
    </row>
    <row r="91" spans="1:12" ht="16.149999999999999" customHeight="1">
      <c r="A91" s="610"/>
      <c r="B91" s="641" t="s">
        <v>317</v>
      </c>
      <c r="C91" s="278" t="s">
        <v>5296</v>
      </c>
      <c r="D91" s="143" t="s">
        <v>5297</v>
      </c>
      <c r="E91" s="639"/>
      <c r="F91" s="610"/>
      <c r="G91" s="610"/>
      <c r="H91" s="603"/>
      <c r="I91" s="610"/>
      <c r="J91" s="520" t="s">
        <v>543</v>
      </c>
      <c r="K91" s="554" t="s">
        <v>5248</v>
      </c>
      <c r="L91" s="143" t="s">
        <v>5249</v>
      </c>
    </row>
    <row r="92" spans="1:12" ht="16.149999999999999" customHeight="1">
      <c r="A92" s="610"/>
      <c r="B92" s="641" t="s">
        <v>317</v>
      </c>
      <c r="C92" s="278" t="s">
        <v>5300</v>
      </c>
      <c r="D92" s="143" t="s">
        <v>5301</v>
      </c>
      <c r="E92" s="639"/>
      <c r="F92" s="610"/>
      <c r="G92" s="610"/>
      <c r="H92" s="603"/>
      <c r="I92" s="610"/>
      <c r="J92" s="520" t="s">
        <v>543</v>
      </c>
      <c r="K92" s="554" t="s">
        <v>5252</v>
      </c>
      <c r="L92" s="143" t="s">
        <v>5253</v>
      </c>
    </row>
    <row r="93" spans="1:12" ht="16.149999999999999" customHeight="1">
      <c r="A93" s="610"/>
      <c r="B93" s="641" t="s">
        <v>317</v>
      </c>
      <c r="C93" s="278" t="s">
        <v>5304</v>
      </c>
      <c r="D93" s="143" t="s">
        <v>5305</v>
      </c>
      <c r="E93" s="639"/>
      <c r="F93" s="610"/>
      <c r="G93" s="610"/>
      <c r="H93" s="603"/>
      <c r="I93" s="610"/>
      <c r="J93" s="520" t="s">
        <v>543</v>
      </c>
      <c r="K93" s="554" t="s">
        <v>5255</v>
      </c>
      <c r="L93" s="143" t="s">
        <v>5256</v>
      </c>
    </row>
    <row r="94" spans="1:12" ht="16.149999999999999" customHeight="1">
      <c r="A94" s="610"/>
      <c r="B94" s="641" t="s">
        <v>317</v>
      </c>
      <c r="C94" s="278" t="s">
        <v>5308</v>
      </c>
      <c r="D94" s="143" t="s">
        <v>5309</v>
      </c>
      <c r="E94" s="639"/>
      <c r="F94" s="610"/>
      <c r="G94" s="610"/>
      <c r="H94" s="603"/>
      <c r="I94" s="610"/>
      <c r="J94" s="520" t="s">
        <v>543</v>
      </c>
      <c r="K94" s="554" t="s">
        <v>5259</v>
      </c>
      <c r="L94" s="143" t="s">
        <v>5260</v>
      </c>
    </row>
    <row r="95" spans="1:12" ht="16.149999999999999" customHeight="1">
      <c r="A95" s="610"/>
      <c r="B95" s="641" t="s">
        <v>317</v>
      </c>
      <c r="C95" s="278" t="s">
        <v>5312</v>
      </c>
      <c r="D95" s="143" t="s">
        <v>5313</v>
      </c>
      <c r="E95" s="639"/>
      <c r="F95" s="610"/>
      <c r="G95" s="610"/>
      <c r="H95" s="603"/>
      <c r="I95" s="610"/>
      <c r="J95" s="520" t="s">
        <v>543</v>
      </c>
      <c r="K95" s="554" t="s">
        <v>5263</v>
      </c>
      <c r="L95" s="143" t="s">
        <v>5264</v>
      </c>
    </row>
    <row r="96" spans="1:12" ht="16.149999999999999" customHeight="1">
      <c r="A96" s="610"/>
      <c r="B96" s="641" t="s">
        <v>317</v>
      </c>
      <c r="C96" s="278" t="s">
        <v>5316</v>
      </c>
      <c r="D96" s="143" t="s">
        <v>5317</v>
      </c>
      <c r="E96" s="639"/>
      <c r="F96" s="610"/>
      <c r="G96" s="610"/>
      <c r="H96" s="603"/>
      <c r="I96" s="610"/>
      <c r="J96" s="520" t="s">
        <v>543</v>
      </c>
      <c r="K96" s="554" t="s">
        <v>5267</v>
      </c>
      <c r="L96" s="143" t="s">
        <v>5268</v>
      </c>
    </row>
    <row r="97" spans="1:12">
      <c r="A97" s="610"/>
      <c r="B97" s="641" t="s">
        <v>317</v>
      </c>
      <c r="C97" s="278" t="s">
        <v>5320</v>
      </c>
      <c r="D97" s="143" t="s">
        <v>5321</v>
      </c>
      <c r="E97" s="639"/>
      <c r="F97" s="610"/>
      <c r="G97" s="610"/>
      <c r="H97" s="603"/>
      <c r="I97" s="610"/>
      <c r="J97" s="520" t="s">
        <v>543</v>
      </c>
      <c r="K97" s="554" t="s">
        <v>5271</v>
      </c>
      <c r="L97" s="143" t="s">
        <v>5272</v>
      </c>
    </row>
    <row r="98" spans="1:12" ht="16.149999999999999" customHeight="1">
      <c r="A98" s="610"/>
      <c r="B98" s="641" t="s">
        <v>317</v>
      </c>
      <c r="C98" s="278" t="s">
        <v>5324</v>
      </c>
      <c r="D98" s="143" t="s">
        <v>5325</v>
      </c>
      <c r="E98" s="639"/>
      <c r="F98" s="610"/>
      <c r="G98" s="610"/>
      <c r="H98" s="603"/>
      <c r="I98" s="610"/>
      <c r="J98" s="520" t="s">
        <v>543</v>
      </c>
      <c r="K98" s="554" t="s">
        <v>5275</v>
      </c>
      <c r="L98" s="143" t="s">
        <v>5276</v>
      </c>
    </row>
    <row r="99" spans="1:12" ht="16.149999999999999" customHeight="1">
      <c r="A99" s="610"/>
      <c r="B99" s="641" t="s">
        <v>317</v>
      </c>
      <c r="C99" s="751" t="s">
        <v>5328</v>
      </c>
      <c r="D99" s="752" t="s">
        <v>5329</v>
      </c>
      <c r="E99" s="639"/>
      <c r="F99" s="610"/>
      <c r="G99" s="610"/>
      <c r="H99" s="603"/>
      <c r="I99" s="610"/>
      <c r="J99" s="520" t="s">
        <v>543</v>
      </c>
      <c r="K99" s="554" t="s">
        <v>5279</v>
      </c>
      <c r="L99" s="143" t="s">
        <v>5280</v>
      </c>
    </row>
    <row r="100" spans="1:12">
      <c r="A100" s="610"/>
      <c r="B100" s="641" t="s">
        <v>317</v>
      </c>
      <c r="C100" s="751" t="s">
        <v>5332</v>
      </c>
      <c r="D100" s="752" t="s">
        <v>5333</v>
      </c>
      <c r="E100" s="639"/>
      <c r="F100" s="610"/>
      <c r="G100" s="610"/>
      <c r="H100" s="603"/>
      <c r="I100" s="610"/>
      <c r="J100" s="520" t="s">
        <v>543</v>
      </c>
      <c r="K100" s="554" t="s">
        <v>5283</v>
      </c>
      <c r="L100" s="143" t="s">
        <v>5284</v>
      </c>
    </row>
    <row r="101" spans="1:12" ht="16.149999999999999" customHeight="1">
      <c r="A101" s="610"/>
      <c r="B101" s="641" t="s">
        <v>317</v>
      </c>
      <c r="C101" s="751" t="s">
        <v>5336</v>
      </c>
      <c r="D101" s="752" t="s">
        <v>5337</v>
      </c>
      <c r="E101" s="639"/>
      <c r="F101" s="610"/>
      <c r="G101" s="610"/>
      <c r="H101" s="603"/>
      <c r="I101" s="610"/>
      <c r="J101" s="520" t="s">
        <v>543</v>
      </c>
      <c r="K101" s="554" t="s">
        <v>5287</v>
      </c>
      <c r="L101" s="143" t="s">
        <v>5288</v>
      </c>
    </row>
    <row r="102" spans="1:12" ht="16.149999999999999" customHeight="1">
      <c r="A102" s="610"/>
      <c r="B102" s="641" t="s">
        <v>317</v>
      </c>
      <c r="C102" s="751" t="s">
        <v>5340</v>
      </c>
      <c r="D102" s="752" t="s">
        <v>5341</v>
      </c>
      <c r="E102" s="639"/>
      <c r="F102" s="610"/>
      <c r="G102" s="610"/>
      <c r="H102" s="603"/>
      <c r="I102" s="610"/>
      <c r="J102" s="520" t="s">
        <v>543</v>
      </c>
      <c r="K102" s="554" t="s">
        <v>5290</v>
      </c>
      <c r="L102" s="143" t="s">
        <v>5291</v>
      </c>
    </row>
    <row r="103" spans="1:12" ht="16.149999999999999" customHeight="1">
      <c r="A103" s="610"/>
      <c r="B103" s="641" t="s">
        <v>317</v>
      </c>
      <c r="C103" s="751" t="s">
        <v>5344</v>
      </c>
      <c r="D103" s="752" t="s">
        <v>5345</v>
      </c>
      <c r="E103" s="639"/>
      <c r="F103" s="610"/>
      <c r="G103" s="610"/>
      <c r="H103" s="603"/>
      <c r="I103" s="610"/>
      <c r="J103" s="520" t="s">
        <v>543</v>
      </c>
      <c r="K103" s="554" t="s">
        <v>5294</v>
      </c>
      <c r="L103" s="143" t="s">
        <v>5295</v>
      </c>
    </row>
    <row r="104" spans="1:12" ht="16.149999999999999" customHeight="1">
      <c r="A104" s="610"/>
      <c r="B104" s="641" t="s">
        <v>317</v>
      </c>
      <c r="C104" s="751" t="s">
        <v>5348</v>
      </c>
      <c r="D104" s="752" t="s">
        <v>5349</v>
      </c>
      <c r="E104" s="639"/>
      <c r="F104" s="610"/>
      <c r="G104" s="610"/>
      <c r="H104" s="603"/>
      <c r="I104" s="610"/>
      <c r="J104" s="520" t="s">
        <v>543</v>
      </c>
      <c r="K104" s="554" t="s">
        <v>5298</v>
      </c>
      <c r="L104" s="143" t="s">
        <v>5299</v>
      </c>
    </row>
    <row r="105" spans="1:12" ht="16.149999999999999" customHeight="1">
      <c r="A105" s="610"/>
      <c r="B105" s="641" t="s">
        <v>317</v>
      </c>
      <c r="C105" s="751" t="s">
        <v>5352</v>
      </c>
      <c r="D105" s="752" t="s">
        <v>5353</v>
      </c>
      <c r="E105" s="639"/>
      <c r="F105" s="610"/>
      <c r="G105" s="610"/>
      <c r="H105" s="603"/>
      <c r="I105" s="610"/>
      <c r="J105" s="520" t="s">
        <v>543</v>
      </c>
      <c r="K105" s="554" t="s">
        <v>5302</v>
      </c>
      <c r="L105" s="143" t="s">
        <v>5303</v>
      </c>
    </row>
    <row r="106" spans="1:12" ht="16.149999999999999" customHeight="1">
      <c r="A106" s="610"/>
      <c r="B106" s="641" t="s">
        <v>317</v>
      </c>
      <c r="C106" s="751" t="s">
        <v>5359</v>
      </c>
      <c r="D106" s="752" t="s">
        <v>5360</v>
      </c>
      <c r="E106" s="639"/>
      <c r="F106" s="610"/>
      <c r="G106" s="610"/>
      <c r="H106" s="603"/>
      <c r="I106" s="610"/>
      <c r="J106" s="520" t="s">
        <v>543</v>
      </c>
      <c r="K106" s="554" t="s">
        <v>5306</v>
      </c>
      <c r="L106" s="143" t="s">
        <v>5307</v>
      </c>
    </row>
    <row r="107" spans="1:12" ht="16.149999999999999" customHeight="1">
      <c r="A107" s="610"/>
      <c r="B107" s="641" t="s">
        <v>317</v>
      </c>
      <c r="C107" s="751" t="s">
        <v>5361</v>
      </c>
      <c r="D107" s="752" t="s">
        <v>5362</v>
      </c>
      <c r="E107" s="639"/>
      <c r="F107" s="610"/>
      <c r="G107" s="610"/>
      <c r="H107" s="603"/>
      <c r="I107" s="610"/>
      <c r="J107" s="520" t="s">
        <v>543</v>
      </c>
      <c r="K107" s="554" t="s">
        <v>5310</v>
      </c>
      <c r="L107" s="143" t="s">
        <v>5311</v>
      </c>
    </row>
    <row r="108" spans="1:12" ht="16.149999999999999" customHeight="1">
      <c r="A108" s="610"/>
      <c r="B108" s="641" t="s">
        <v>317</v>
      </c>
      <c r="C108" s="751" t="s">
        <v>5363</v>
      </c>
      <c r="D108" s="752" t="s">
        <v>5364</v>
      </c>
      <c r="E108" s="639"/>
      <c r="F108" s="610"/>
      <c r="G108" s="610"/>
      <c r="H108" s="603"/>
      <c r="I108" s="610"/>
      <c r="J108" s="520" t="s">
        <v>543</v>
      </c>
      <c r="K108" s="554" t="s">
        <v>5314</v>
      </c>
      <c r="L108" s="143" t="s">
        <v>5315</v>
      </c>
    </row>
    <row r="109" spans="1:12" ht="16.149999999999999" customHeight="1">
      <c r="A109" s="610"/>
      <c r="B109" s="641" t="s">
        <v>317</v>
      </c>
      <c r="C109" s="751" t="s">
        <v>5365</v>
      </c>
      <c r="D109" s="752" t="s">
        <v>5366</v>
      </c>
      <c r="E109" s="639"/>
      <c r="F109" s="610"/>
      <c r="G109" s="610"/>
      <c r="H109" s="603"/>
      <c r="I109" s="610"/>
      <c r="J109" s="520" t="s">
        <v>543</v>
      </c>
      <c r="K109" s="554" t="s">
        <v>5318</v>
      </c>
      <c r="L109" s="143" t="s">
        <v>5319</v>
      </c>
    </row>
    <row r="110" spans="1:12" ht="16.149999999999999" customHeight="1">
      <c r="A110" s="610"/>
      <c r="B110" s="641" t="s">
        <v>317</v>
      </c>
      <c r="C110" s="751" t="s">
        <v>5367</v>
      </c>
      <c r="D110" s="752" t="s">
        <v>5368</v>
      </c>
      <c r="E110" s="639"/>
      <c r="F110" s="610"/>
      <c r="G110" s="610"/>
      <c r="H110" s="603"/>
      <c r="I110" s="610"/>
      <c r="J110" s="520" t="s">
        <v>543</v>
      </c>
      <c r="K110" s="554" t="s">
        <v>5322</v>
      </c>
      <c r="L110" s="143" t="s">
        <v>5323</v>
      </c>
    </row>
    <row r="111" spans="1:12" ht="16.149999999999999" customHeight="1">
      <c r="A111" s="610"/>
      <c r="B111" s="641" t="s">
        <v>317</v>
      </c>
      <c r="C111" s="751" t="s">
        <v>5369</v>
      </c>
      <c r="D111" s="752" t="s">
        <v>5370</v>
      </c>
      <c r="E111" s="639"/>
      <c r="F111" s="610"/>
      <c r="G111" s="610"/>
      <c r="H111" s="603"/>
      <c r="I111" s="610"/>
      <c r="J111" s="520" t="s">
        <v>543</v>
      </c>
      <c r="K111" s="554" t="s">
        <v>5326</v>
      </c>
      <c r="L111" s="143" t="s">
        <v>5327</v>
      </c>
    </row>
    <row r="112" spans="1:12" ht="16.149999999999999" customHeight="1">
      <c r="A112" s="610"/>
      <c r="B112" s="641" t="s">
        <v>317</v>
      </c>
      <c r="C112" s="751" t="s">
        <v>5371</v>
      </c>
      <c r="D112" s="752" t="s">
        <v>5372</v>
      </c>
      <c r="E112" s="639"/>
      <c r="F112" s="610"/>
      <c r="G112" s="610"/>
      <c r="H112" s="603"/>
      <c r="I112" s="610"/>
      <c r="J112" s="520" t="s">
        <v>543</v>
      </c>
      <c r="K112" s="554" t="s">
        <v>5330</v>
      </c>
      <c r="L112" s="143" t="s">
        <v>5331</v>
      </c>
    </row>
    <row r="113" spans="1:12" ht="16.149999999999999" customHeight="1">
      <c r="A113" s="610"/>
      <c r="B113" s="641" t="s">
        <v>317</v>
      </c>
      <c r="C113" s="751" t="s">
        <v>5373</v>
      </c>
      <c r="D113" s="752" t="s">
        <v>5374</v>
      </c>
      <c r="E113" s="639"/>
      <c r="F113" s="610"/>
      <c r="G113" s="610"/>
      <c r="H113" s="603"/>
      <c r="I113" s="610"/>
      <c r="J113" s="520" t="s">
        <v>543</v>
      </c>
      <c r="K113" s="554" t="s">
        <v>5334</v>
      </c>
      <c r="L113" s="143" t="s">
        <v>5335</v>
      </c>
    </row>
    <row r="114" spans="1:12" ht="16.149999999999999" customHeight="1">
      <c r="A114" s="610"/>
      <c r="B114" s="641" t="s">
        <v>317</v>
      </c>
      <c r="C114" s="751" t="s">
        <v>5375</v>
      </c>
      <c r="D114" s="752" t="s">
        <v>5376</v>
      </c>
      <c r="E114" s="639"/>
      <c r="F114" s="610"/>
      <c r="G114" s="610"/>
      <c r="H114" s="603"/>
      <c r="I114" s="610"/>
      <c r="J114" s="520" t="s">
        <v>543</v>
      </c>
      <c r="K114" s="554" t="s">
        <v>5338</v>
      </c>
      <c r="L114" s="143" t="s">
        <v>5339</v>
      </c>
    </row>
    <row r="115" spans="1:12" ht="16.149999999999999" customHeight="1">
      <c r="A115" s="610"/>
      <c r="B115" s="641" t="s">
        <v>317</v>
      </c>
      <c r="C115" s="751" t="s">
        <v>5377</v>
      </c>
      <c r="D115" s="752" t="s">
        <v>5378</v>
      </c>
      <c r="E115" s="639"/>
      <c r="F115" s="610"/>
      <c r="G115" s="610"/>
      <c r="H115" s="603"/>
      <c r="I115" s="610"/>
      <c r="J115" s="520" t="s">
        <v>543</v>
      </c>
      <c r="K115" s="554" t="s">
        <v>5342</v>
      </c>
      <c r="L115" s="143" t="s">
        <v>5343</v>
      </c>
    </row>
    <row r="116" spans="1:12" ht="16.149999999999999" customHeight="1">
      <c r="A116" s="610"/>
      <c r="B116" s="641" t="s">
        <v>317</v>
      </c>
      <c r="C116" s="751" t="s">
        <v>5379</v>
      </c>
      <c r="D116" s="752" t="s">
        <v>5380</v>
      </c>
      <c r="E116" s="639"/>
      <c r="F116" s="610"/>
      <c r="G116" s="610"/>
      <c r="H116" s="603"/>
      <c r="I116" s="610"/>
      <c r="J116" s="520" t="s">
        <v>543</v>
      </c>
      <c r="K116" s="554" t="s">
        <v>5346</v>
      </c>
      <c r="L116" s="143" t="s">
        <v>5347</v>
      </c>
    </row>
    <row r="117" spans="1:12" ht="16.149999999999999" customHeight="1">
      <c r="A117" s="610"/>
      <c r="B117" s="641" t="s">
        <v>317</v>
      </c>
      <c r="C117" s="751" t="s">
        <v>5381</v>
      </c>
      <c r="D117" s="752" t="s">
        <v>5382</v>
      </c>
      <c r="E117" s="639"/>
      <c r="F117" s="610"/>
      <c r="G117" s="610"/>
      <c r="H117" s="603"/>
      <c r="I117" s="610"/>
      <c r="J117" s="520" t="s">
        <v>543</v>
      </c>
      <c r="K117" s="554" t="s">
        <v>5350</v>
      </c>
      <c r="L117" s="143" t="s">
        <v>5351</v>
      </c>
    </row>
    <row r="118" spans="1:12" ht="16.149999999999999" customHeight="1">
      <c r="A118" s="610"/>
      <c r="B118" s="641" t="s">
        <v>317</v>
      </c>
      <c r="C118" s="751" t="s">
        <v>5383</v>
      </c>
      <c r="D118" s="752" t="s">
        <v>5384</v>
      </c>
      <c r="E118" s="639"/>
      <c r="F118" s="610"/>
      <c r="G118" s="610"/>
      <c r="H118" s="603"/>
      <c r="I118" s="610"/>
      <c r="J118" s="520" t="s">
        <v>543</v>
      </c>
      <c r="K118" s="554" t="s">
        <v>5354</v>
      </c>
      <c r="L118" s="143" t="s">
        <v>5355</v>
      </c>
    </row>
    <row r="119" spans="1:12" ht="16.149999999999999" customHeight="1">
      <c r="A119" s="610"/>
      <c r="B119" s="641" t="s">
        <v>317</v>
      </c>
      <c r="C119" s="751" t="s">
        <v>5385</v>
      </c>
      <c r="D119" s="752" t="s">
        <v>5386</v>
      </c>
      <c r="E119" s="639"/>
      <c r="F119" s="610"/>
      <c r="G119" s="610"/>
      <c r="H119" s="603"/>
      <c r="I119" s="610"/>
      <c r="J119" s="520" t="s">
        <v>543</v>
      </c>
      <c r="K119" s="554" t="s">
        <v>5357</v>
      </c>
      <c r="L119" s="143" t="s">
        <v>5358</v>
      </c>
    </row>
    <row r="120" spans="1:12" ht="16.149999999999999" customHeight="1">
      <c r="A120" s="610"/>
      <c r="B120" s="641" t="s">
        <v>317</v>
      </c>
      <c r="C120" s="751" t="s">
        <v>5387</v>
      </c>
      <c r="D120" s="752" t="s">
        <v>5388</v>
      </c>
      <c r="E120" s="639"/>
      <c r="F120" s="610"/>
      <c r="G120" s="610"/>
      <c r="H120" s="603"/>
      <c r="I120" s="610"/>
      <c r="J120" s="634"/>
      <c r="K120" s="634"/>
      <c r="L120" s="603"/>
    </row>
    <row r="121" spans="1:12" ht="16.149999999999999" customHeight="1">
      <c r="A121" s="610"/>
      <c r="B121" s="641" t="s">
        <v>317</v>
      </c>
      <c r="C121" s="751" t="s">
        <v>5389</v>
      </c>
      <c r="D121" s="752" t="s">
        <v>5390</v>
      </c>
      <c r="E121" s="639"/>
      <c r="F121" s="610"/>
      <c r="G121" s="610"/>
      <c r="H121" s="603"/>
      <c r="I121" s="610"/>
      <c r="J121" s="634"/>
      <c r="K121" s="634"/>
      <c r="L121" s="603"/>
    </row>
    <row r="122" spans="1:12" ht="16.149999999999999" customHeight="1">
      <c r="A122" s="610"/>
      <c r="B122" s="641" t="s">
        <v>317</v>
      </c>
      <c r="C122" s="751" t="s">
        <v>5391</v>
      </c>
      <c r="D122" s="752" t="s">
        <v>5392</v>
      </c>
      <c r="E122" s="639"/>
      <c r="F122" s="610"/>
      <c r="G122" s="610"/>
      <c r="H122" s="603"/>
      <c r="I122" s="610"/>
      <c r="J122" s="634"/>
      <c r="K122" s="634"/>
      <c r="L122" s="603"/>
    </row>
    <row r="123" spans="1:12" ht="16.149999999999999" customHeight="1">
      <c r="A123" s="610"/>
      <c r="B123" s="641" t="s">
        <v>317</v>
      </c>
      <c r="C123" s="751" t="s">
        <v>5393</v>
      </c>
      <c r="D123" s="752" t="s">
        <v>5394</v>
      </c>
      <c r="E123" s="639"/>
      <c r="F123" s="610"/>
      <c r="G123" s="610"/>
      <c r="H123" s="603"/>
      <c r="I123" s="610"/>
      <c r="J123" s="634"/>
      <c r="K123" s="634"/>
      <c r="L123" s="603"/>
    </row>
    <row r="124" spans="1:12" ht="16.149999999999999" customHeight="1">
      <c r="A124" s="610"/>
      <c r="B124" s="641" t="s">
        <v>317</v>
      </c>
      <c r="C124" s="751" t="s">
        <v>5395</v>
      </c>
      <c r="D124" s="752" t="s">
        <v>5396</v>
      </c>
      <c r="E124" s="639"/>
      <c r="F124" s="610"/>
      <c r="G124" s="610"/>
      <c r="H124" s="603"/>
      <c r="I124" s="610"/>
      <c r="J124" s="634"/>
      <c r="K124" s="634"/>
      <c r="L124" s="603"/>
    </row>
    <row r="125" spans="1:12" ht="16.149999999999999" customHeight="1">
      <c r="A125" s="610"/>
      <c r="B125" s="641" t="s">
        <v>317</v>
      </c>
      <c r="C125" s="751" t="s">
        <v>5397</v>
      </c>
      <c r="D125" s="752" t="s">
        <v>5398</v>
      </c>
      <c r="E125" s="639"/>
      <c r="F125" s="610"/>
      <c r="G125" s="610"/>
      <c r="H125" s="603"/>
      <c r="I125" s="610"/>
      <c r="J125" s="634"/>
      <c r="K125" s="634"/>
      <c r="L125" s="603"/>
    </row>
    <row r="126" spans="1:12" ht="16.149999999999999" customHeight="1">
      <c r="A126" s="610"/>
      <c r="B126" s="641" t="s">
        <v>317</v>
      </c>
      <c r="C126" s="751" t="s">
        <v>5400</v>
      </c>
      <c r="D126" s="752" t="s">
        <v>5401</v>
      </c>
      <c r="E126" s="639"/>
      <c r="F126" s="610"/>
      <c r="G126" s="610"/>
      <c r="H126" s="603"/>
      <c r="I126" s="610"/>
      <c r="J126" s="634"/>
      <c r="K126" s="634"/>
      <c r="L126" s="603"/>
    </row>
    <row r="127" spans="1:12" ht="16.149999999999999" customHeight="1">
      <c r="A127" s="610"/>
      <c r="B127" s="641" t="s">
        <v>317</v>
      </c>
      <c r="C127" s="751" t="s">
        <v>5402</v>
      </c>
      <c r="D127" s="752" t="s">
        <v>5403</v>
      </c>
      <c r="E127" s="639"/>
      <c r="F127" s="610"/>
      <c r="G127" s="610"/>
      <c r="H127" s="603"/>
      <c r="I127" s="610"/>
      <c r="J127" s="634"/>
      <c r="K127" s="634"/>
      <c r="L127" s="603"/>
    </row>
    <row r="128" spans="1:12" ht="16.149999999999999" customHeight="1">
      <c r="A128" s="610"/>
      <c r="B128" s="641" t="s">
        <v>317</v>
      </c>
      <c r="C128" s="751" t="s">
        <v>5404</v>
      </c>
      <c r="D128" s="752" t="s">
        <v>5405</v>
      </c>
      <c r="E128" s="639"/>
      <c r="F128" s="610"/>
      <c r="G128" s="610"/>
      <c r="H128" s="603"/>
      <c r="I128" s="610"/>
    </row>
    <row r="129" spans="1:9" ht="16.149999999999999" customHeight="1">
      <c r="A129" s="610"/>
      <c r="B129" s="641" t="s">
        <v>317</v>
      </c>
      <c r="C129" s="751" t="s">
        <v>5406</v>
      </c>
      <c r="D129" s="752" t="s">
        <v>5407</v>
      </c>
      <c r="E129" s="639"/>
      <c r="F129" s="610"/>
      <c r="G129" s="610"/>
      <c r="H129" s="603"/>
      <c r="I129" s="610"/>
    </row>
    <row r="130" spans="1:9" ht="16.149999999999999" customHeight="1">
      <c r="A130" s="610"/>
      <c r="B130" s="641" t="s">
        <v>317</v>
      </c>
      <c r="C130" s="751" t="s">
        <v>5408</v>
      </c>
      <c r="D130" s="752" t="s">
        <v>5409</v>
      </c>
      <c r="E130" s="639"/>
      <c r="F130" s="610"/>
      <c r="G130" s="610"/>
      <c r="H130" s="603"/>
      <c r="I130" s="610"/>
    </row>
    <row r="131" spans="1:9" ht="16.149999999999999" customHeight="1">
      <c r="A131" s="610"/>
      <c r="B131" s="641" t="s">
        <v>317</v>
      </c>
      <c r="C131" s="751" t="s">
        <v>5410</v>
      </c>
      <c r="D131" s="752" t="s">
        <v>5411</v>
      </c>
      <c r="E131" s="639"/>
      <c r="F131" s="610"/>
      <c r="G131" s="610"/>
      <c r="H131" s="603"/>
      <c r="I131" s="610"/>
    </row>
    <row r="132" spans="1:9" ht="16.149999999999999" customHeight="1">
      <c r="A132" s="610"/>
      <c r="B132" s="641" t="s">
        <v>317</v>
      </c>
      <c r="C132" s="751" t="s">
        <v>5412</v>
      </c>
      <c r="D132" s="752" t="s">
        <v>5413</v>
      </c>
      <c r="E132" s="639"/>
      <c r="F132" s="610"/>
      <c r="G132" s="610"/>
      <c r="H132" s="603"/>
      <c r="I132" s="610"/>
    </row>
    <row r="133" spans="1:9" ht="16.149999999999999" customHeight="1">
      <c r="A133" s="610"/>
      <c r="B133" s="641" t="s">
        <v>317</v>
      </c>
      <c r="C133" s="751" t="s">
        <v>5414</v>
      </c>
      <c r="D133" s="752" t="s">
        <v>5415</v>
      </c>
      <c r="E133" s="639"/>
      <c r="F133" s="610"/>
      <c r="G133" s="610"/>
      <c r="H133" s="603"/>
      <c r="I133" s="610"/>
    </row>
    <row r="134" spans="1:9" ht="16.149999999999999" customHeight="1">
      <c r="A134" s="610"/>
      <c r="B134" s="641" t="s">
        <v>317</v>
      </c>
      <c r="C134" s="751" t="s">
        <v>5416</v>
      </c>
      <c r="D134" s="752" t="s">
        <v>5417</v>
      </c>
      <c r="E134" s="639"/>
      <c r="F134" s="610"/>
      <c r="G134" s="610"/>
      <c r="H134" s="603"/>
      <c r="I134" s="610"/>
    </row>
    <row r="135" spans="1:9" ht="16.149999999999999" customHeight="1">
      <c r="A135" s="610"/>
      <c r="B135" s="641" t="s">
        <v>317</v>
      </c>
      <c r="C135" s="751" t="s">
        <v>5418</v>
      </c>
      <c r="D135" s="752" t="s">
        <v>5419</v>
      </c>
      <c r="E135" s="639"/>
      <c r="F135" s="610"/>
      <c r="G135" s="610"/>
      <c r="H135" s="603"/>
      <c r="I135" s="610"/>
    </row>
    <row r="136" spans="1:9" ht="16.149999999999999" customHeight="1">
      <c r="A136" s="610"/>
      <c r="B136" s="641" t="s">
        <v>317</v>
      </c>
      <c r="C136" s="751" t="s">
        <v>5420</v>
      </c>
      <c r="D136" s="752" t="s">
        <v>5421</v>
      </c>
      <c r="E136" s="639"/>
      <c r="F136" s="610"/>
      <c r="G136" s="610"/>
      <c r="H136" s="603"/>
      <c r="I136" s="610"/>
    </row>
    <row r="137" spans="1:9" ht="16.149999999999999" customHeight="1">
      <c r="A137" s="610"/>
      <c r="B137" s="641" t="s">
        <v>317</v>
      </c>
      <c r="C137" s="751" t="s">
        <v>5422</v>
      </c>
      <c r="D137" s="752" t="s">
        <v>5423</v>
      </c>
      <c r="E137" s="639"/>
      <c r="F137" s="610"/>
      <c r="G137" s="610"/>
      <c r="H137" s="603"/>
      <c r="I137" s="610"/>
    </row>
    <row r="138" spans="1:9" ht="16.149999999999999" customHeight="1">
      <c r="A138" s="610"/>
      <c r="B138" s="641" t="s">
        <v>317</v>
      </c>
      <c r="C138" s="751" t="s">
        <v>5424</v>
      </c>
      <c r="D138" s="752" t="s">
        <v>5425</v>
      </c>
      <c r="E138" s="639"/>
      <c r="F138" s="610"/>
      <c r="G138" s="610"/>
      <c r="H138" s="603"/>
      <c r="I138" s="610"/>
    </row>
    <row r="139" spans="1:9" ht="16.149999999999999" customHeight="1">
      <c r="A139" s="610"/>
      <c r="B139" s="641" t="s">
        <v>317</v>
      </c>
      <c r="C139" s="751" t="s">
        <v>5426</v>
      </c>
      <c r="D139" s="752" t="s">
        <v>5427</v>
      </c>
      <c r="E139" s="639"/>
      <c r="F139" s="610"/>
      <c r="G139" s="610"/>
      <c r="H139" s="603"/>
      <c r="I139" s="610"/>
    </row>
    <row r="140" spans="1:9" ht="16.149999999999999" customHeight="1">
      <c r="A140" s="610"/>
      <c r="B140" s="641" t="s">
        <v>317</v>
      </c>
      <c r="C140" s="751" t="s">
        <v>5428</v>
      </c>
      <c r="D140" s="752" t="s">
        <v>5429</v>
      </c>
      <c r="E140" s="639"/>
      <c r="F140" s="610"/>
      <c r="G140" s="610"/>
      <c r="H140" s="603"/>
      <c r="I140" s="610"/>
    </row>
    <row r="141" spans="1:9" ht="16.149999999999999" customHeight="1">
      <c r="A141" s="610"/>
      <c r="B141" s="641" t="s">
        <v>317</v>
      </c>
      <c r="C141" s="751" t="s">
        <v>5430</v>
      </c>
      <c r="D141" s="752" t="s">
        <v>5431</v>
      </c>
      <c r="E141" s="639"/>
      <c r="F141" s="610"/>
      <c r="G141" s="610"/>
      <c r="H141" s="603"/>
      <c r="I141" s="610"/>
    </row>
    <row r="142" spans="1:9" ht="16.149999999999999" customHeight="1">
      <c r="A142" s="610"/>
      <c r="B142" s="641" t="s">
        <v>317</v>
      </c>
      <c r="C142" s="751" t="s">
        <v>5432</v>
      </c>
      <c r="D142" s="752" t="s">
        <v>5433</v>
      </c>
      <c r="E142" s="639"/>
      <c r="F142" s="610"/>
      <c r="G142" s="610"/>
      <c r="H142" s="603"/>
      <c r="I142" s="610"/>
    </row>
    <row r="143" spans="1:9" ht="16.149999999999999" customHeight="1">
      <c r="A143" s="610"/>
      <c r="B143" s="641" t="s">
        <v>317</v>
      </c>
      <c r="C143" s="751" t="s">
        <v>5434</v>
      </c>
      <c r="D143" s="752" t="s">
        <v>5435</v>
      </c>
      <c r="E143" s="639"/>
      <c r="F143" s="610"/>
      <c r="G143" s="610"/>
      <c r="H143" s="603"/>
      <c r="I143" s="610"/>
    </row>
    <row r="144" spans="1:9" ht="16.149999999999999" customHeight="1">
      <c r="A144" s="610"/>
      <c r="B144" s="641" t="s">
        <v>317</v>
      </c>
      <c r="C144" s="751" t="s">
        <v>5436</v>
      </c>
      <c r="D144" s="752" t="s">
        <v>5437</v>
      </c>
      <c r="E144" s="639"/>
      <c r="F144" s="610"/>
      <c r="G144" s="610"/>
      <c r="H144" s="603"/>
      <c r="I144" s="610"/>
    </row>
    <row r="145" spans="1:9" ht="16.149999999999999" customHeight="1">
      <c r="A145" s="610"/>
      <c r="B145" s="641" t="s">
        <v>317</v>
      </c>
      <c r="C145" s="751" t="s">
        <v>5438</v>
      </c>
      <c r="D145" s="752" t="s">
        <v>5439</v>
      </c>
      <c r="E145" s="639"/>
      <c r="F145" s="610"/>
      <c r="G145" s="610"/>
      <c r="H145" s="603"/>
      <c r="I145" s="610"/>
    </row>
    <row r="146" spans="1:9" ht="16.149999999999999" customHeight="1">
      <c r="A146" s="610"/>
      <c r="B146" s="641" t="s">
        <v>317</v>
      </c>
      <c r="C146" s="751" t="s">
        <v>5440</v>
      </c>
      <c r="D146" s="752" t="s">
        <v>5441</v>
      </c>
      <c r="E146" s="639"/>
      <c r="F146" s="610"/>
      <c r="G146" s="610"/>
      <c r="H146" s="603"/>
      <c r="I146" s="610"/>
    </row>
    <row r="147" spans="1:9" ht="16.149999999999999" customHeight="1">
      <c r="A147" s="610"/>
      <c r="B147" s="641" t="s">
        <v>317</v>
      </c>
      <c r="C147" s="751" t="s">
        <v>5442</v>
      </c>
      <c r="D147" s="752" t="s">
        <v>14228</v>
      </c>
      <c r="E147" s="639"/>
      <c r="F147" s="610"/>
      <c r="G147" s="610"/>
      <c r="H147" s="603"/>
      <c r="I147" s="610"/>
    </row>
    <row r="148" spans="1:9" ht="16.149999999999999" customHeight="1">
      <c r="A148" s="610"/>
      <c r="B148" s="641" t="s">
        <v>317</v>
      </c>
      <c r="C148" s="751" t="s">
        <v>5443</v>
      </c>
      <c r="D148" s="752" t="s">
        <v>5444</v>
      </c>
      <c r="E148" s="639"/>
      <c r="F148" s="610"/>
      <c r="G148" s="610"/>
      <c r="H148" s="603"/>
      <c r="I148" s="610"/>
    </row>
    <row r="149" spans="1:9" ht="16.149999999999999" customHeight="1">
      <c r="A149" s="610"/>
      <c r="B149" s="641" t="s">
        <v>317</v>
      </c>
      <c r="C149" s="751" t="s">
        <v>5445</v>
      </c>
      <c r="D149" s="752" t="s">
        <v>5446</v>
      </c>
      <c r="E149" s="639"/>
      <c r="F149" s="610"/>
      <c r="G149" s="610"/>
      <c r="H149" s="603"/>
      <c r="I149" s="610"/>
    </row>
    <row r="150" spans="1:9" ht="16.149999999999999" customHeight="1">
      <c r="A150" s="610"/>
      <c r="B150" s="641" t="s">
        <v>317</v>
      </c>
      <c r="C150" s="751" t="s">
        <v>5447</v>
      </c>
      <c r="D150" s="752" t="s">
        <v>5448</v>
      </c>
      <c r="E150" s="639"/>
      <c r="F150" s="610"/>
      <c r="G150" s="610"/>
      <c r="H150" s="603"/>
      <c r="I150" s="610"/>
    </row>
    <row r="151" spans="1:9" ht="16.149999999999999" customHeight="1">
      <c r="A151" s="610"/>
      <c r="B151" s="641" t="s">
        <v>317</v>
      </c>
      <c r="C151" s="751" t="s">
        <v>5449</v>
      </c>
      <c r="D151" s="753" t="s">
        <v>14341</v>
      </c>
      <c r="E151" s="639"/>
      <c r="F151" s="610"/>
      <c r="G151" s="610"/>
      <c r="H151" s="603"/>
      <c r="I151" s="610"/>
    </row>
    <row r="152" spans="1:9" ht="16.149999999999999" customHeight="1">
      <c r="A152" s="610"/>
      <c r="B152" s="641" t="s">
        <v>317</v>
      </c>
      <c r="C152" s="751" t="s">
        <v>5450</v>
      </c>
      <c r="D152" s="752" t="s">
        <v>5451</v>
      </c>
      <c r="E152" s="639"/>
      <c r="F152" s="610"/>
      <c r="G152" s="610"/>
      <c r="H152" s="603"/>
      <c r="I152" s="610"/>
    </row>
    <row r="153" spans="1:9" ht="16.149999999999999" customHeight="1">
      <c r="A153" s="610"/>
      <c r="B153" s="641" t="s">
        <v>317</v>
      </c>
      <c r="C153" s="751" t="s">
        <v>5452</v>
      </c>
      <c r="D153" s="752" t="s">
        <v>5453</v>
      </c>
      <c r="E153" s="639"/>
      <c r="F153" s="610"/>
      <c r="G153" s="610"/>
      <c r="H153" s="603"/>
      <c r="I153" s="610"/>
    </row>
    <row r="154" spans="1:9" ht="16.149999999999999" customHeight="1">
      <c r="A154" s="610"/>
      <c r="B154" s="641" t="s">
        <v>317</v>
      </c>
      <c r="C154" s="751" t="s">
        <v>5454</v>
      </c>
      <c r="D154" s="752" t="s">
        <v>5455</v>
      </c>
      <c r="E154" s="639"/>
      <c r="F154" s="610"/>
      <c r="G154" s="610"/>
      <c r="H154" s="603"/>
      <c r="I154" s="610"/>
    </row>
    <row r="155" spans="1:9" ht="16.149999999999999" customHeight="1">
      <c r="A155" s="610"/>
      <c r="B155" s="641" t="s">
        <v>317</v>
      </c>
      <c r="C155" s="751" t="s">
        <v>5456</v>
      </c>
      <c r="D155" s="752" t="s">
        <v>5457</v>
      </c>
      <c r="E155" s="639"/>
      <c r="F155" s="610"/>
      <c r="G155" s="610"/>
      <c r="H155" s="603"/>
      <c r="I155" s="610"/>
    </row>
    <row r="156" spans="1:9" ht="16.149999999999999" customHeight="1">
      <c r="A156" s="610"/>
      <c r="B156" s="641" t="s">
        <v>317</v>
      </c>
      <c r="C156" s="751" t="s">
        <v>5458</v>
      </c>
      <c r="D156" s="752" t="s">
        <v>5459</v>
      </c>
      <c r="E156" s="639"/>
      <c r="F156" s="610"/>
      <c r="G156" s="610"/>
      <c r="H156" s="603"/>
      <c r="I156" s="610"/>
    </row>
    <row r="157" spans="1:9">
      <c r="A157" s="610"/>
      <c r="B157" s="641" t="s">
        <v>317</v>
      </c>
      <c r="C157" s="751" t="s">
        <v>5460</v>
      </c>
      <c r="D157" s="752" t="s">
        <v>5461</v>
      </c>
      <c r="E157" s="639"/>
      <c r="F157" s="610"/>
      <c r="G157" s="610"/>
      <c r="H157" s="603"/>
      <c r="I157" s="610"/>
    </row>
    <row r="158" spans="1:9" ht="16.149999999999999" customHeight="1">
      <c r="A158" s="610"/>
      <c r="B158" s="641" t="s">
        <v>317</v>
      </c>
      <c r="C158" s="751" t="s">
        <v>5462</v>
      </c>
      <c r="D158" s="752" t="s">
        <v>5463</v>
      </c>
      <c r="E158" s="639"/>
      <c r="F158" s="610"/>
      <c r="G158" s="610"/>
      <c r="H158" s="603"/>
      <c r="I158" s="610"/>
    </row>
    <row r="159" spans="1:9" ht="16.149999999999999" customHeight="1">
      <c r="A159" s="610"/>
      <c r="B159" s="641" t="s">
        <v>317</v>
      </c>
      <c r="C159" s="751" t="s">
        <v>5464</v>
      </c>
      <c r="D159" s="752" t="s">
        <v>5465</v>
      </c>
      <c r="E159" s="639"/>
      <c r="F159" s="610"/>
      <c r="G159" s="610"/>
      <c r="H159" s="603"/>
      <c r="I159" s="610"/>
    </row>
    <row r="160" spans="1:9" ht="16.149999999999999" customHeight="1">
      <c r="A160" s="610"/>
      <c r="B160" s="641" t="s">
        <v>317</v>
      </c>
      <c r="C160" s="751" t="s">
        <v>5466</v>
      </c>
      <c r="D160" s="752" t="s">
        <v>5467</v>
      </c>
      <c r="E160" s="639"/>
      <c r="F160" s="610"/>
      <c r="G160" s="610"/>
      <c r="H160" s="603"/>
      <c r="I160" s="610"/>
    </row>
    <row r="161" spans="1:9" ht="16.149999999999999" customHeight="1">
      <c r="A161" s="610"/>
      <c r="B161" s="641" t="s">
        <v>317</v>
      </c>
      <c r="C161" s="751" t="s">
        <v>5468</v>
      </c>
      <c r="D161" s="752" t="s">
        <v>5469</v>
      </c>
      <c r="E161" s="639"/>
      <c r="F161" s="610"/>
      <c r="G161" s="610"/>
      <c r="H161" s="603"/>
      <c r="I161" s="610"/>
    </row>
    <row r="162" spans="1:9" ht="16.149999999999999" customHeight="1">
      <c r="A162" s="610"/>
      <c r="B162" s="641" t="s">
        <v>317</v>
      </c>
      <c r="C162" s="751" t="s">
        <v>5470</v>
      </c>
      <c r="D162" s="752" t="s">
        <v>5471</v>
      </c>
      <c r="E162" s="639"/>
      <c r="F162" s="610"/>
      <c r="G162" s="610"/>
      <c r="H162" s="603"/>
      <c r="I162" s="610"/>
    </row>
    <row r="163" spans="1:9" ht="16.149999999999999" customHeight="1">
      <c r="A163" s="610"/>
      <c r="B163" s="641" t="s">
        <v>317</v>
      </c>
      <c r="C163" s="751" t="s">
        <v>5472</v>
      </c>
      <c r="D163" s="752" t="s">
        <v>5473</v>
      </c>
      <c r="E163" s="639"/>
      <c r="F163" s="610"/>
      <c r="G163" s="610"/>
      <c r="H163" s="603"/>
      <c r="I163" s="610"/>
    </row>
    <row r="164" spans="1:9" ht="16.149999999999999" customHeight="1">
      <c r="A164" s="610"/>
      <c r="B164" s="641" t="s">
        <v>317</v>
      </c>
      <c r="C164" s="751" t="s">
        <v>5474</v>
      </c>
      <c r="D164" s="752" t="s">
        <v>5475</v>
      </c>
      <c r="E164" s="639"/>
      <c r="F164" s="610"/>
      <c r="G164" s="610"/>
      <c r="H164" s="603"/>
      <c r="I164" s="610"/>
    </row>
    <row r="165" spans="1:9" ht="16.149999999999999" customHeight="1">
      <c r="A165" s="610"/>
      <c r="B165" s="641" t="s">
        <v>317</v>
      </c>
      <c r="C165" s="751" t="s">
        <v>5476</v>
      </c>
      <c r="D165" s="752" t="s">
        <v>5477</v>
      </c>
      <c r="E165" s="639"/>
      <c r="F165" s="610"/>
      <c r="G165" s="610"/>
      <c r="H165" s="603"/>
      <c r="I165" s="610"/>
    </row>
    <row r="166" spans="1:9" ht="16.149999999999999" customHeight="1">
      <c r="A166" s="610"/>
      <c r="B166" s="641" t="s">
        <v>317</v>
      </c>
      <c r="C166" s="751" t="s">
        <v>5478</v>
      </c>
      <c r="D166" s="752" t="s">
        <v>5479</v>
      </c>
      <c r="E166" s="639"/>
      <c r="F166" s="610"/>
      <c r="G166" s="610"/>
      <c r="H166" s="603"/>
      <c r="I166" s="610"/>
    </row>
    <row r="167" spans="1:9" ht="16.149999999999999" customHeight="1">
      <c r="A167" s="610"/>
      <c r="B167" s="641" t="s">
        <v>317</v>
      </c>
      <c r="C167" s="751" t="s">
        <v>5480</v>
      </c>
      <c r="D167" s="752" t="s">
        <v>5481</v>
      </c>
      <c r="E167" s="639"/>
      <c r="F167" s="610"/>
      <c r="G167" s="610"/>
      <c r="H167" s="603"/>
      <c r="I167" s="610"/>
    </row>
    <row r="168" spans="1:9" ht="16.149999999999999" customHeight="1">
      <c r="A168" s="610"/>
      <c r="B168" s="641" t="s">
        <v>317</v>
      </c>
      <c r="C168" s="751" t="s">
        <v>5482</v>
      </c>
      <c r="D168" s="752" t="s">
        <v>5483</v>
      </c>
      <c r="E168" s="639"/>
      <c r="F168" s="610"/>
      <c r="G168" s="610"/>
      <c r="H168" s="603"/>
      <c r="I168" s="610"/>
    </row>
    <row r="169" spans="1:9" ht="16.149999999999999" customHeight="1">
      <c r="A169" s="610"/>
      <c r="B169" s="641" t="s">
        <v>317</v>
      </c>
      <c r="C169" s="751" t="s">
        <v>5484</v>
      </c>
      <c r="D169" s="752" t="s">
        <v>5485</v>
      </c>
      <c r="E169" s="639"/>
      <c r="F169" s="610"/>
      <c r="G169" s="610"/>
      <c r="H169" s="603"/>
      <c r="I169" s="610"/>
    </row>
    <row r="170" spans="1:9" ht="16.149999999999999" customHeight="1">
      <c r="A170" s="610"/>
      <c r="B170" s="641" t="s">
        <v>317</v>
      </c>
      <c r="C170" s="751" t="s">
        <v>5486</v>
      </c>
      <c r="D170" s="752" t="s">
        <v>5487</v>
      </c>
      <c r="E170" s="639"/>
      <c r="F170" s="610"/>
      <c r="G170" s="610"/>
      <c r="H170" s="603"/>
      <c r="I170" s="610"/>
    </row>
    <row r="171" spans="1:9" ht="16.149999999999999" customHeight="1">
      <c r="A171" s="610"/>
      <c r="B171" s="641" t="s">
        <v>317</v>
      </c>
      <c r="C171" s="751" t="s">
        <v>5488</v>
      </c>
      <c r="D171" s="752" t="s">
        <v>5489</v>
      </c>
      <c r="E171" s="639"/>
      <c r="F171" s="610"/>
      <c r="G171" s="610"/>
      <c r="H171" s="603"/>
      <c r="I171" s="610"/>
    </row>
    <row r="172" spans="1:9" ht="16.149999999999999" customHeight="1">
      <c r="A172" s="610"/>
      <c r="B172" s="641" t="s">
        <v>317</v>
      </c>
      <c r="C172" s="751" t="s">
        <v>5490</v>
      </c>
      <c r="D172" s="752" t="s">
        <v>5491</v>
      </c>
      <c r="E172" s="639"/>
      <c r="F172" s="610"/>
      <c r="G172" s="610"/>
      <c r="H172" s="603"/>
      <c r="I172" s="610"/>
    </row>
    <row r="173" spans="1:9" ht="16.149999999999999" customHeight="1">
      <c r="A173" s="610"/>
      <c r="B173" s="641" t="s">
        <v>317</v>
      </c>
      <c r="C173" s="751" t="s">
        <v>5492</v>
      </c>
      <c r="D173" s="752" t="s">
        <v>5493</v>
      </c>
      <c r="E173" s="639"/>
      <c r="F173" s="610"/>
      <c r="G173" s="610"/>
      <c r="H173" s="603"/>
      <c r="I173" s="610"/>
    </row>
    <row r="174" spans="1:9" ht="16.149999999999999" customHeight="1">
      <c r="A174" s="610"/>
      <c r="B174" s="641" t="s">
        <v>317</v>
      </c>
      <c r="C174" s="751" t="s">
        <v>5494</v>
      </c>
      <c r="D174" s="752" t="s">
        <v>5495</v>
      </c>
      <c r="E174" s="639"/>
      <c r="F174" s="610"/>
      <c r="G174" s="610"/>
      <c r="H174" s="603"/>
      <c r="I174" s="610"/>
    </row>
    <row r="175" spans="1:9" ht="16.149999999999999" customHeight="1">
      <c r="A175" s="610"/>
      <c r="B175" s="641" t="s">
        <v>317</v>
      </c>
      <c r="C175" s="751" t="s">
        <v>5496</v>
      </c>
      <c r="D175" s="752" t="s">
        <v>5497</v>
      </c>
      <c r="E175" s="639"/>
      <c r="F175" s="610"/>
      <c r="G175" s="610"/>
      <c r="H175" s="603"/>
      <c r="I175" s="610"/>
    </row>
    <row r="176" spans="1:9" ht="16.149999999999999" customHeight="1">
      <c r="A176" s="610"/>
      <c r="B176" s="641" t="s">
        <v>317</v>
      </c>
      <c r="C176" s="751" t="s">
        <v>5498</v>
      </c>
      <c r="D176" s="752" t="s">
        <v>5499</v>
      </c>
      <c r="E176" s="639"/>
      <c r="F176" s="610"/>
      <c r="G176" s="610"/>
      <c r="H176" s="603"/>
      <c r="I176" s="610"/>
    </row>
    <row r="177" spans="1:9" ht="16.149999999999999" customHeight="1">
      <c r="A177" s="610"/>
      <c r="B177" s="641" t="s">
        <v>317</v>
      </c>
      <c r="C177" s="751" t="s">
        <v>5500</v>
      </c>
      <c r="D177" s="752" t="s">
        <v>5501</v>
      </c>
      <c r="E177" s="639"/>
      <c r="F177" s="610"/>
      <c r="G177" s="610"/>
      <c r="H177" s="603"/>
      <c r="I177" s="610"/>
    </row>
    <row r="178" spans="1:9" ht="16.149999999999999" customHeight="1">
      <c r="A178" s="610"/>
      <c r="B178" s="641" t="s">
        <v>317</v>
      </c>
      <c r="C178" s="751" t="s">
        <v>5502</v>
      </c>
      <c r="D178" s="752" t="s">
        <v>5503</v>
      </c>
      <c r="E178" s="639"/>
      <c r="F178" s="610"/>
      <c r="G178" s="610"/>
      <c r="H178" s="603"/>
      <c r="I178" s="610"/>
    </row>
    <row r="179" spans="1:9" ht="16.149999999999999" customHeight="1">
      <c r="A179" s="610"/>
      <c r="B179" s="641" t="s">
        <v>317</v>
      </c>
      <c r="C179" s="751" t="s">
        <v>5504</v>
      </c>
      <c r="D179" s="752" t="s">
        <v>5505</v>
      </c>
      <c r="E179" s="639"/>
      <c r="F179" s="610"/>
      <c r="G179" s="610"/>
      <c r="H179" s="603"/>
      <c r="I179" s="610"/>
    </row>
    <row r="180" spans="1:9" ht="16.149999999999999" customHeight="1">
      <c r="A180" s="610"/>
      <c r="B180" s="641" t="s">
        <v>317</v>
      </c>
      <c r="C180" s="751" t="s">
        <v>5506</v>
      </c>
      <c r="D180" s="752" t="s">
        <v>5507</v>
      </c>
      <c r="E180" s="639"/>
      <c r="F180" s="610"/>
      <c r="G180" s="610"/>
      <c r="H180" s="603"/>
      <c r="I180" s="610"/>
    </row>
    <row r="181" spans="1:9" ht="16.149999999999999" customHeight="1">
      <c r="A181" s="610"/>
      <c r="B181" s="641" t="s">
        <v>317</v>
      </c>
      <c r="C181" s="751" t="s">
        <v>5508</v>
      </c>
      <c r="D181" s="752" t="s">
        <v>5509</v>
      </c>
      <c r="E181" s="639"/>
      <c r="F181" s="610"/>
      <c r="G181" s="610"/>
      <c r="H181" s="603"/>
      <c r="I181" s="610"/>
    </row>
    <row r="182" spans="1:9" ht="16.149999999999999" customHeight="1">
      <c r="A182" s="610"/>
      <c r="B182" s="641" t="s">
        <v>317</v>
      </c>
      <c r="C182" s="751" t="s">
        <v>5510</v>
      </c>
      <c r="D182" s="752" t="s">
        <v>5511</v>
      </c>
      <c r="E182" s="639"/>
      <c r="F182" s="610"/>
      <c r="G182" s="610"/>
      <c r="H182" s="603"/>
      <c r="I182" s="610"/>
    </row>
    <row r="183" spans="1:9" ht="16.149999999999999" customHeight="1">
      <c r="A183" s="610"/>
      <c r="B183" s="641" t="s">
        <v>317</v>
      </c>
      <c r="C183" s="751" t="s">
        <v>5513</v>
      </c>
      <c r="D183" s="752" t="s">
        <v>5514</v>
      </c>
      <c r="E183" s="639"/>
      <c r="F183" s="610"/>
      <c r="G183" s="610"/>
      <c r="H183" s="603"/>
      <c r="I183" s="610"/>
    </row>
    <row r="184" spans="1:9" ht="16.149999999999999" customHeight="1">
      <c r="A184" s="610"/>
      <c r="B184" s="641" t="s">
        <v>317</v>
      </c>
      <c r="C184" s="751" t="s">
        <v>5515</v>
      </c>
      <c r="D184" s="752" t="s">
        <v>5516</v>
      </c>
      <c r="E184" s="639"/>
      <c r="F184" s="610"/>
      <c r="G184" s="610"/>
      <c r="H184" s="603"/>
      <c r="I184" s="610"/>
    </row>
    <row r="185" spans="1:9" ht="16.149999999999999" customHeight="1">
      <c r="A185" s="610"/>
      <c r="B185" s="641" t="s">
        <v>317</v>
      </c>
      <c r="C185" s="751" t="s">
        <v>5517</v>
      </c>
      <c r="D185" s="752" t="s">
        <v>5518</v>
      </c>
      <c r="E185" s="639"/>
      <c r="F185" s="610"/>
      <c r="G185" s="610"/>
      <c r="H185" s="603"/>
      <c r="I185" s="610"/>
    </row>
    <row r="186" spans="1:9" ht="16.149999999999999" customHeight="1">
      <c r="A186" s="610"/>
      <c r="B186" s="641" t="s">
        <v>317</v>
      </c>
      <c r="C186" s="751" t="s">
        <v>5519</v>
      </c>
      <c r="D186" s="752" t="s">
        <v>5520</v>
      </c>
      <c r="E186" s="639"/>
      <c r="F186" s="610"/>
      <c r="G186" s="610"/>
      <c r="H186" s="603"/>
      <c r="I186" s="610"/>
    </row>
    <row r="187" spans="1:9" ht="16.149999999999999" customHeight="1">
      <c r="A187" s="610"/>
      <c r="B187" s="641" t="s">
        <v>317</v>
      </c>
      <c r="C187" s="751" t="s">
        <v>5521</v>
      </c>
      <c r="D187" s="752" t="s">
        <v>5522</v>
      </c>
      <c r="E187" s="639"/>
      <c r="F187" s="610"/>
      <c r="G187" s="610"/>
      <c r="H187" s="603"/>
      <c r="I187" s="610"/>
    </row>
    <row r="188" spans="1:9" ht="16.149999999999999" customHeight="1">
      <c r="A188" s="610"/>
      <c r="B188" s="641" t="s">
        <v>317</v>
      </c>
      <c r="C188" s="751" t="s">
        <v>5523</v>
      </c>
      <c r="D188" s="752" t="s">
        <v>5524</v>
      </c>
      <c r="E188" s="639"/>
      <c r="F188" s="610"/>
      <c r="G188" s="610"/>
      <c r="H188" s="603"/>
      <c r="I188" s="610"/>
    </row>
    <row r="189" spans="1:9" ht="16.149999999999999" customHeight="1">
      <c r="A189" s="610"/>
      <c r="B189" s="641" t="s">
        <v>317</v>
      </c>
      <c r="C189" s="751" t="s">
        <v>5525</v>
      </c>
      <c r="D189" s="752" t="s">
        <v>5526</v>
      </c>
      <c r="E189" s="639"/>
      <c r="F189" s="610"/>
      <c r="G189" s="610"/>
      <c r="H189" s="603"/>
      <c r="I189" s="610"/>
    </row>
    <row r="190" spans="1:9" ht="16.149999999999999" customHeight="1">
      <c r="A190" s="610"/>
      <c r="B190" s="641" t="s">
        <v>317</v>
      </c>
      <c r="C190" s="751" t="s">
        <v>5527</v>
      </c>
      <c r="D190" s="752" t="s">
        <v>5528</v>
      </c>
      <c r="E190" s="639"/>
      <c r="F190" s="610"/>
      <c r="G190" s="610"/>
      <c r="H190" s="603"/>
      <c r="I190" s="610"/>
    </row>
    <row r="191" spans="1:9" ht="16.149999999999999" customHeight="1">
      <c r="A191" s="610"/>
      <c r="B191" s="641" t="s">
        <v>317</v>
      </c>
      <c r="C191" s="751" t="s">
        <v>5529</v>
      </c>
      <c r="D191" s="752" t="s">
        <v>5530</v>
      </c>
      <c r="E191" s="639"/>
      <c r="F191" s="610"/>
      <c r="G191" s="610"/>
      <c r="H191" s="603"/>
      <c r="I191" s="610"/>
    </row>
    <row r="192" spans="1:9" ht="16.149999999999999" customHeight="1">
      <c r="A192" s="610"/>
      <c r="B192" s="641" t="s">
        <v>317</v>
      </c>
      <c r="C192" s="751" t="s">
        <v>5531</v>
      </c>
      <c r="D192" s="752" t="s">
        <v>5532</v>
      </c>
      <c r="E192" s="639"/>
      <c r="F192" s="610"/>
      <c r="G192" s="610"/>
      <c r="H192" s="603"/>
      <c r="I192" s="610"/>
    </row>
    <row r="193" spans="1:9" ht="16.149999999999999" customHeight="1">
      <c r="A193" s="610"/>
      <c r="B193" s="641" t="s">
        <v>317</v>
      </c>
      <c r="C193" s="751" t="s">
        <v>5533</v>
      </c>
      <c r="D193" s="752" t="s">
        <v>5534</v>
      </c>
      <c r="E193" s="639"/>
      <c r="F193" s="610"/>
      <c r="G193" s="610"/>
      <c r="H193" s="603"/>
      <c r="I193" s="610"/>
    </row>
    <row r="194" spans="1:9" ht="16.149999999999999" customHeight="1">
      <c r="A194" s="610"/>
      <c r="B194" s="641" t="s">
        <v>317</v>
      </c>
      <c r="C194" s="751" t="s">
        <v>5535</v>
      </c>
      <c r="D194" s="752" t="s">
        <v>5536</v>
      </c>
      <c r="E194" s="639"/>
      <c r="F194" s="610"/>
      <c r="G194" s="610"/>
      <c r="H194" s="603"/>
      <c r="I194" s="610"/>
    </row>
    <row r="195" spans="1:9" ht="16.149999999999999" customHeight="1">
      <c r="A195" s="610"/>
      <c r="B195" s="641" t="s">
        <v>317</v>
      </c>
      <c r="C195" s="751" t="s">
        <v>5537</v>
      </c>
      <c r="D195" s="752" t="s">
        <v>14342</v>
      </c>
      <c r="E195" s="639"/>
      <c r="F195" s="610"/>
      <c r="G195" s="610"/>
      <c r="H195" s="603"/>
      <c r="I195" s="610"/>
    </row>
    <row r="196" spans="1:9" ht="16.149999999999999" customHeight="1">
      <c r="A196" s="610"/>
      <c r="B196" s="641" t="s">
        <v>317</v>
      </c>
      <c r="C196" s="751" t="s">
        <v>5538</v>
      </c>
      <c r="D196" s="752" t="s">
        <v>5539</v>
      </c>
      <c r="E196" s="639"/>
      <c r="F196" s="610"/>
      <c r="G196" s="610"/>
      <c r="H196" s="603"/>
      <c r="I196" s="610"/>
    </row>
    <row r="197" spans="1:9" ht="16.149999999999999" customHeight="1">
      <c r="A197" s="610"/>
      <c r="B197" s="641" t="s">
        <v>317</v>
      </c>
      <c r="C197" s="751" t="s">
        <v>5540</v>
      </c>
      <c r="D197" s="752" t="s">
        <v>5541</v>
      </c>
      <c r="E197" s="639"/>
      <c r="F197" s="610"/>
      <c r="G197" s="610"/>
      <c r="H197" s="603"/>
      <c r="I197" s="610"/>
    </row>
    <row r="198" spans="1:9" ht="16.149999999999999" customHeight="1">
      <c r="A198" s="610"/>
      <c r="B198" s="641" t="s">
        <v>317</v>
      </c>
      <c r="C198" s="751" t="s">
        <v>5542</v>
      </c>
      <c r="D198" s="752" t="s">
        <v>5543</v>
      </c>
      <c r="E198" s="639"/>
      <c r="F198" s="610"/>
      <c r="G198" s="610"/>
      <c r="H198" s="603"/>
      <c r="I198" s="610"/>
    </row>
    <row r="199" spans="1:9" ht="16.149999999999999" customHeight="1">
      <c r="A199" s="610"/>
      <c r="B199" s="641" t="s">
        <v>317</v>
      </c>
      <c r="C199" s="751" t="s">
        <v>5544</v>
      </c>
      <c r="D199" s="752" t="s">
        <v>5545</v>
      </c>
      <c r="E199" s="639"/>
      <c r="F199" s="610"/>
      <c r="G199" s="610"/>
      <c r="H199" s="603"/>
      <c r="I199" s="610"/>
    </row>
    <row r="200" spans="1:9" ht="16.149999999999999" customHeight="1">
      <c r="A200" s="610"/>
      <c r="B200" s="641" t="s">
        <v>317</v>
      </c>
      <c r="C200" s="751" t="s">
        <v>5546</v>
      </c>
      <c r="D200" s="752" t="s">
        <v>5547</v>
      </c>
      <c r="E200" s="639"/>
      <c r="F200" s="610"/>
      <c r="G200" s="610"/>
      <c r="H200" s="603"/>
      <c r="I200" s="610"/>
    </row>
    <row r="201" spans="1:9" ht="16.149999999999999" customHeight="1">
      <c r="A201" s="610"/>
      <c r="B201" s="641" t="s">
        <v>317</v>
      </c>
      <c r="C201" s="751" t="s">
        <v>5548</v>
      </c>
      <c r="D201" s="752" t="s">
        <v>5549</v>
      </c>
      <c r="E201" s="639"/>
      <c r="F201" s="610"/>
      <c r="G201" s="610"/>
      <c r="H201" s="603"/>
      <c r="I201" s="610"/>
    </row>
    <row r="202" spans="1:9" ht="16.149999999999999" customHeight="1">
      <c r="A202" s="610"/>
      <c r="B202" s="641" t="s">
        <v>317</v>
      </c>
      <c r="C202" s="751" t="s">
        <v>5550</v>
      </c>
      <c r="D202" s="752" t="s">
        <v>5551</v>
      </c>
      <c r="E202" s="639"/>
      <c r="F202" s="610"/>
      <c r="G202" s="610"/>
      <c r="H202" s="603"/>
      <c r="I202" s="610"/>
    </row>
    <row r="203" spans="1:9" ht="16.149999999999999" customHeight="1">
      <c r="A203" s="610"/>
      <c r="B203" s="641" t="s">
        <v>317</v>
      </c>
      <c r="C203" s="751" t="s">
        <v>5552</v>
      </c>
      <c r="D203" s="752" t="s">
        <v>5553</v>
      </c>
      <c r="E203" s="639"/>
      <c r="F203" s="610"/>
      <c r="G203" s="610"/>
      <c r="H203" s="603"/>
      <c r="I203" s="610"/>
    </row>
    <row r="204" spans="1:9" ht="16.149999999999999" customHeight="1">
      <c r="A204" s="610"/>
      <c r="B204" s="641" t="s">
        <v>317</v>
      </c>
      <c r="C204" s="751" t="s">
        <v>5554</v>
      </c>
      <c r="D204" s="752" t="s">
        <v>5555</v>
      </c>
      <c r="E204" s="639"/>
      <c r="F204" s="610"/>
      <c r="G204" s="610"/>
      <c r="H204" s="603"/>
      <c r="I204" s="610"/>
    </row>
    <row r="205" spans="1:9" ht="16.149999999999999" customHeight="1">
      <c r="A205" s="610"/>
      <c r="B205" s="641" t="s">
        <v>317</v>
      </c>
      <c r="C205" s="751" t="s">
        <v>5556</v>
      </c>
      <c r="D205" s="752" t="s">
        <v>5557</v>
      </c>
      <c r="E205" s="639"/>
      <c r="F205" s="610"/>
      <c r="G205" s="610"/>
      <c r="H205" s="603"/>
      <c r="I205" s="610"/>
    </row>
    <row r="206" spans="1:9" ht="16.149999999999999" customHeight="1">
      <c r="A206" s="610"/>
      <c r="B206" s="641" t="s">
        <v>317</v>
      </c>
      <c r="C206" s="751" t="s">
        <v>5558</v>
      </c>
      <c r="D206" s="752" t="s">
        <v>5559</v>
      </c>
      <c r="E206" s="639"/>
      <c r="F206" s="610"/>
      <c r="G206" s="610"/>
      <c r="H206" s="603"/>
      <c r="I206" s="610"/>
    </row>
    <row r="207" spans="1:9" ht="16.149999999999999" customHeight="1">
      <c r="A207" s="610"/>
      <c r="B207" s="641" t="s">
        <v>317</v>
      </c>
      <c r="C207" s="751" t="s">
        <v>5560</v>
      </c>
      <c r="D207" s="752" t="s">
        <v>5561</v>
      </c>
      <c r="E207" s="639"/>
      <c r="F207" s="610"/>
      <c r="G207" s="610"/>
      <c r="H207" s="603"/>
      <c r="I207" s="610"/>
    </row>
    <row r="208" spans="1:9" ht="16.149999999999999" customHeight="1">
      <c r="A208" s="610"/>
      <c r="B208" s="641" t="s">
        <v>317</v>
      </c>
      <c r="C208" s="751" t="s">
        <v>5562</v>
      </c>
      <c r="D208" s="752" t="s">
        <v>5563</v>
      </c>
      <c r="E208" s="639"/>
      <c r="F208" s="610"/>
      <c r="G208" s="610"/>
      <c r="H208" s="603"/>
      <c r="I208" s="610"/>
    </row>
    <row r="209" spans="1:9" ht="16.149999999999999" customHeight="1">
      <c r="A209" s="610"/>
      <c r="B209" s="641" t="s">
        <v>317</v>
      </c>
      <c r="C209" s="751" t="s">
        <v>5564</v>
      </c>
      <c r="D209" s="752" t="s">
        <v>5565</v>
      </c>
      <c r="E209" s="639"/>
      <c r="F209" s="610"/>
      <c r="G209" s="610"/>
      <c r="H209" s="603"/>
      <c r="I209" s="610"/>
    </row>
    <row r="210" spans="1:9" ht="16.149999999999999" customHeight="1">
      <c r="A210" s="610"/>
      <c r="B210" s="641" t="s">
        <v>317</v>
      </c>
      <c r="C210" s="751" t="s">
        <v>5566</v>
      </c>
      <c r="D210" s="752" t="s">
        <v>5567</v>
      </c>
      <c r="E210" s="639"/>
      <c r="F210" s="610"/>
      <c r="G210" s="610"/>
      <c r="H210" s="603"/>
      <c r="I210" s="610"/>
    </row>
    <row r="211" spans="1:9" ht="16.149999999999999" customHeight="1">
      <c r="A211" s="610"/>
      <c r="B211" s="641" t="s">
        <v>317</v>
      </c>
      <c r="C211" s="751" t="s">
        <v>5568</v>
      </c>
      <c r="D211" s="752" t="s">
        <v>5569</v>
      </c>
      <c r="E211" s="639"/>
      <c r="F211" s="610"/>
      <c r="G211" s="610"/>
      <c r="H211" s="603"/>
      <c r="I211" s="610"/>
    </row>
    <row r="212" spans="1:9" ht="16.149999999999999" customHeight="1">
      <c r="A212" s="610"/>
      <c r="B212" s="641" t="s">
        <v>317</v>
      </c>
      <c r="C212" s="751" t="s">
        <v>5570</v>
      </c>
      <c r="D212" s="752" t="s">
        <v>5571</v>
      </c>
      <c r="E212" s="639"/>
      <c r="F212" s="610"/>
      <c r="G212" s="610"/>
      <c r="H212" s="603"/>
      <c r="I212" s="610"/>
    </row>
    <row r="213" spans="1:9" ht="16.149999999999999" customHeight="1">
      <c r="A213" s="610"/>
      <c r="B213" s="641" t="s">
        <v>317</v>
      </c>
      <c r="C213" s="751" t="s">
        <v>5572</v>
      </c>
      <c r="D213" s="752" t="s">
        <v>5573</v>
      </c>
      <c r="E213" s="639"/>
      <c r="F213" s="610"/>
      <c r="G213" s="610"/>
      <c r="H213" s="603"/>
      <c r="I213" s="610"/>
    </row>
    <row r="214" spans="1:9" ht="16.149999999999999" customHeight="1">
      <c r="A214" s="610"/>
      <c r="B214" s="641" t="s">
        <v>317</v>
      </c>
      <c r="C214" s="751" t="s">
        <v>5574</v>
      </c>
      <c r="D214" s="752" t="s">
        <v>5575</v>
      </c>
      <c r="E214" s="639"/>
      <c r="F214" s="610"/>
      <c r="G214" s="610"/>
      <c r="H214" s="603"/>
      <c r="I214" s="610"/>
    </row>
    <row r="215" spans="1:9" ht="16.149999999999999" customHeight="1">
      <c r="A215" s="610"/>
      <c r="B215" s="641" t="s">
        <v>317</v>
      </c>
      <c r="C215" s="751" t="s">
        <v>5576</v>
      </c>
      <c r="D215" s="752" t="s">
        <v>5577</v>
      </c>
      <c r="E215" s="639"/>
      <c r="F215" s="610"/>
      <c r="G215" s="610"/>
      <c r="H215" s="603"/>
      <c r="I215" s="610"/>
    </row>
    <row r="216" spans="1:9" ht="16.149999999999999" customHeight="1">
      <c r="A216" s="610"/>
      <c r="B216" s="641" t="s">
        <v>317</v>
      </c>
      <c r="C216" s="751" t="s">
        <v>5578</v>
      </c>
      <c r="D216" s="752" t="s">
        <v>5579</v>
      </c>
      <c r="E216" s="639"/>
      <c r="F216" s="610"/>
      <c r="G216" s="610"/>
      <c r="H216" s="603"/>
      <c r="I216" s="610"/>
    </row>
    <row r="217" spans="1:9" ht="16.149999999999999" customHeight="1">
      <c r="A217" s="610"/>
      <c r="B217" s="641" t="s">
        <v>317</v>
      </c>
      <c r="C217" s="751" t="s">
        <v>5580</v>
      </c>
      <c r="D217" s="752" t="s">
        <v>5581</v>
      </c>
      <c r="E217" s="639"/>
      <c r="F217" s="610"/>
      <c r="G217" s="610"/>
      <c r="H217" s="603"/>
      <c r="I217" s="610"/>
    </row>
    <row r="218" spans="1:9" ht="16.149999999999999" customHeight="1">
      <c r="A218" s="610"/>
      <c r="B218" s="641" t="s">
        <v>317</v>
      </c>
      <c r="C218" s="751" t="s">
        <v>5582</v>
      </c>
      <c r="D218" s="752" t="s">
        <v>5583</v>
      </c>
      <c r="E218" s="639"/>
      <c r="F218" s="610"/>
      <c r="G218" s="610"/>
      <c r="H218" s="603"/>
      <c r="I218" s="610"/>
    </row>
    <row r="219" spans="1:9" ht="16.149999999999999" customHeight="1">
      <c r="A219" s="610"/>
      <c r="B219" s="641" t="s">
        <v>317</v>
      </c>
      <c r="C219" s="751" t="s">
        <v>5584</v>
      </c>
      <c r="D219" s="752" t="s">
        <v>5585</v>
      </c>
      <c r="E219" s="639"/>
      <c r="F219" s="610"/>
      <c r="G219" s="610"/>
      <c r="H219" s="603"/>
      <c r="I219" s="610"/>
    </row>
    <row r="220" spans="1:9" ht="16.149999999999999" customHeight="1">
      <c r="A220" s="610"/>
      <c r="B220" s="641" t="s">
        <v>317</v>
      </c>
      <c r="C220" s="751" t="s">
        <v>5586</v>
      </c>
      <c r="D220" s="752" t="s">
        <v>5587</v>
      </c>
      <c r="E220" s="639"/>
      <c r="F220" s="610"/>
      <c r="G220" s="610"/>
      <c r="H220" s="603"/>
      <c r="I220" s="610"/>
    </row>
    <row r="221" spans="1:9" ht="16.149999999999999" customHeight="1">
      <c r="A221" s="610"/>
      <c r="B221" s="641" t="s">
        <v>317</v>
      </c>
      <c r="C221" s="751" t="s">
        <v>5588</v>
      </c>
      <c r="D221" s="752" t="s">
        <v>5589</v>
      </c>
      <c r="E221" s="639"/>
      <c r="F221" s="610"/>
      <c r="G221" s="610"/>
      <c r="H221" s="603"/>
      <c r="I221" s="610"/>
    </row>
    <row r="222" spans="1:9" ht="16.149999999999999" customHeight="1">
      <c r="A222" s="610"/>
      <c r="B222" s="641" t="s">
        <v>317</v>
      </c>
      <c r="C222" s="751" t="s">
        <v>5590</v>
      </c>
      <c r="D222" s="752" t="s">
        <v>5591</v>
      </c>
      <c r="E222" s="639"/>
      <c r="F222" s="610"/>
      <c r="G222" s="610"/>
      <c r="H222" s="603"/>
      <c r="I222" s="610"/>
    </row>
    <row r="223" spans="1:9" ht="16.149999999999999" customHeight="1">
      <c r="A223" s="610"/>
      <c r="B223" s="641" t="s">
        <v>317</v>
      </c>
      <c r="C223" s="751" t="s">
        <v>5592</v>
      </c>
      <c r="D223" s="752" t="s">
        <v>5593</v>
      </c>
      <c r="E223" s="639"/>
      <c r="F223" s="610"/>
      <c r="G223" s="610"/>
      <c r="H223" s="603"/>
      <c r="I223" s="610"/>
    </row>
    <row r="224" spans="1:9" ht="16.149999999999999" customHeight="1">
      <c r="A224" s="610"/>
      <c r="B224" s="641" t="s">
        <v>317</v>
      </c>
      <c r="C224" s="751" t="s">
        <v>5594</v>
      </c>
      <c r="D224" s="752" t="s">
        <v>5595</v>
      </c>
      <c r="E224" s="639"/>
      <c r="F224" s="610"/>
      <c r="G224" s="610"/>
      <c r="H224" s="603"/>
      <c r="I224" s="610"/>
    </row>
    <row r="225" spans="1:9" ht="16.149999999999999" customHeight="1">
      <c r="A225" s="610"/>
      <c r="B225" s="641" t="s">
        <v>317</v>
      </c>
      <c r="C225" s="751" t="s">
        <v>5596</v>
      </c>
      <c r="D225" s="752" t="s">
        <v>5597</v>
      </c>
      <c r="E225" s="639"/>
      <c r="F225" s="610"/>
      <c r="G225" s="610"/>
      <c r="H225" s="603"/>
      <c r="I225" s="610"/>
    </row>
    <row r="226" spans="1:9" ht="16.149999999999999" customHeight="1">
      <c r="A226" s="610"/>
      <c r="B226" s="641" t="s">
        <v>317</v>
      </c>
      <c r="C226" s="751" t="s">
        <v>5598</v>
      </c>
      <c r="D226" s="752" t="s">
        <v>5599</v>
      </c>
      <c r="E226" s="639"/>
      <c r="F226" s="610"/>
      <c r="G226" s="610"/>
      <c r="H226" s="603"/>
      <c r="I226" s="610"/>
    </row>
    <row r="227" spans="1:9" ht="16.149999999999999" customHeight="1">
      <c r="A227" s="610"/>
      <c r="B227" s="641" t="s">
        <v>317</v>
      </c>
      <c r="C227" s="751" t="s">
        <v>5600</v>
      </c>
      <c r="D227" s="752" t="s">
        <v>5601</v>
      </c>
      <c r="E227" s="639"/>
      <c r="F227" s="610"/>
      <c r="G227" s="610"/>
      <c r="H227" s="603"/>
      <c r="I227" s="610"/>
    </row>
    <row r="228" spans="1:9" ht="16.149999999999999" customHeight="1">
      <c r="A228" s="610"/>
      <c r="B228" s="641" t="s">
        <v>317</v>
      </c>
      <c r="C228" s="751" t="s">
        <v>5602</v>
      </c>
      <c r="D228" s="752" t="s">
        <v>5603</v>
      </c>
      <c r="E228" s="639"/>
      <c r="F228" s="610"/>
      <c r="G228" s="610"/>
      <c r="H228" s="603"/>
      <c r="I228" s="610"/>
    </row>
    <row r="229" spans="1:9" ht="16.149999999999999" customHeight="1">
      <c r="A229" s="610"/>
      <c r="B229" s="641" t="s">
        <v>317</v>
      </c>
      <c r="C229" s="751" t="s">
        <v>5604</v>
      </c>
      <c r="D229" s="752" t="s">
        <v>5605</v>
      </c>
      <c r="E229" s="639"/>
      <c r="F229" s="610"/>
      <c r="G229" s="610"/>
      <c r="H229" s="603"/>
      <c r="I229" s="610"/>
    </row>
    <row r="230" spans="1:9" ht="16.149999999999999" customHeight="1">
      <c r="A230" s="610"/>
      <c r="B230" s="641" t="s">
        <v>317</v>
      </c>
      <c r="C230" s="751" t="s">
        <v>5606</v>
      </c>
      <c r="D230" s="752" t="s">
        <v>5607</v>
      </c>
      <c r="E230" s="639"/>
      <c r="F230" s="610"/>
      <c r="G230" s="610"/>
      <c r="H230" s="603"/>
      <c r="I230" s="610"/>
    </row>
    <row r="231" spans="1:9" ht="16.149999999999999" customHeight="1">
      <c r="A231" s="610"/>
      <c r="B231" s="641" t="s">
        <v>317</v>
      </c>
      <c r="C231" s="751" t="s">
        <v>5608</v>
      </c>
      <c r="D231" s="752" t="s">
        <v>5609</v>
      </c>
      <c r="E231" s="639"/>
      <c r="F231" s="610"/>
      <c r="G231" s="610"/>
      <c r="H231" s="603"/>
      <c r="I231" s="610"/>
    </row>
    <row r="232" spans="1:9" ht="16.149999999999999" customHeight="1">
      <c r="A232" s="610"/>
      <c r="B232" s="641" t="s">
        <v>317</v>
      </c>
      <c r="C232" s="751" t="s">
        <v>5610</v>
      </c>
      <c r="D232" s="752" t="s">
        <v>5611</v>
      </c>
      <c r="E232" s="639"/>
      <c r="F232" s="610"/>
      <c r="G232" s="610"/>
      <c r="H232" s="603"/>
      <c r="I232" s="610"/>
    </row>
    <row r="233" spans="1:9" ht="16.149999999999999" customHeight="1">
      <c r="A233" s="610"/>
      <c r="B233" s="641" t="s">
        <v>317</v>
      </c>
      <c r="C233" s="751" t="s">
        <v>5612</v>
      </c>
      <c r="D233" s="752" t="s">
        <v>5613</v>
      </c>
      <c r="E233" s="639"/>
      <c r="F233" s="610"/>
      <c r="G233" s="610"/>
      <c r="H233" s="603"/>
      <c r="I233" s="610"/>
    </row>
    <row r="234" spans="1:9" ht="16.149999999999999" customHeight="1">
      <c r="A234" s="610"/>
      <c r="B234" s="641" t="s">
        <v>317</v>
      </c>
      <c r="C234" s="751" t="s">
        <v>5614</v>
      </c>
      <c r="D234" s="752" t="s">
        <v>5615</v>
      </c>
      <c r="E234" s="639"/>
      <c r="F234" s="610"/>
      <c r="G234" s="610"/>
      <c r="H234" s="603"/>
      <c r="I234" s="610"/>
    </row>
    <row r="235" spans="1:9" ht="16.149999999999999" customHeight="1">
      <c r="A235" s="610"/>
      <c r="B235" s="641" t="s">
        <v>317</v>
      </c>
      <c r="C235" s="751" t="s">
        <v>5616</v>
      </c>
      <c r="D235" s="752" t="s">
        <v>5617</v>
      </c>
      <c r="E235" s="639"/>
      <c r="F235" s="610"/>
      <c r="G235" s="610"/>
      <c r="H235" s="603"/>
      <c r="I235" s="610"/>
    </row>
    <row r="236" spans="1:9" ht="16.149999999999999" customHeight="1">
      <c r="A236" s="610"/>
      <c r="B236" s="641" t="s">
        <v>317</v>
      </c>
      <c r="C236" s="751" t="s">
        <v>5618</v>
      </c>
      <c r="D236" s="752" t="s">
        <v>5619</v>
      </c>
      <c r="E236" s="639"/>
      <c r="F236" s="610"/>
      <c r="G236" s="610"/>
      <c r="H236" s="603"/>
      <c r="I236" s="610"/>
    </row>
    <row r="237" spans="1:9" ht="16.149999999999999" customHeight="1">
      <c r="A237" s="610"/>
      <c r="B237" s="641" t="s">
        <v>317</v>
      </c>
      <c r="C237" s="751" t="s">
        <v>5620</v>
      </c>
      <c r="D237" s="752" t="s">
        <v>5621</v>
      </c>
      <c r="E237" s="639"/>
      <c r="F237" s="610"/>
      <c r="G237" s="610"/>
      <c r="H237" s="603"/>
      <c r="I237" s="610"/>
    </row>
    <row r="238" spans="1:9" ht="16.149999999999999" customHeight="1">
      <c r="A238" s="610"/>
      <c r="B238" s="641" t="s">
        <v>317</v>
      </c>
      <c r="C238" s="751" t="s">
        <v>5622</v>
      </c>
      <c r="D238" s="752" t="s">
        <v>5623</v>
      </c>
      <c r="E238" s="639"/>
      <c r="F238" s="610"/>
      <c r="G238" s="610"/>
      <c r="H238" s="603"/>
      <c r="I238" s="610"/>
    </row>
    <row r="239" spans="1:9" ht="16.149999999999999" customHeight="1">
      <c r="A239" s="610"/>
      <c r="B239" s="641" t="s">
        <v>317</v>
      </c>
      <c r="C239" s="751" t="s">
        <v>5624</v>
      </c>
      <c r="D239" s="752" t="s">
        <v>5625</v>
      </c>
      <c r="E239" s="639"/>
      <c r="F239" s="610"/>
      <c r="G239" s="610"/>
      <c r="H239" s="603"/>
      <c r="I239" s="610"/>
    </row>
    <row r="240" spans="1:9" ht="16.149999999999999" customHeight="1">
      <c r="A240" s="610"/>
      <c r="B240" s="641" t="s">
        <v>317</v>
      </c>
      <c r="C240" s="751" t="s">
        <v>5626</v>
      </c>
      <c r="D240" s="752" t="s">
        <v>5627</v>
      </c>
      <c r="E240" s="639"/>
      <c r="F240" s="610"/>
      <c r="G240" s="610"/>
      <c r="H240" s="603"/>
      <c r="I240" s="610"/>
    </row>
    <row r="241" spans="1:9" ht="16.149999999999999" customHeight="1">
      <c r="A241" s="610"/>
      <c r="B241" s="641" t="s">
        <v>317</v>
      </c>
      <c r="C241" s="751" t="s">
        <v>5628</v>
      </c>
      <c r="D241" s="752" t="s">
        <v>5629</v>
      </c>
      <c r="E241" s="639"/>
      <c r="F241" s="610"/>
      <c r="G241" s="610"/>
      <c r="H241" s="603"/>
      <c r="I241" s="610"/>
    </row>
    <row r="242" spans="1:9" ht="16.149999999999999" customHeight="1">
      <c r="A242" s="610"/>
      <c r="B242" s="641" t="s">
        <v>317</v>
      </c>
      <c r="C242" s="751" t="s">
        <v>5630</v>
      </c>
      <c r="D242" s="752" t="s">
        <v>5631</v>
      </c>
      <c r="E242" s="639"/>
      <c r="F242" s="610"/>
      <c r="G242" s="610"/>
      <c r="H242" s="603"/>
      <c r="I242" s="610"/>
    </row>
    <row r="243" spans="1:9" ht="16.149999999999999" customHeight="1">
      <c r="A243" s="610"/>
      <c r="B243" s="641" t="s">
        <v>317</v>
      </c>
      <c r="C243" s="751" t="s">
        <v>5632</v>
      </c>
      <c r="D243" s="752" t="s">
        <v>5633</v>
      </c>
      <c r="E243" s="639"/>
      <c r="F243" s="610"/>
      <c r="G243" s="610"/>
      <c r="H243" s="603"/>
      <c r="I243" s="610"/>
    </row>
    <row r="244" spans="1:9" ht="16.149999999999999" customHeight="1">
      <c r="A244" s="610"/>
      <c r="B244" s="641" t="s">
        <v>317</v>
      </c>
      <c r="C244" s="751" t="s">
        <v>5634</v>
      </c>
      <c r="D244" s="752" t="s">
        <v>5635</v>
      </c>
      <c r="E244" s="639"/>
      <c r="F244" s="610"/>
      <c r="G244" s="610"/>
      <c r="H244" s="603"/>
      <c r="I244" s="610"/>
    </row>
    <row r="245" spans="1:9" ht="16.149999999999999" customHeight="1">
      <c r="A245" s="610"/>
      <c r="B245" s="641" t="s">
        <v>317</v>
      </c>
      <c r="C245" s="751" t="s">
        <v>5636</v>
      </c>
      <c r="D245" s="752" t="s">
        <v>5637</v>
      </c>
      <c r="E245" s="639"/>
      <c r="F245" s="610"/>
      <c r="G245" s="610"/>
      <c r="H245" s="603"/>
      <c r="I245" s="610"/>
    </row>
    <row r="246" spans="1:9" ht="16.149999999999999" customHeight="1">
      <c r="A246" s="610"/>
      <c r="B246" s="641" t="s">
        <v>317</v>
      </c>
      <c r="C246" s="751" t="s">
        <v>5638</v>
      </c>
      <c r="D246" s="752" t="s">
        <v>5639</v>
      </c>
      <c r="E246" s="639"/>
      <c r="F246" s="610"/>
      <c r="G246" s="610"/>
      <c r="H246" s="603"/>
      <c r="I246" s="610"/>
    </row>
    <row r="247" spans="1:9" ht="16.149999999999999" customHeight="1">
      <c r="A247" s="610"/>
      <c r="B247" s="641" t="s">
        <v>317</v>
      </c>
      <c r="C247" s="751" t="s">
        <v>5640</v>
      </c>
      <c r="D247" s="752" t="s">
        <v>5641</v>
      </c>
      <c r="E247" s="639"/>
      <c r="F247" s="610"/>
      <c r="G247" s="610"/>
      <c r="H247" s="603"/>
      <c r="I247" s="610"/>
    </row>
    <row r="248" spans="1:9" ht="16.149999999999999" customHeight="1">
      <c r="A248" s="610"/>
      <c r="B248" s="641" t="s">
        <v>317</v>
      </c>
      <c r="C248" s="751" t="s">
        <v>5642</v>
      </c>
      <c r="D248" s="752" t="s">
        <v>5643</v>
      </c>
      <c r="E248" s="639"/>
      <c r="F248" s="610"/>
      <c r="G248" s="610"/>
      <c r="H248" s="603"/>
      <c r="I248" s="610"/>
    </row>
    <row r="249" spans="1:9" ht="16.149999999999999" customHeight="1">
      <c r="A249" s="610"/>
      <c r="B249" s="641" t="s">
        <v>317</v>
      </c>
      <c r="C249" s="751" t="s">
        <v>5644</v>
      </c>
      <c r="D249" s="752" t="s">
        <v>5645</v>
      </c>
      <c r="E249" s="639"/>
      <c r="F249" s="610"/>
      <c r="G249" s="610"/>
      <c r="H249" s="603"/>
      <c r="I249" s="610"/>
    </row>
    <row r="250" spans="1:9" ht="16.149999999999999" customHeight="1">
      <c r="A250" s="610"/>
      <c r="B250" s="641" t="s">
        <v>317</v>
      </c>
      <c r="C250" s="751" t="s">
        <v>5646</v>
      </c>
      <c r="D250" s="752" t="s">
        <v>5647</v>
      </c>
      <c r="E250" s="639"/>
      <c r="F250" s="610"/>
      <c r="G250" s="610"/>
      <c r="H250" s="603"/>
      <c r="I250" s="610"/>
    </row>
    <row r="251" spans="1:9" ht="16.149999999999999" customHeight="1">
      <c r="A251" s="610"/>
      <c r="B251" s="641" t="s">
        <v>317</v>
      </c>
      <c r="C251" s="751" t="s">
        <v>5648</v>
      </c>
      <c r="D251" s="752" t="s">
        <v>5649</v>
      </c>
      <c r="E251" s="639"/>
      <c r="F251" s="610"/>
      <c r="G251" s="610"/>
      <c r="H251" s="603"/>
      <c r="I251" s="610"/>
    </row>
    <row r="252" spans="1:9" ht="16.149999999999999" customHeight="1">
      <c r="A252" s="610"/>
      <c r="B252" s="641" t="s">
        <v>317</v>
      </c>
      <c r="C252" s="751" t="s">
        <v>5650</v>
      </c>
      <c r="D252" s="752" t="s">
        <v>5651</v>
      </c>
      <c r="E252" s="639"/>
      <c r="F252" s="610"/>
      <c r="G252" s="610"/>
      <c r="H252" s="603"/>
      <c r="I252" s="610"/>
    </row>
    <row r="253" spans="1:9" ht="16.149999999999999" customHeight="1">
      <c r="A253" s="610"/>
      <c r="B253" s="641" t="s">
        <v>317</v>
      </c>
      <c r="C253" s="751" t="s">
        <v>5652</v>
      </c>
      <c r="D253" s="752" t="s">
        <v>5653</v>
      </c>
      <c r="E253" s="639"/>
      <c r="F253" s="610"/>
      <c r="G253" s="610"/>
      <c r="H253" s="603"/>
      <c r="I253" s="610"/>
    </row>
    <row r="254" spans="1:9" ht="16.149999999999999" customHeight="1">
      <c r="A254" s="610"/>
      <c r="B254" s="641" t="s">
        <v>317</v>
      </c>
      <c r="C254" s="751" t="s">
        <v>5654</v>
      </c>
      <c r="D254" s="752" t="s">
        <v>5655</v>
      </c>
      <c r="E254" s="639"/>
      <c r="F254" s="610"/>
      <c r="G254" s="610"/>
      <c r="H254" s="603"/>
      <c r="I254" s="610"/>
    </row>
    <row r="255" spans="1:9" ht="16.149999999999999" customHeight="1">
      <c r="A255" s="610"/>
      <c r="B255" s="641" t="s">
        <v>317</v>
      </c>
      <c r="C255" s="751" t="s">
        <v>5656</v>
      </c>
      <c r="D255" s="752" t="s">
        <v>5657</v>
      </c>
      <c r="E255" s="639"/>
      <c r="F255" s="610"/>
      <c r="G255" s="610"/>
      <c r="H255" s="603"/>
      <c r="I255" s="610"/>
    </row>
    <row r="256" spans="1:9" ht="16.149999999999999" customHeight="1">
      <c r="A256" s="610"/>
      <c r="B256" s="641" t="s">
        <v>317</v>
      </c>
      <c r="C256" s="751" t="s">
        <v>5658</v>
      </c>
      <c r="D256" s="752" t="s">
        <v>5659</v>
      </c>
      <c r="E256" s="639"/>
      <c r="F256" s="610"/>
      <c r="G256" s="610"/>
      <c r="H256" s="603"/>
      <c r="I256" s="610"/>
    </row>
    <row r="257" spans="1:9" ht="16.149999999999999" customHeight="1">
      <c r="A257" s="610"/>
      <c r="B257" s="641" t="s">
        <v>317</v>
      </c>
      <c r="C257" s="751" t="s">
        <v>5660</v>
      </c>
      <c r="D257" s="752" t="s">
        <v>5661</v>
      </c>
      <c r="E257" s="639"/>
      <c r="F257" s="610"/>
      <c r="G257" s="610"/>
      <c r="H257" s="603"/>
      <c r="I257" s="610"/>
    </row>
    <row r="258" spans="1:9" ht="16.149999999999999" customHeight="1">
      <c r="A258" s="610"/>
      <c r="B258" s="641" t="s">
        <v>317</v>
      </c>
      <c r="C258" s="751" t="s">
        <v>5662</v>
      </c>
      <c r="D258" s="752" t="s">
        <v>5663</v>
      </c>
      <c r="E258" s="639"/>
      <c r="F258" s="610"/>
      <c r="G258" s="610"/>
      <c r="H258" s="603"/>
      <c r="I258" s="610"/>
    </row>
    <row r="259" spans="1:9" ht="16.149999999999999" customHeight="1">
      <c r="A259" s="610"/>
      <c r="B259" s="641" t="s">
        <v>317</v>
      </c>
      <c r="C259" s="751" t="s">
        <v>5664</v>
      </c>
      <c r="D259" s="752" t="s">
        <v>5665</v>
      </c>
      <c r="E259" s="639"/>
      <c r="F259" s="610"/>
      <c r="G259" s="610"/>
      <c r="H259" s="603"/>
      <c r="I259" s="610"/>
    </row>
    <row r="260" spans="1:9" ht="16.149999999999999" customHeight="1">
      <c r="A260" s="610"/>
      <c r="B260" s="641" t="s">
        <v>317</v>
      </c>
      <c r="C260" s="751" t="s">
        <v>5666</v>
      </c>
      <c r="D260" s="752" t="s">
        <v>5667</v>
      </c>
      <c r="E260" s="639"/>
      <c r="F260" s="610"/>
      <c r="G260" s="610"/>
      <c r="H260" s="603"/>
      <c r="I260" s="610"/>
    </row>
    <row r="261" spans="1:9" ht="16.149999999999999" customHeight="1">
      <c r="A261" s="610"/>
      <c r="B261" s="641" t="s">
        <v>317</v>
      </c>
      <c r="C261" s="751" t="s">
        <v>5668</v>
      </c>
      <c r="D261" s="752" t="s">
        <v>5669</v>
      </c>
      <c r="E261" s="639"/>
      <c r="F261" s="610"/>
      <c r="G261" s="610"/>
      <c r="H261" s="603"/>
      <c r="I261" s="610"/>
    </row>
    <row r="262" spans="1:9" ht="16.149999999999999" customHeight="1">
      <c r="A262" s="610"/>
      <c r="B262" s="641" t="s">
        <v>317</v>
      </c>
      <c r="C262" s="751" t="s">
        <v>5670</v>
      </c>
      <c r="D262" s="752" t="s">
        <v>5671</v>
      </c>
      <c r="E262" s="639"/>
      <c r="F262" s="610"/>
      <c r="G262" s="610"/>
      <c r="H262" s="603"/>
      <c r="I262" s="610"/>
    </row>
    <row r="263" spans="1:9" ht="16.149999999999999" customHeight="1">
      <c r="A263" s="610"/>
      <c r="B263" s="641" t="s">
        <v>317</v>
      </c>
      <c r="C263" s="751" t="s">
        <v>5672</v>
      </c>
      <c r="D263" s="752" t="s">
        <v>5673</v>
      </c>
      <c r="E263" s="639"/>
      <c r="F263" s="610"/>
      <c r="G263" s="610"/>
      <c r="H263" s="603"/>
      <c r="I263" s="610"/>
    </row>
    <row r="264" spans="1:9" ht="16.149999999999999" customHeight="1">
      <c r="A264" s="610"/>
      <c r="B264" s="641" t="s">
        <v>317</v>
      </c>
      <c r="C264" s="751" t="s">
        <v>5674</v>
      </c>
      <c r="D264" s="752" t="s">
        <v>5675</v>
      </c>
      <c r="E264" s="639"/>
      <c r="F264" s="610"/>
      <c r="G264" s="610"/>
      <c r="H264" s="603"/>
      <c r="I264" s="610"/>
    </row>
    <row r="265" spans="1:9" ht="16.149999999999999" customHeight="1">
      <c r="A265" s="610"/>
      <c r="B265" s="641" t="s">
        <v>317</v>
      </c>
      <c r="C265" s="751" t="s">
        <v>5676</v>
      </c>
      <c r="D265" s="752" t="s">
        <v>5677</v>
      </c>
      <c r="E265" s="639"/>
      <c r="F265" s="610"/>
      <c r="G265" s="610"/>
      <c r="H265" s="603"/>
      <c r="I265" s="610"/>
    </row>
    <row r="266" spans="1:9" ht="16.149999999999999" customHeight="1">
      <c r="A266" s="610"/>
      <c r="B266" s="641" t="s">
        <v>317</v>
      </c>
      <c r="C266" s="751" t="s">
        <v>5678</v>
      </c>
      <c r="D266" s="752" t="s">
        <v>5679</v>
      </c>
      <c r="E266" s="639"/>
      <c r="F266" s="610"/>
      <c r="G266" s="610"/>
      <c r="H266" s="603"/>
      <c r="I266" s="610"/>
    </row>
    <row r="267" spans="1:9" ht="16.149999999999999" customHeight="1">
      <c r="A267" s="610"/>
      <c r="B267" s="641" t="s">
        <v>317</v>
      </c>
      <c r="C267" s="751" t="s">
        <v>5680</v>
      </c>
      <c r="D267" s="752" t="s">
        <v>5681</v>
      </c>
      <c r="E267" s="639"/>
      <c r="F267" s="610"/>
      <c r="G267" s="610"/>
      <c r="H267" s="603"/>
      <c r="I267" s="610"/>
    </row>
    <row r="268" spans="1:9" ht="16.149999999999999" customHeight="1">
      <c r="A268" s="610"/>
      <c r="B268" s="641" t="s">
        <v>317</v>
      </c>
      <c r="C268" s="751" t="s">
        <v>5682</v>
      </c>
      <c r="D268" s="752" t="s">
        <v>5683</v>
      </c>
      <c r="E268" s="639"/>
      <c r="F268" s="610"/>
      <c r="G268" s="610"/>
      <c r="H268" s="603"/>
      <c r="I268" s="610"/>
    </row>
    <row r="269" spans="1:9" ht="16.149999999999999" customHeight="1">
      <c r="A269" s="610"/>
      <c r="B269" s="641" t="s">
        <v>317</v>
      </c>
      <c r="C269" s="751" t="s">
        <v>5684</v>
      </c>
      <c r="D269" s="752" t="s">
        <v>5685</v>
      </c>
      <c r="E269" s="639"/>
      <c r="F269" s="610"/>
      <c r="G269" s="610"/>
      <c r="H269" s="603"/>
      <c r="I269" s="610"/>
    </row>
    <row r="270" spans="1:9" ht="16.149999999999999" customHeight="1">
      <c r="A270" s="610"/>
      <c r="B270" s="641" t="s">
        <v>317</v>
      </c>
      <c r="C270" s="751" t="s">
        <v>5686</v>
      </c>
      <c r="D270" s="752" t="s">
        <v>5687</v>
      </c>
      <c r="E270" s="639"/>
      <c r="F270" s="610"/>
      <c r="G270" s="610"/>
      <c r="H270" s="603"/>
      <c r="I270" s="610"/>
    </row>
    <row r="271" spans="1:9" ht="16.149999999999999" customHeight="1">
      <c r="A271" s="610"/>
      <c r="B271" s="641" t="s">
        <v>317</v>
      </c>
      <c r="C271" s="751" t="s">
        <v>5688</v>
      </c>
      <c r="D271" s="752" t="s">
        <v>5689</v>
      </c>
      <c r="E271" s="639"/>
      <c r="F271" s="610"/>
      <c r="G271" s="610"/>
      <c r="H271" s="603"/>
      <c r="I271" s="610"/>
    </row>
    <row r="272" spans="1:9" ht="16.149999999999999" customHeight="1">
      <c r="A272" s="610"/>
      <c r="B272" s="641" t="s">
        <v>317</v>
      </c>
      <c r="C272" s="751" t="s">
        <v>5690</v>
      </c>
      <c r="D272" s="752" t="s">
        <v>5691</v>
      </c>
      <c r="E272" s="639"/>
      <c r="F272" s="610"/>
      <c r="G272" s="610"/>
      <c r="H272" s="603"/>
      <c r="I272" s="610"/>
    </row>
    <row r="273" spans="1:9" ht="16.149999999999999" customHeight="1">
      <c r="A273" s="610"/>
      <c r="B273" s="641" t="s">
        <v>317</v>
      </c>
      <c r="C273" s="751" t="s">
        <v>5692</v>
      </c>
      <c r="D273" s="752" t="s">
        <v>5693</v>
      </c>
      <c r="E273" s="639"/>
      <c r="F273" s="610"/>
      <c r="G273" s="610"/>
      <c r="H273" s="603"/>
      <c r="I273" s="610"/>
    </row>
    <row r="274" spans="1:9" ht="16.149999999999999" customHeight="1">
      <c r="A274" s="610"/>
      <c r="B274" s="641" t="s">
        <v>317</v>
      </c>
      <c r="C274" s="751" t="s">
        <v>5694</v>
      </c>
      <c r="D274" s="752" t="s">
        <v>5695</v>
      </c>
      <c r="E274" s="639"/>
      <c r="F274" s="610"/>
      <c r="G274" s="610"/>
      <c r="H274" s="603"/>
      <c r="I274" s="610"/>
    </row>
    <row r="275" spans="1:9" ht="16.149999999999999" customHeight="1">
      <c r="A275" s="610"/>
      <c r="B275" s="641" t="s">
        <v>317</v>
      </c>
      <c r="C275" s="751" t="s">
        <v>5696</v>
      </c>
      <c r="D275" s="752" t="s">
        <v>5697</v>
      </c>
      <c r="E275" s="639"/>
      <c r="F275" s="610"/>
      <c r="G275" s="610"/>
      <c r="H275" s="603"/>
      <c r="I275" s="610"/>
    </row>
    <row r="276" spans="1:9" ht="16.149999999999999" customHeight="1">
      <c r="A276" s="610"/>
      <c r="B276" s="641" t="s">
        <v>317</v>
      </c>
      <c r="C276" s="751" t="s">
        <v>5698</v>
      </c>
      <c r="D276" s="752" t="s">
        <v>5699</v>
      </c>
      <c r="E276" s="639"/>
      <c r="F276" s="610"/>
      <c r="G276" s="610"/>
      <c r="H276" s="603"/>
      <c r="I276" s="610"/>
    </row>
    <row r="277" spans="1:9" ht="16.149999999999999" customHeight="1">
      <c r="A277" s="610"/>
      <c r="B277" s="641" t="s">
        <v>317</v>
      </c>
      <c r="C277" s="751" t="s">
        <v>5700</v>
      </c>
      <c r="D277" s="752" t="s">
        <v>5701</v>
      </c>
      <c r="E277" s="639"/>
      <c r="F277" s="610"/>
      <c r="G277" s="610"/>
      <c r="H277" s="603"/>
      <c r="I277" s="610"/>
    </row>
    <row r="278" spans="1:9" ht="16.149999999999999" customHeight="1">
      <c r="A278" s="610"/>
      <c r="B278" s="641" t="s">
        <v>317</v>
      </c>
      <c r="C278" s="751" t="s">
        <v>5702</v>
      </c>
      <c r="D278" s="752" t="s">
        <v>5703</v>
      </c>
      <c r="E278" s="639"/>
      <c r="F278" s="610"/>
      <c r="G278" s="610"/>
      <c r="H278" s="603"/>
      <c r="I278" s="610"/>
    </row>
    <row r="279" spans="1:9" ht="16.149999999999999" customHeight="1">
      <c r="A279" s="610"/>
      <c r="B279" s="641" t="s">
        <v>317</v>
      </c>
      <c r="C279" s="751" t="s">
        <v>5704</v>
      </c>
      <c r="D279" s="752" t="s">
        <v>5705</v>
      </c>
      <c r="E279" s="639"/>
      <c r="F279" s="610"/>
      <c r="G279" s="610"/>
      <c r="H279" s="603"/>
      <c r="I279" s="610"/>
    </row>
    <row r="280" spans="1:9" ht="16.149999999999999" customHeight="1">
      <c r="A280" s="610"/>
      <c r="B280" s="641" t="s">
        <v>317</v>
      </c>
      <c r="C280" s="751" t="s">
        <v>5706</v>
      </c>
      <c r="D280" s="752" t="s">
        <v>5707</v>
      </c>
      <c r="E280" s="639"/>
      <c r="F280" s="610"/>
      <c r="G280" s="610"/>
      <c r="H280" s="603"/>
      <c r="I280" s="610"/>
    </row>
    <row r="281" spans="1:9" ht="16.149999999999999" customHeight="1">
      <c r="A281" s="610"/>
      <c r="B281" s="641" t="s">
        <v>317</v>
      </c>
      <c r="C281" s="751" t="s">
        <v>5708</v>
      </c>
      <c r="D281" s="752" t="s">
        <v>5709</v>
      </c>
      <c r="E281" s="639"/>
      <c r="F281" s="610"/>
      <c r="G281" s="610"/>
      <c r="H281" s="603"/>
      <c r="I281" s="610"/>
    </row>
    <row r="282" spans="1:9" ht="16.149999999999999" customHeight="1">
      <c r="A282" s="610"/>
      <c r="B282" s="641" t="s">
        <v>317</v>
      </c>
      <c r="C282" s="751" t="s">
        <v>5710</v>
      </c>
      <c r="D282" s="752" t="s">
        <v>5711</v>
      </c>
      <c r="E282" s="639"/>
      <c r="F282" s="610"/>
      <c r="G282" s="610"/>
      <c r="H282" s="603"/>
      <c r="I282" s="610"/>
    </row>
    <row r="283" spans="1:9" ht="16.149999999999999" customHeight="1">
      <c r="A283" s="610"/>
      <c r="B283" s="641" t="s">
        <v>317</v>
      </c>
      <c r="C283" s="751" t="s">
        <v>5712</v>
      </c>
      <c r="D283" s="752" t="s">
        <v>5713</v>
      </c>
      <c r="E283" s="639"/>
      <c r="F283" s="610"/>
      <c r="G283" s="610"/>
      <c r="H283" s="603"/>
      <c r="I283" s="610"/>
    </row>
    <row r="284" spans="1:9" ht="16.149999999999999" customHeight="1">
      <c r="A284" s="610"/>
      <c r="B284" s="641" t="s">
        <v>317</v>
      </c>
      <c r="C284" s="751" t="s">
        <v>5714</v>
      </c>
      <c r="D284" s="752" t="s">
        <v>5715</v>
      </c>
      <c r="E284" s="639"/>
      <c r="F284" s="610"/>
      <c r="G284" s="610"/>
      <c r="H284" s="603"/>
      <c r="I284" s="610"/>
    </row>
    <row r="285" spans="1:9" ht="16.149999999999999" customHeight="1">
      <c r="A285" s="610"/>
      <c r="B285" s="641" t="s">
        <v>317</v>
      </c>
      <c r="C285" s="751" t="s">
        <v>5716</v>
      </c>
      <c r="D285" s="752" t="s">
        <v>5717</v>
      </c>
      <c r="E285" s="639"/>
      <c r="F285" s="610"/>
      <c r="G285" s="610"/>
      <c r="H285" s="603"/>
      <c r="I285" s="610"/>
    </row>
    <row r="286" spans="1:9" ht="16.149999999999999" customHeight="1">
      <c r="A286" s="610"/>
      <c r="B286" s="641" t="s">
        <v>317</v>
      </c>
      <c r="C286" s="751" t="s">
        <v>5718</v>
      </c>
      <c r="D286" s="752" t="s">
        <v>5719</v>
      </c>
      <c r="E286" s="639"/>
      <c r="F286" s="610"/>
      <c r="G286" s="610"/>
      <c r="H286" s="603"/>
      <c r="I286" s="610"/>
    </row>
    <row r="287" spans="1:9" ht="16.149999999999999" customHeight="1">
      <c r="A287" s="610"/>
      <c r="B287" s="641" t="s">
        <v>317</v>
      </c>
      <c r="C287" s="751" t="s">
        <v>5720</v>
      </c>
      <c r="D287" s="752" t="s">
        <v>5721</v>
      </c>
      <c r="E287" s="639"/>
      <c r="F287" s="610"/>
      <c r="G287" s="610"/>
      <c r="H287" s="603"/>
      <c r="I287" s="610"/>
    </row>
    <row r="288" spans="1:9" ht="16.149999999999999" customHeight="1">
      <c r="A288" s="610"/>
      <c r="B288" s="641" t="s">
        <v>317</v>
      </c>
      <c r="C288" s="751" t="s">
        <v>5722</v>
      </c>
      <c r="D288" s="753" t="s">
        <v>14229</v>
      </c>
      <c r="E288" s="639"/>
      <c r="F288" s="610"/>
      <c r="G288" s="610"/>
      <c r="H288" s="603"/>
      <c r="I288" s="610"/>
    </row>
    <row r="289" spans="1:9" ht="16.149999999999999" customHeight="1">
      <c r="A289" s="610"/>
      <c r="B289" s="641" t="s">
        <v>317</v>
      </c>
      <c r="C289" s="751" t="s">
        <v>5723</v>
      </c>
      <c r="D289" s="752" t="s">
        <v>14230</v>
      </c>
      <c r="E289" s="639"/>
      <c r="F289" s="610"/>
      <c r="G289" s="610"/>
      <c r="H289" s="603"/>
      <c r="I289" s="610"/>
    </row>
    <row r="290" spans="1:9" ht="16.149999999999999" customHeight="1">
      <c r="A290" s="610"/>
      <c r="B290" s="641" t="s">
        <v>317</v>
      </c>
      <c r="C290" s="751" t="s">
        <v>5724</v>
      </c>
      <c r="D290" s="752" t="s">
        <v>5725</v>
      </c>
      <c r="E290" s="639"/>
      <c r="F290" s="610"/>
      <c r="G290" s="610"/>
      <c r="H290" s="603"/>
      <c r="I290" s="610"/>
    </row>
    <row r="291" spans="1:9" ht="16.149999999999999" customHeight="1">
      <c r="A291" s="610"/>
      <c r="B291" s="641" t="s">
        <v>317</v>
      </c>
      <c r="C291" s="751" t="s">
        <v>5726</v>
      </c>
      <c r="D291" s="752" t="s">
        <v>5727</v>
      </c>
      <c r="E291" s="639"/>
      <c r="F291" s="610"/>
      <c r="G291" s="610"/>
      <c r="H291" s="603"/>
      <c r="I291" s="610"/>
    </row>
    <row r="292" spans="1:9" ht="16.149999999999999" customHeight="1">
      <c r="A292" s="610"/>
      <c r="B292" s="641" t="s">
        <v>317</v>
      </c>
      <c r="C292" s="751" t="s">
        <v>5728</v>
      </c>
      <c r="D292" s="752" t="s">
        <v>5729</v>
      </c>
      <c r="E292" s="639"/>
      <c r="F292" s="610"/>
      <c r="G292" s="610"/>
      <c r="H292" s="603"/>
      <c r="I292" s="610"/>
    </row>
    <row r="293" spans="1:9" ht="16.149999999999999" customHeight="1">
      <c r="A293" s="610"/>
      <c r="B293" s="641" t="s">
        <v>317</v>
      </c>
      <c r="C293" s="751" t="s">
        <v>5730</v>
      </c>
      <c r="D293" s="752" t="s">
        <v>5731</v>
      </c>
      <c r="E293" s="639"/>
      <c r="F293" s="610"/>
      <c r="G293" s="610"/>
      <c r="H293" s="603"/>
      <c r="I293" s="610"/>
    </row>
    <row r="294" spans="1:9" ht="16.149999999999999" customHeight="1">
      <c r="A294" s="610"/>
      <c r="B294" s="641" t="s">
        <v>317</v>
      </c>
      <c r="C294" s="751" t="s">
        <v>5732</v>
      </c>
      <c r="D294" s="752" t="s">
        <v>5733</v>
      </c>
      <c r="E294" s="639"/>
      <c r="F294" s="610"/>
      <c r="G294" s="610"/>
      <c r="H294" s="603"/>
      <c r="I294" s="610"/>
    </row>
    <row r="295" spans="1:9" ht="16.149999999999999" customHeight="1">
      <c r="A295" s="610"/>
      <c r="B295" s="641" t="s">
        <v>317</v>
      </c>
      <c r="C295" s="751" t="s">
        <v>5734</v>
      </c>
      <c r="D295" s="753" t="s">
        <v>14231</v>
      </c>
      <c r="E295" s="639"/>
      <c r="F295" s="610"/>
      <c r="G295" s="610"/>
      <c r="H295" s="603"/>
      <c r="I295" s="610"/>
    </row>
    <row r="296" spans="1:9" ht="16.149999999999999" customHeight="1">
      <c r="A296" s="610"/>
      <c r="B296" s="641" t="s">
        <v>317</v>
      </c>
      <c r="C296" s="751" t="s">
        <v>5735</v>
      </c>
      <c r="D296" s="752" t="s">
        <v>5736</v>
      </c>
      <c r="E296" s="639"/>
      <c r="F296" s="610"/>
      <c r="G296" s="610"/>
      <c r="H296" s="603"/>
      <c r="I296" s="610"/>
    </row>
    <row r="297" spans="1:9" ht="16.149999999999999" customHeight="1">
      <c r="A297" s="610"/>
      <c r="B297" s="641" t="s">
        <v>317</v>
      </c>
      <c r="C297" s="751" t="s">
        <v>5737</v>
      </c>
      <c r="D297" s="752" t="s">
        <v>5738</v>
      </c>
      <c r="E297" s="639"/>
      <c r="F297" s="610"/>
      <c r="G297" s="610"/>
      <c r="H297" s="603"/>
      <c r="I297" s="610"/>
    </row>
    <row r="298" spans="1:9" ht="16.149999999999999" customHeight="1">
      <c r="A298" s="610"/>
      <c r="B298" s="641" t="s">
        <v>317</v>
      </c>
      <c r="C298" s="751" t="s">
        <v>5739</v>
      </c>
      <c r="D298" s="752" t="s">
        <v>5740</v>
      </c>
      <c r="E298" s="639"/>
      <c r="F298" s="610"/>
      <c r="G298" s="610"/>
      <c r="H298" s="603"/>
      <c r="I298" s="610"/>
    </row>
    <row r="299" spans="1:9" ht="16.149999999999999" customHeight="1">
      <c r="A299" s="610"/>
      <c r="B299" s="641" t="s">
        <v>317</v>
      </c>
      <c r="C299" s="751" t="s">
        <v>5741</v>
      </c>
      <c r="D299" s="752" t="s">
        <v>5742</v>
      </c>
      <c r="E299" s="639"/>
      <c r="F299" s="610"/>
      <c r="G299" s="610"/>
      <c r="H299" s="603"/>
      <c r="I299" s="610"/>
    </row>
    <row r="300" spans="1:9" ht="16.149999999999999" customHeight="1">
      <c r="A300" s="610"/>
      <c r="B300" s="641" t="s">
        <v>317</v>
      </c>
      <c r="C300" s="751" t="s">
        <v>5743</v>
      </c>
      <c r="D300" s="752" t="s">
        <v>5744</v>
      </c>
      <c r="E300" s="639"/>
      <c r="F300" s="610"/>
      <c r="G300" s="610"/>
      <c r="H300" s="603"/>
      <c r="I300" s="610"/>
    </row>
    <row r="301" spans="1:9" ht="16.149999999999999" customHeight="1">
      <c r="A301" s="610"/>
      <c r="B301" s="641" t="s">
        <v>317</v>
      </c>
      <c r="C301" s="751" t="s">
        <v>5745</v>
      </c>
      <c r="D301" s="752" t="s">
        <v>5746</v>
      </c>
      <c r="E301" s="639"/>
      <c r="F301" s="610"/>
      <c r="G301" s="610"/>
      <c r="H301" s="603"/>
      <c r="I301" s="610"/>
    </row>
    <row r="302" spans="1:9" ht="16.149999999999999" customHeight="1">
      <c r="A302" s="610"/>
      <c r="B302" s="641" t="s">
        <v>317</v>
      </c>
      <c r="C302" s="751" t="s">
        <v>5747</v>
      </c>
      <c r="D302" s="752" t="s">
        <v>5748</v>
      </c>
      <c r="E302" s="639"/>
      <c r="F302" s="610"/>
      <c r="G302" s="610"/>
      <c r="H302" s="603"/>
      <c r="I302" s="610"/>
    </row>
    <row r="303" spans="1:9" ht="16.149999999999999" customHeight="1">
      <c r="A303" s="610"/>
      <c r="B303" s="641" t="s">
        <v>317</v>
      </c>
      <c r="C303" s="751" t="s">
        <v>5749</v>
      </c>
      <c r="D303" s="752" t="s">
        <v>5750</v>
      </c>
      <c r="E303" s="639"/>
      <c r="F303" s="610"/>
      <c r="G303" s="610"/>
      <c r="H303" s="603"/>
      <c r="I303" s="610"/>
    </row>
    <row r="304" spans="1:9" ht="16.149999999999999" customHeight="1">
      <c r="A304" s="610"/>
      <c r="B304" s="641" t="s">
        <v>317</v>
      </c>
      <c r="C304" s="751" t="s">
        <v>5751</v>
      </c>
      <c r="D304" s="752" t="s">
        <v>5752</v>
      </c>
      <c r="E304" s="639"/>
      <c r="F304" s="610"/>
      <c r="G304" s="610"/>
      <c r="H304" s="603"/>
      <c r="I304" s="610"/>
    </row>
    <row r="305" spans="1:9" ht="16.149999999999999" customHeight="1">
      <c r="A305" s="610"/>
      <c r="B305" s="641" t="s">
        <v>317</v>
      </c>
      <c r="C305" s="751" t="s">
        <v>5753</v>
      </c>
      <c r="D305" s="752" t="s">
        <v>5754</v>
      </c>
      <c r="E305" s="639"/>
      <c r="F305" s="610"/>
      <c r="G305" s="610"/>
      <c r="H305" s="603"/>
      <c r="I305" s="610"/>
    </row>
    <row r="306" spans="1:9" ht="16.149999999999999" customHeight="1">
      <c r="A306" s="610"/>
      <c r="B306" s="641" t="s">
        <v>317</v>
      </c>
      <c r="C306" s="751" t="s">
        <v>5755</v>
      </c>
      <c r="D306" s="752" t="s">
        <v>5756</v>
      </c>
      <c r="E306" s="639"/>
      <c r="F306" s="610"/>
      <c r="G306" s="610"/>
      <c r="H306" s="603"/>
      <c r="I306" s="610"/>
    </row>
    <row r="307" spans="1:9" ht="16.149999999999999" customHeight="1">
      <c r="A307" s="610"/>
      <c r="B307" s="641" t="s">
        <v>317</v>
      </c>
      <c r="C307" s="751" t="s">
        <v>5757</v>
      </c>
      <c r="D307" s="752" t="s">
        <v>5758</v>
      </c>
      <c r="E307" s="639"/>
      <c r="F307" s="610"/>
      <c r="G307" s="610"/>
      <c r="H307" s="603"/>
      <c r="I307" s="610"/>
    </row>
    <row r="308" spans="1:9" ht="16.149999999999999" customHeight="1">
      <c r="A308" s="610"/>
      <c r="B308" s="641" t="s">
        <v>317</v>
      </c>
      <c r="C308" s="751" t="s">
        <v>5759</v>
      </c>
      <c r="D308" s="752" t="s">
        <v>5760</v>
      </c>
      <c r="E308" s="639"/>
      <c r="F308" s="610"/>
      <c r="G308" s="610"/>
      <c r="H308" s="603"/>
      <c r="I308" s="610"/>
    </row>
    <row r="309" spans="1:9" ht="16.149999999999999" customHeight="1">
      <c r="A309" s="610"/>
      <c r="B309" s="641" t="s">
        <v>317</v>
      </c>
      <c r="C309" s="751" t="s">
        <v>5761</v>
      </c>
      <c r="D309" s="752" t="s">
        <v>5762</v>
      </c>
      <c r="E309" s="639"/>
      <c r="F309" s="610"/>
      <c r="G309" s="610"/>
      <c r="H309" s="603"/>
      <c r="I309" s="610"/>
    </row>
    <row r="310" spans="1:9" ht="16.149999999999999" customHeight="1">
      <c r="A310" s="610"/>
      <c r="B310" s="641" t="s">
        <v>317</v>
      </c>
      <c r="C310" s="751" t="s">
        <v>5763</v>
      </c>
      <c r="D310" s="752" t="s">
        <v>5764</v>
      </c>
      <c r="E310" s="639"/>
      <c r="F310" s="610"/>
      <c r="G310" s="610"/>
      <c r="H310" s="603"/>
      <c r="I310" s="610"/>
    </row>
    <row r="311" spans="1:9" ht="16.149999999999999" customHeight="1">
      <c r="A311" s="610"/>
      <c r="B311" s="641" t="s">
        <v>317</v>
      </c>
      <c r="C311" s="751" t="s">
        <v>5765</v>
      </c>
      <c r="D311" s="752" t="s">
        <v>5766</v>
      </c>
      <c r="E311" s="639"/>
      <c r="F311" s="610"/>
      <c r="G311" s="610"/>
      <c r="H311" s="603"/>
      <c r="I311" s="610"/>
    </row>
    <row r="312" spans="1:9" ht="16.149999999999999" customHeight="1">
      <c r="A312" s="610"/>
      <c r="B312" s="641" t="s">
        <v>317</v>
      </c>
      <c r="C312" s="751" t="s">
        <v>5767</v>
      </c>
      <c r="D312" s="752" t="s">
        <v>5768</v>
      </c>
      <c r="E312" s="639"/>
      <c r="F312" s="610"/>
      <c r="G312" s="610"/>
      <c r="H312" s="603"/>
      <c r="I312" s="610"/>
    </row>
    <row r="313" spans="1:9" ht="16.149999999999999" customHeight="1">
      <c r="A313" s="610"/>
      <c r="B313" s="641" t="s">
        <v>317</v>
      </c>
      <c r="C313" s="751" t="s">
        <v>5769</v>
      </c>
      <c r="D313" s="752" t="s">
        <v>5770</v>
      </c>
      <c r="E313" s="639"/>
      <c r="F313" s="610"/>
      <c r="G313" s="610"/>
      <c r="H313" s="603"/>
      <c r="I313" s="610"/>
    </row>
    <row r="314" spans="1:9" ht="16.149999999999999" customHeight="1">
      <c r="A314" s="610"/>
      <c r="B314" s="641" t="s">
        <v>317</v>
      </c>
      <c r="C314" s="751" t="s">
        <v>5771</v>
      </c>
      <c r="D314" s="752" t="s">
        <v>14232</v>
      </c>
      <c r="E314" s="639"/>
      <c r="F314" s="610"/>
      <c r="G314" s="610"/>
      <c r="H314" s="603"/>
      <c r="I314" s="610"/>
    </row>
    <row r="315" spans="1:9" ht="16.149999999999999" customHeight="1">
      <c r="A315" s="610"/>
      <c r="B315" s="641" t="s">
        <v>317</v>
      </c>
      <c r="C315" s="751" t="s">
        <v>5772</v>
      </c>
      <c r="D315" s="752" t="s">
        <v>5773</v>
      </c>
      <c r="E315" s="639"/>
      <c r="F315" s="610"/>
      <c r="G315" s="610"/>
      <c r="H315" s="603"/>
      <c r="I315" s="610"/>
    </row>
    <row r="316" spans="1:9" ht="16.149999999999999" customHeight="1">
      <c r="A316" s="610"/>
      <c r="B316" s="641" t="s">
        <v>317</v>
      </c>
      <c r="C316" s="751" t="s">
        <v>5774</v>
      </c>
      <c r="D316" s="752" t="s">
        <v>5775</v>
      </c>
      <c r="E316" s="639"/>
      <c r="F316" s="610"/>
      <c r="G316" s="610"/>
      <c r="H316" s="603"/>
      <c r="I316" s="610"/>
    </row>
    <row r="317" spans="1:9" ht="16.149999999999999" customHeight="1">
      <c r="A317" s="610"/>
      <c r="B317" s="641" t="s">
        <v>317</v>
      </c>
      <c r="C317" s="751" t="s">
        <v>5776</v>
      </c>
      <c r="D317" s="752" t="s">
        <v>5777</v>
      </c>
      <c r="E317" s="639"/>
      <c r="F317" s="610"/>
      <c r="G317" s="610"/>
      <c r="H317" s="603"/>
      <c r="I317" s="610"/>
    </row>
    <row r="318" spans="1:9" ht="16.149999999999999" customHeight="1">
      <c r="A318" s="610"/>
      <c r="B318" s="641" t="s">
        <v>317</v>
      </c>
      <c r="C318" s="751" t="s">
        <v>5778</v>
      </c>
      <c r="D318" s="752" t="s">
        <v>5779</v>
      </c>
      <c r="E318" s="639"/>
      <c r="F318" s="610"/>
      <c r="G318" s="610"/>
      <c r="H318" s="603"/>
      <c r="I318" s="610"/>
    </row>
    <row r="319" spans="1:9" ht="16.149999999999999" customHeight="1">
      <c r="A319" s="610"/>
      <c r="B319" s="641" t="s">
        <v>317</v>
      </c>
      <c r="C319" s="751" t="s">
        <v>5780</v>
      </c>
      <c r="D319" s="752" t="s">
        <v>5781</v>
      </c>
      <c r="E319" s="639"/>
      <c r="F319" s="610"/>
      <c r="G319" s="610"/>
      <c r="H319" s="603"/>
      <c r="I319" s="610"/>
    </row>
    <row r="320" spans="1:9" ht="16.149999999999999" customHeight="1">
      <c r="A320" s="610"/>
      <c r="B320" s="641" t="s">
        <v>317</v>
      </c>
      <c r="C320" s="751" t="s">
        <v>5782</v>
      </c>
      <c r="D320" s="752" t="s">
        <v>5783</v>
      </c>
      <c r="E320" s="639"/>
      <c r="F320" s="610"/>
      <c r="G320" s="610"/>
      <c r="H320" s="603"/>
      <c r="I320" s="610"/>
    </row>
    <row r="321" spans="1:9" ht="16.149999999999999" customHeight="1">
      <c r="A321" s="610"/>
      <c r="B321" s="641" t="s">
        <v>317</v>
      </c>
      <c r="C321" s="751" t="s">
        <v>5784</v>
      </c>
      <c r="D321" s="752" t="s">
        <v>5785</v>
      </c>
      <c r="E321" s="639"/>
      <c r="F321" s="610"/>
      <c r="G321" s="610"/>
      <c r="H321" s="603"/>
      <c r="I321" s="610"/>
    </row>
    <row r="322" spans="1:9" ht="16.149999999999999" customHeight="1">
      <c r="A322" s="610"/>
      <c r="B322" s="641" t="s">
        <v>317</v>
      </c>
      <c r="C322" s="751" t="s">
        <v>5786</v>
      </c>
      <c r="D322" s="752" t="s">
        <v>5787</v>
      </c>
      <c r="E322" s="639"/>
      <c r="F322" s="610"/>
      <c r="G322" s="610"/>
      <c r="H322" s="603"/>
      <c r="I322" s="610"/>
    </row>
    <row r="323" spans="1:9" ht="16.149999999999999" customHeight="1">
      <c r="A323" s="610"/>
      <c r="B323" s="641" t="s">
        <v>317</v>
      </c>
      <c r="C323" s="751" t="s">
        <v>5788</v>
      </c>
      <c r="D323" s="752" t="s">
        <v>5789</v>
      </c>
      <c r="E323" s="639"/>
      <c r="F323" s="610"/>
      <c r="G323" s="610"/>
      <c r="H323" s="603"/>
      <c r="I323" s="610"/>
    </row>
    <row r="324" spans="1:9" ht="16.149999999999999" customHeight="1">
      <c r="A324" s="610"/>
      <c r="B324" s="641" t="s">
        <v>317</v>
      </c>
      <c r="C324" s="751" t="s">
        <v>5790</v>
      </c>
      <c r="D324" s="752" t="s">
        <v>5791</v>
      </c>
      <c r="E324" s="639"/>
      <c r="F324" s="610"/>
      <c r="G324" s="610"/>
      <c r="H324" s="603"/>
      <c r="I324" s="610"/>
    </row>
    <row r="325" spans="1:9" ht="16.149999999999999" customHeight="1">
      <c r="A325" s="610"/>
      <c r="B325" s="641" t="s">
        <v>317</v>
      </c>
      <c r="C325" s="751" t="s">
        <v>5792</v>
      </c>
      <c r="D325" s="752" t="s">
        <v>5793</v>
      </c>
      <c r="E325" s="639"/>
      <c r="F325" s="610"/>
      <c r="G325" s="610"/>
      <c r="H325" s="603"/>
      <c r="I325" s="610"/>
    </row>
    <row r="326" spans="1:9" ht="16.149999999999999" customHeight="1">
      <c r="A326" s="610"/>
      <c r="B326" s="641" t="s">
        <v>317</v>
      </c>
      <c r="C326" s="751" t="s">
        <v>5794</v>
      </c>
      <c r="D326" s="752" t="s">
        <v>5795</v>
      </c>
      <c r="E326" s="639"/>
      <c r="F326" s="610"/>
      <c r="G326" s="610"/>
      <c r="H326" s="603"/>
      <c r="I326" s="610"/>
    </row>
    <row r="327" spans="1:9" ht="16.149999999999999" customHeight="1">
      <c r="A327" s="610"/>
      <c r="B327" s="641" t="s">
        <v>317</v>
      </c>
      <c r="C327" s="751" t="s">
        <v>5796</v>
      </c>
      <c r="D327" s="752" t="s">
        <v>5797</v>
      </c>
      <c r="E327" s="639"/>
      <c r="F327" s="610"/>
      <c r="G327" s="610"/>
      <c r="H327" s="603"/>
      <c r="I327" s="610"/>
    </row>
    <row r="328" spans="1:9" ht="16.149999999999999" customHeight="1">
      <c r="A328" s="610"/>
      <c r="B328" s="641" t="s">
        <v>317</v>
      </c>
      <c r="C328" s="751" t="s">
        <v>5798</v>
      </c>
      <c r="D328" s="752" t="s">
        <v>5799</v>
      </c>
      <c r="E328" s="639"/>
      <c r="F328" s="610"/>
      <c r="G328" s="610"/>
      <c r="H328" s="603"/>
      <c r="I328" s="610"/>
    </row>
    <row r="329" spans="1:9" ht="16.149999999999999" customHeight="1">
      <c r="A329" s="610"/>
      <c r="B329" s="641" t="s">
        <v>317</v>
      </c>
      <c r="C329" s="751" t="s">
        <v>5800</v>
      </c>
      <c r="D329" s="752" t="s">
        <v>14233</v>
      </c>
      <c r="E329" s="639"/>
      <c r="F329" s="610"/>
      <c r="G329" s="610"/>
      <c r="H329" s="603"/>
      <c r="I329" s="610"/>
    </row>
    <row r="330" spans="1:9" ht="16.149999999999999" customHeight="1">
      <c r="A330" s="610"/>
      <c r="B330" s="641" t="s">
        <v>317</v>
      </c>
      <c r="C330" s="751" t="s">
        <v>5801</v>
      </c>
      <c r="D330" s="752" t="s">
        <v>5802</v>
      </c>
      <c r="E330" s="639"/>
      <c r="F330" s="610"/>
      <c r="G330" s="610"/>
      <c r="H330" s="603"/>
      <c r="I330" s="610"/>
    </row>
    <row r="331" spans="1:9" ht="16.149999999999999" customHeight="1">
      <c r="A331" s="610"/>
      <c r="B331" s="641" t="s">
        <v>317</v>
      </c>
      <c r="C331" s="751" t="s">
        <v>5803</v>
      </c>
      <c r="D331" s="752" t="s">
        <v>5804</v>
      </c>
      <c r="E331" s="639"/>
      <c r="F331" s="610"/>
      <c r="G331" s="610"/>
      <c r="H331" s="603"/>
      <c r="I331" s="610"/>
    </row>
    <row r="332" spans="1:9" ht="16.149999999999999" customHeight="1">
      <c r="A332" s="610"/>
      <c r="B332" s="641" t="s">
        <v>317</v>
      </c>
      <c r="C332" s="751" t="s">
        <v>5805</v>
      </c>
      <c r="D332" s="752" t="s">
        <v>5806</v>
      </c>
      <c r="E332" s="639"/>
      <c r="F332" s="610"/>
      <c r="G332" s="610"/>
      <c r="H332" s="603"/>
      <c r="I332" s="610"/>
    </row>
    <row r="333" spans="1:9" ht="16.149999999999999" customHeight="1">
      <c r="A333" s="610"/>
      <c r="B333" s="641" t="s">
        <v>317</v>
      </c>
      <c r="C333" s="751" t="s">
        <v>5807</v>
      </c>
      <c r="D333" s="752" t="s">
        <v>5808</v>
      </c>
      <c r="E333" s="639"/>
      <c r="F333" s="610"/>
      <c r="G333" s="610"/>
      <c r="H333" s="603"/>
      <c r="I333" s="610"/>
    </row>
    <row r="334" spans="1:9" ht="16.149999999999999" customHeight="1">
      <c r="A334" s="610"/>
      <c r="B334" s="641" t="s">
        <v>317</v>
      </c>
      <c r="C334" s="751" t="s">
        <v>5809</v>
      </c>
      <c r="D334" s="752" t="s">
        <v>5810</v>
      </c>
      <c r="E334" s="639"/>
      <c r="F334" s="610"/>
      <c r="G334" s="610"/>
      <c r="H334" s="603"/>
      <c r="I334" s="610"/>
    </row>
    <row r="335" spans="1:9" ht="16.149999999999999" customHeight="1">
      <c r="A335" s="610"/>
      <c r="B335" s="641" t="s">
        <v>317</v>
      </c>
      <c r="C335" s="751" t="s">
        <v>5811</v>
      </c>
      <c r="D335" s="752" t="s">
        <v>5812</v>
      </c>
      <c r="E335" s="639"/>
      <c r="F335" s="610"/>
      <c r="G335" s="610"/>
      <c r="H335" s="603"/>
      <c r="I335" s="610"/>
    </row>
    <row r="336" spans="1:9" ht="16.149999999999999" customHeight="1">
      <c r="A336" s="610"/>
      <c r="B336" s="641" t="s">
        <v>317</v>
      </c>
      <c r="C336" s="751" t="s">
        <v>5813</v>
      </c>
      <c r="D336" s="752" t="s">
        <v>5814</v>
      </c>
      <c r="E336" s="639"/>
      <c r="F336" s="610"/>
      <c r="G336" s="610"/>
      <c r="H336" s="603"/>
      <c r="I336" s="610"/>
    </row>
    <row r="337" spans="1:9" ht="16.149999999999999" customHeight="1">
      <c r="A337" s="610"/>
      <c r="B337" s="641" t="s">
        <v>317</v>
      </c>
      <c r="C337" s="751" t="s">
        <v>5815</v>
      </c>
      <c r="D337" s="752" t="s">
        <v>5816</v>
      </c>
      <c r="E337" s="639"/>
      <c r="F337" s="610"/>
      <c r="G337" s="610"/>
      <c r="H337" s="603"/>
      <c r="I337" s="610"/>
    </row>
    <row r="338" spans="1:9" ht="16.149999999999999" customHeight="1">
      <c r="A338" s="610"/>
      <c r="B338" s="641" t="s">
        <v>317</v>
      </c>
      <c r="C338" s="751" t="s">
        <v>5817</v>
      </c>
      <c r="D338" s="752" t="s">
        <v>5818</v>
      </c>
      <c r="E338" s="639"/>
      <c r="F338" s="610"/>
      <c r="G338" s="610"/>
      <c r="H338" s="603"/>
      <c r="I338" s="610"/>
    </row>
    <row r="339" spans="1:9" ht="16.149999999999999" customHeight="1">
      <c r="A339" s="610"/>
      <c r="B339" s="641" t="s">
        <v>317</v>
      </c>
      <c r="C339" s="751" t="s">
        <v>5819</v>
      </c>
      <c r="D339" s="752" t="s">
        <v>5820</v>
      </c>
      <c r="E339" s="639"/>
      <c r="F339" s="610"/>
      <c r="G339" s="610"/>
      <c r="H339" s="603"/>
      <c r="I339" s="610"/>
    </row>
    <row r="340" spans="1:9" ht="16.149999999999999" customHeight="1">
      <c r="A340" s="610"/>
      <c r="B340" s="641" t="s">
        <v>317</v>
      </c>
      <c r="C340" s="751" t="s">
        <v>5821</v>
      </c>
      <c r="D340" s="752" t="s">
        <v>5822</v>
      </c>
      <c r="E340" s="639"/>
      <c r="F340" s="610"/>
      <c r="G340" s="610"/>
      <c r="H340" s="603"/>
      <c r="I340" s="610"/>
    </row>
    <row r="341" spans="1:9" ht="16.149999999999999" customHeight="1">
      <c r="A341" s="610"/>
      <c r="B341" s="641" t="s">
        <v>317</v>
      </c>
      <c r="C341" s="751" t="s">
        <v>5823</v>
      </c>
      <c r="D341" s="752" t="s">
        <v>5824</v>
      </c>
      <c r="E341" s="639"/>
      <c r="F341" s="610"/>
      <c r="G341" s="610"/>
      <c r="H341" s="603"/>
      <c r="I341" s="610"/>
    </row>
    <row r="342" spans="1:9" ht="16.149999999999999" customHeight="1">
      <c r="A342" s="610"/>
      <c r="B342" s="641" t="s">
        <v>317</v>
      </c>
      <c r="C342" s="751" t="s">
        <v>5825</v>
      </c>
      <c r="D342" s="752" t="s">
        <v>5826</v>
      </c>
      <c r="E342" s="639"/>
      <c r="F342" s="610"/>
      <c r="G342" s="610"/>
      <c r="H342" s="603"/>
      <c r="I342" s="610"/>
    </row>
    <row r="343" spans="1:9" ht="16.149999999999999" customHeight="1">
      <c r="A343" s="610"/>
      <c r="B343" s="641" t="s">
        <v>317</v>
      </c>
      <c r="C343" s="751" t="s">
        <v>5827</v>
      </c>
      <c r="D343" s="752" t="s">
        <v>5828</v>
      </c>
      <c r="E343" s="639"/>
      <c r="F343" s="610"/>
      <c r="G343" s="610"/>
      <c r="H343" s="603"/>
      <c r="I343" s="610"/>
    </row>
    <row r="344" spans="1:9" ht="16.149999999999999" customHeight="1">
      <c r="A344" s="610"/>
      <c r="B344" s="641" t="s">
        <v>317</v>
      </c>
      <c r="C344" s="751" t="s">
        <v>5829</v>
      </c>
      <c r="D344" s="752" t="s">
        <v>5830</v>
      </c>
      <c r="E344" s="639"/>
      <c r="F344" s="610"/>
      <c r="G344" s="610"/>
      <c r="H344" s="603"/>
      <c r="I344" s="610"/>
    </row>
    <row r="345" spans="1:9" ht="16.149999999999999" customHeight="1">
      <c r="A345" s="610"/>
      <c r="B345" s="641" t="s">
        <v>317</v>
      </c>
      <c r="C345" s="751" t="s">
        <v>5831</v>
      </c>
      <c r="D345" s="752" t="s">
        <v>5832</v>
      </c>
      <c r="E345" s="639"/>
      <c r="F345" s="610"/>
      <c r="G345" s="610"/>
      <c r="H345" s="603"/>
      <c r="I345" s="610"/>
    </row>
    <row r="346" spans="1:9" ht="16.149999999999999" customHeight="1">
      <c r="A346" s="610"/>
      <c r="B346" s="641" t="s">
        <v>317</v>
      </c>
      <c r="C346" s="751" t="s">
        <v>5833</v>
      </c>
      <c r="D346" s="752" t="s">
        <v>5834</v>
      </c>
      <c r="E346" s="639"/>
      <c r="F346" s="610"/>
      <c r="G346" s="610"/>
      <c r="H346" s="603"/>
      <c r="I346" s="610"/>
    </row>
    <row r="347" spans="1:9" ht="16.149999999999999" customHeight="1">
      <c r="A347" s="610"/>
      <c r="B347" s="641" t="s">
        <v>317</v>
      </c>
      <c r="C347" s="751" t="s">
        <v>5835</v>
      </c>
      <c r="D347" s="752" t="s">
        <v>5836</v>
      </c>
      <c r="E347" s="639"/>
      <c r="F347" s="610"/>
      <c r="G347" s="610"/>
      <c r="H347" s="603"/>
      <c r="I347" s="610"/>
    </row>
    <row r="348" spans="1:9">
      <c r="A348" s="610"/>
      <c r="B348" s="641" t="s">
        <v>317</v>
      </c>
      <c r="C348" s="751" t="s">
        <v>5837</v>
      </c>
      <c r="D348" s="752" t="s">
        <v>5838</v>
      </c>
      <c r="E348" s="639"/>
      <c r="F348" s="610"/>
      <c r="G348" s="610"/>
      <c r="H348" s="603"/>
      <c r="I348" s="610"/>
    </row>
    <row r="349" spans="1:9">
      <c r="A349" s="610"/>
      <c r="B349" s="641" t="s">
        <v>317</v>
      </c>
      <c r="C349" s="751" t="s">
        <v>5839</v>
      </c>
      <c r="D349" s="752" t="s">
        <v>5840</v>
      </c>
      <c r="E349" s="639"/>
      <c r="F349" s="610"/>
      <c r="G349" s="610"/>
      <c r="H349" s="603"/>
      <c r="I349" s="610"/>
    </row>
    <row r="350" spans="1:9">
      <c r="A350" s="610"/>
      <c r="B350" s="641" t="s">
        <v>317</v>
      </c>
      <c r="C350" s="751" t="s">
        <v>5841</v>
      </c>
      <c r="D350" s="752" t="s">
        <v>5842</v>
      </c>
      <c r="E350" s="639"/>
      <c r="F350" s="610"/>
      <c r="G350" s="610"/>
      <c r="H350" s="603"/>
      <c r="I350" s="610"/>
    </row>
    <row r="351" spans="1:9">
      <c r="A351" s="610"/>
      <c r="B351" s="641" t="s">
        <v>317</v>
      </c>
      <c r="C351" s="751" t="s">
        <v>5843</v>
      </c>
      <c r="D351" s="752" t="s">
        <v>5844</v>
      </c>
      <c r="E351" s="639"/>
      <c r="F351" s="610"/>
      <c r="G351" s="610"/>
      <c r="H351" s="603"/>
      <c r="I351" s="610"/>
    </row>
    <row r="352" spans="1:9">
      <c r="A352" s="610"/>
      <c r="B352" s="641" t="s">
        <v>317</v>
      </c>
      <c r="C352" s="751" t="s">
        <v>5845</v>
      </c>
      <c r="D352" s="752" t="s">
        <v>5846</v>
      </c>
      <c r="E352" s="639"/>
      <c r="F352" s="610"/>
      <c r="G352" s="610"/>
      <c r="H352" s="603"/>
      <c r="I352" s="610"/>
    </row>
    <row r="353" spans="1:9">
      <c r="A353" s="610"/>
      <c r="B353" s="641" t="s">
        <v>317</v>
      </c>
      <c r="C353" s="751" t="s">
        <v>5847</v>
      </c>
      <c r="D353" s="752" t="s">
        <v>5848</v>
      </c>
      <c r="E353" s="639"/>
      <c r="F353" s="610"/>
      <c r="G353" s="610"/>
      <c r="H353" s="603"/>
      <c r="I353" s="610"/>
    </row>
    <row r="354" spans="1:9">
      <c r="A354" s="610"/>
      <c r="B354" s="641" t="s">
        <v>317</v>
      </c>
      <c r="C354" s="751" t="s">
        <v>5849</v>
      </c>
      <c r="D354" s="752" t="s">
        <v>5850</v>
      </c>
      <c r="E354" s="639"/>
      <c r="F354" s="610"/>
      <c r="G354" s="610"/>
      <c r="H354" s="603"/>
      <c r="I354" s="610"/>
    </row>
    <row r="355" spans="1:9">
      <c r="A355" s="610"/>
      <c r="B355" s="641" t="s">
        <v>317</v>
      </c>
      <c r="C355" s="751" t="s">
        <v>5851</v>
      </c>
      <c r="D355" s="752" t="s">
        <v>5852</v>
      </c>
      <c r="E355" s="639"/>
      <c r="F355" s="610"/>
      <c r="G355" s="610"/>
      <c r="H355" s="603"/>
      <c r="I355" s="610"/>
    </row>
    <row r="356" spans="1:9">
      <c r="A356" s="610"/>
      <c r="B356" s="641" t="s">
        <v>317</v>
      </c>
      <c r="C356" s="751" t="s">
        <v>5853</v>
      </c>
      <c r="D356" s="752" t="s">
        <v>5854</v>
      </c>
      <c r="E356" s="639"/>
      <c r="F356" s="610"/>
      <c r="G356" s="610"/>
      <c r="H356" s="603"/>
      <c r="I356" s="610"/>
    </row>
    <row r="357" spans="1:9">
      <c r="A357" s="610"/>
      <c r="B357" s="641" t="s">
        <v>317</v>
      </c>
      <c r="C357" s="751" t="s">
        <v>5855</v>
      </c>
      <c r="D357" s="752" t="s">
        <v>5856</v>
      </c>
      <c r="E357" s="639"/>
      <c r="F357" s="610"/>
      <c r="G357" s="610"/>
      <c r="H357" s="603"/>
      <c r="I357" s="610"/>
    </row>
    <row r="358" spans="1:9">
      <c r="A358" s="610"/>
      <c r="B358" s="641" t="s">
        <v>317</v>
      </c>
      <c r="C358" s="751" t="s">
        <v>5857</v>
      </c>
      <c r="D358" s="752" t="s">
        <v>5858</v>
      </c>
      <c r="E358" s="639"/>
      <c r="F358" s="610"/>
      <c r="G358" s="610"/>
      <c r="H358" s="603"/>
      <c r="I358" s="610"/>
    </row>
    <row r="359" spans="1:9">
      <c r="A359" s="610"/>
      <c r="B359" s="641" t="s">
        <v>317</v>
      </c>
      <c r="C359" s="751" t="s">
        <v>5859</v>
      </c>
      <c r="D359" s="752" t="s">
        <v>5860</v>
      </c>
      <c r="E359" s="639"/>
      <c r="F359" s="610"/>
      <c r="G359" s="610"/>
      <c r="H359" s="603"/>
      <c r="I359" s="610"/>
    </row>
    <row r="360" spans="1:9">
      <c r="A360" s="610"/>
      <c r="B360" s="641" t="s">
        <v>317</v>
      </c>
      <c r="C360" s="751" t="s">
        <v>5861</v>
      </c>
      <c r="D360" s="752" t="s">
        <v>5862</v>
      </c>
      <c r="E360" s="639"/>
      <c r="F360" s="610"/>
      <c r="G360" s="610"/>
      <c r="H360" s="603"/>
      <c r="I360" s="610"/>
    </row>
    <row r="361" spans="1:9">
      <c r="A361" s="610"/>
      <c r="B361" s="641" t="s">
        <v>317</v>
      </c>
      <c r="C361" s="751" t="s">
        <v>5863</v>
      </c>
      <c r="D361" s="752" t="s">
        <v>5864</v>
      </c>
      <c r="E361" s="639"/>
      <c r="F361" s="610"/>
      <c r="G361" s="610"/>
      <c r="H361" s="603"/>
      <c r="I361" s="610"/>
    </row>
    <row r="362" spans="1:9">
      <c r="A362" s="610"/>
      <c r="B362" s="641" t="s">
        <v>317</v>
      </c>
      <c r="C362" s="751" t="s">
        <v>5865</v>
      </c>
      <c r="D362" s="752" t="s">
        <v>5866</v>
      </c>
      <c r="E362" s="639"/>
      <c r="F362" s="610"/>
      <c r="G362" s="610"/>
      <c r="H362" s="603"/>
      <c r="I362" s="610"/>
    </row>
    <row r="363" spans="1:9">
      <c r="A363" s="610"/>
      <c r="B363" s="641" t="s">
        <v>317</v>
      </c>
      <c r="C363" s="751" t="s">
        <v>5867</v>
      </c>
      <c r="D363" s="752" t="s">
        <v>5868</v>
      </c>
      <c r="E363" s="639"/>
      <c r="F363" s="610"/>
      <c r="G363" s="610"/>
      <c r="H363" s="603"/>
      <c r="I363" s="610"/>
    </row>
    <row r="364" spans="1:9">
      <c r="A364" s="610"/>
      <c r="B364" s="641" t="s">
        <v>317</v>
      </c>
      <c r="C364" s="751" t="s">
        <v>5869</v>
      </c>
      <c r="D364" s="752" t="s">
        <v>5870</v>
      </c>
      <c r="E364" s="639"/>
      <c r="F364" s="610"/>
      <c r="G364" s="610"/>
      <c r="H364" s="603"/>
      <c r="I364" s="610"/>
    </row>
    <row r="365" spans="1:9">
      <c r="A365" s="610"/>
      <c r="B365" s="641" t="s">
        <v>317</v>
      </c>
      <c r="C365" s="751" t="s">
        <v>5871</v>
      </c>
      <c r="D365" s="752" t="s">
        <v>5872</v>
      </c>
      <c r="E365" s="639"/>
      <c r="F365" s="610"/>
      <c r="G365" s="610"/>
      <c r="H365" s="603"/>
      <c r="I365" s="610"/>
    </row>
    <row r="366" spans="1:9">
      <c r="A366" s="610"/>
      <c r="B366" s="641" t="s">
        <v>317</v>
      </c>
      <c r="C366" s="751" t="s">
        <v>5873</v>
      </c>
      <c r="D366" s="752" t="s">
        <v>5874</v>
      </c>
      <c r="E366" s="639"/>
      <c r="F366" s="610"/>
      <c r="G366" s="610"/>
      <c r="H366" s="603"/>
      <c r="I366" s="610"/>
    </row>
    <row r="367" spans="1:9">
      <c r="A367" s="610"/>
      <c r="B367" s="641" t="s">
        <v>317</v>
      </c>
      <c r="C367" s="751" t="s">
        <v>5875</v>
      </c>
      <c r="D367" s="753" t="s">
        <v>14234</v>
      </c>
      <c r="E367" s="639"/>
      <c r="F367" s="610"/>
      <c r="G367" s="610"/>
      <c r="H367" s="603"/>
      <c r="I367" s="610"/>
    </row>
    <row r="368" spans="1:9">
      <c r="A368" s="610"/>
      <c r="B368" s="641" t="s">
        <v>317</v>
      </c>
      <c r="C368" s="751" t="s">
        <v>5876</v>
      </c>
      <c r="D368" s="752" t="s">
        <v>5877</v>
      </c>
      <c r="E368" s="639"/>
      <c r="F368" s="610"/>
      <c r="G368" s="610"/>
      <c r="H368" s="603"/>
      <c r="I368" s="610"/>
    </row>
    <row r="369" spans="1:9">
      <c r="A369" s="610"/>
      <c r="B369" s="641" t="s">
        <v>317</v>
      </c>
      <c r="C369" s="751" t="s">
        <v>5878</v>
      </c>
      <c r="D369" s="752" t="s">
        <v>5879</v>
      </c>
      <c r="E369" s="639"/>
      <c r="F369" s="610"/>
      <c r="G369" s="610"/>
      <c r="H369" s="603"/>
      <c r="I369" s="610"/>
    </row>
    <row r="370" spans="1:9">
      <c r="A370" s="634"/>
      <c r="B370" s="641" t="s">
        <v>317</v>
      </c>
      <c r="C370" s="751" t="s">
        <v>5880</v>
      </c>
      <c r="D370" s="752" t="s">
        <v>5881</v>
      </c>
      <c r="E370" s="639"/>
      <c r="F370" s="610"/>
      <c r="G370" s="610"/>
      <c r="H370" s="603"/>
      <c r="I370" s="634"/>
    </row>
    <row r="371" spans="1:9">
      <c r="A371" s="634"/>
      <c r="B371" s="641" t="s">
        <v>317</v>
      </c>
      <c r="C371" s="751" t="s">
        <v>5882</v>
      </c>
      <c r="D371" s="752" t="s">
        <v>5883</v>
      </c>
      <c r="E371" s="639"/>
      <c r="F371" s="610"/>
      <c r="G371" s="610"/>
      <c r="H371" s="603"/>
      <c r="I371" s="634"/>
    </row>
    <row r="372" spans="1:9">
      <c r="A372" s="634"/>
      <c r="B372" s="641" t="s">
        <v>317</v>
      </c>
      <c r="C372" s="751" t="s">
        <v>5884</v>
      </c>
      <c r="D372" s="752" t="s">
        <v>5885</v>
      </c>
      <c r="E372" s="639"/>
      <c r="F372" s="610"/>
      <c r="G372" s="610"/>
      <c r="H372" s="603"/>
      <c r="I372" s="634"/>
    </row>
    <row r="373" spans="1:9">
      <c r="A373" s="634"/>
      <c r="B373" s="641" t="s">
        <v>317</v>
      </c>
      <c r="C373" s="751" t="s">
        <v>5886</v>
      </c>
      <c r="D373" s="752" t="s">
        <v>5887</v>
      </c>
      <c r="E373" s="639"/>
      <c r="F373" s="634"/>
      <c r="G373" s="634"/>
      <c r="H373" s="638"/>
      <c r="I373" s="634"/>
    </row>
    <row r="374" spans="1:9">
      <c r="A374" s="634"/>
      <c r="B374" s="641" t="s">
        <v>317</v>
      </c>
      <c r="C374" s="751" t="s">
        <v>5888</v>
      </c>
      <c r="D374" s="752" t="s">
        <v>5889</v>
      </c>
      <c r="E374" s="639"/>
      <c r="F374" s="634"/>
      <c r="G374" s="634"/>
      <c r="H374" s="638"/>
      <c r="I374" s="634"/>
    </row>
    <row r="375" spans="1:9">
      <c r="A375" s="634"/>
      <c r="B375" s="641" t="s">
        <v>317</v>
      </c>
      <c r="C375" s="751" t="s">
        <v>5890</v>
      </c>
      <c r="D375" s="752" t="s">
        <v>5891</v>
      </c>
      <c r="E375" s="639"/>
      <c r="F375" s="634"/>
      <c r="G375" s="634"/>
      <c r="H375" s="638"/>
      <c r="I375" s="634"/>
    </row>
    <row r="376" spans="1:9">
      <c r="B376" s="641" t="s">
        <v>317</v>
      </c>
      <c r="C376" s="751" t="s">
        <v>5892</v>
      </c>
      <c r="D376" s="752" t="s">
        <v>5893</v>
      </c>
      <c r="E376" s="639"/>
      <c r="F376" s="634"/>
      <c r="G376" s="634"/>
      <c r="H376" s="638"/>
    </row>
    <row r="377" spans="1:9">
      <c r="B377" s="641" t="s">
        <v>317</v>
      </c>
      <c r="C377" s="751" t="s">
        <v>5894</v>
      </c>
      <c r="D377" s="752" t="s">
        <v>5895</v>
      </c>
      <c r="E377" s="639"/>
      <c r="F377" s="634"/>
      <c r="G377" s="634"/>
      <c r="H377" s="638"/>
    </row>
    <row r="378" spans="1:9">
      <c r="B378" s="641" t="s">
        <v>317</v>
      </c>
      <c r="C378" s="751" t="s">
        <v>5896</v>
      </c>
      <c r="D378" s="752" t="s">
        <v>5897</v>
      </c>
      <c r="E378" s="639"/>
      <c r="F378" s="634"/>
      <c r="G378" s="634"/>
      <c r="H378" s="638"/>
    </row>
    <row r="379" spans="1:9">
      <c r="B379" s="641" t="s">
        <v>317</v>
      </c>
      <c r="C379" s="751" t="s">
        <v>5898</v>
      </c>
      <c r="D379" s="752" t="s">
        <v>5899</v>
      </c>
      <c r="E379" s="639"/>
    </row>
    <row r="380" spans="1:9">
      <c r="B380" s="641" t="s">
        <v>317</v>
      </c>
      <c r="C380" s="751" t="s">
        <v>5900</v>
      </c>
      <c r="D380" s="752" t="s">
        <v>5901</v>
      </c>
      <c r="E380" s="639"/>
    </row>
    <row r="381" spans="1:9">
      <c r="B381" s="641" t="s">
        <v>317</v>
      </c>
      <c r="C381" s="751" t="s">
        <v>5902</v>
      </c>
      <c r="D381" s="752" t="s">
        <v>5903</v>
      </c>
      <c r="E381" s="639"/>
    </row>
    <row r="382" spans="1:9">
      <c r="B382" s="641" t="s">
        <v>317</v>
      </c>
      <c r="C382" s="751" t="s">
        <v>5904</v>
      </c>
      <c r="D382" s="752" t="s">
        <v>5905</v>
      </c>
      <c r="E382" s="639"/>
    </row>
    <row r="383" spans="1:9">
      <c r="B383" s="641" t="s">
        <v>317</v>
      </c>
      <c r="C383" s="751" t="s">
        <v>5906</v>
      </c>
      <c r="D383" s="752" t="s">
        <v>5907</v>
      </c>
      <c r="E383" s="639"/>
    </row>
    <row r="384" spans="1:9">
      <c r="B384" s="641" t="s">
        <v>317</v>
      </c>
      <c r="C384" s="751" t="s">
        <v>5908</v>
      </c>
      <c r="D384" s="752" t="s">
        <v>5909</v>
      </c>
      <c r="E384" s="639"/>
    </row>
    <row r="385" spans="2:5">
      <c r="B385" s="641" t="s">
        <v>317</v>
      </c>
      <c r="C385" s="751" t="s">
        <v>5910</v>
      </c>
      <c r="D385" s="752" t="s">
        <v>5911</v>
      </c>
      <c r="E385" s="639"/>
    </row>
    <row r="386" spans="2:5">
      <c r="B386" s="641" t="s">
        <v>317</v>
      </c>
      <c r="C386" s="751" t="s">
        <v>5912</v>
      </c>
      <c r="D386" s="752" t="s">
        <v>5913</v>
      </c>
      <c r="E386" s="639"/>
    </row>
    <row r="387" spans="2:5">
      <c r="B387" s="641" t="s">
        <v>317</v>
      </c>
      <c r="C387" s="751" t="s">
        <v>5914</v>
      </c>
      <c r="D387" s="752" t="s">
        <v>5915</v>
      </c>
      <c r="E387" s="639"/>
    </row>
    <row r="388" spans="2:5">
      <c r="B388" s="641" t="s">
        <v>317</v>
      </c>
      <c r="C388" s="751" t="s">
        <v>5916</v>
      </c>
      <c r="D388" s="752" t="s">
        <v>5917</v>
      </c>
      <c r="E388" s="639"/>
    </row>
    <row r="389" spans="2:5">
      <c r="B389" s="641" t="s">
        <v>317</v>
      </c>
      <c r="C389" s="751" t="s">
        <v>5918</v>
      </c>
      <c r="D389" s="752" t="s">
        <v>5919</v>
      </c>
      <c r="E389" s="639"/>
    </row>
    <row r="390" spans="2:5">
      <c r="B390" s="641" t="s">
        <v>317</v>
      </c>
      <c r="C390" s="751" t="s">
        <v>5920</v>
      </c>
      <c r="D390" s="752" t="s">
        <v>5921</v>
      </c>
      <c r="E390" s="639"/>
    </row>
    <row r="391" spans="2:5">
      <c r="B391" s="641" t="s">
        <v>317</v>
      </c>
      <c r="C391" s="751" t="s">
        <v>5922</v>
      </c>
      <c r="D391" s="752" t="s">
        <v>5923</v>
      </c>
      <c r="E391" s="639"/>
    </row>
    <row r="392" spans="2:5">
      <c r="B392" s="641" t="s">
        <v>317</v>
      </c>
      <c r="C392" s="751" t="s">
        <v>5924</v>
      </c>
      <c r="D392" s="752" t="s">
        <v>5925</v>
      </c>
      <c r="E392" s="639"/>
    </row>
    <row r="393" spans="2:5">
      <c r="B393" s="641" t="s">
        <v>317</v>
      </c>
      <c r="C393" s="541" t="s">
        <v>5926</v>
      </c>
      <c r="D393" s="643" t="s">
        <v>5929</v>
      </c>
      <c r="E393" s="639"/>
    </row>
    <row r="394" spans="2:5">
      <c r="B394" s="641" t="s">
        <v>317</v>
      </c>
      <c r="C394" s="541" t="s">
        <v>5928</v>
      </c>
      <c r="D394" s="643" t="s">
        <v>5931</v>
      </c>
      <c r="E394" s="639"/>
    </row>
    <row r="395" spans="2:5">
      <c r="B395" s="641" t="s">
        <v>317</v>
      </c>
      <c r="C395" s="541" t="s">
        <v>5930</v>
      </c>
      <c r="D395" s="755" t="s">
        <v>5933</v>
      </c>
      <c r="E395" s="639"/>
    </row>
    <row r="396" spans="2:5">
      <c r="B396" s="641" t="s">
        <v>317</v>
      </c>
      <c r="C396" s="541" t="s">
        <v>5932</v>
      </c>
      <c r="D396" s="643" t="s">
        <v>5935</v>
      </c>
      <c r="E396" s="639"/>
    </row>
    <row r="397" spans="2:5">
      <c r="B397" s="641" t="s">
        <v>317</v>
      </c>
      <c r="C397" s="541" t="s">
        <v>5934</v>
      </c>
      <c r="D397" s="643" t="s">
        <v>5941</v>
      </c>
      <c r="E397" s="639"/>
    </row>
    <row r="398" spans="2:5">
      <c r="B398" s="641" t="s">
        <v>317</v>
      </c>
      <c r="C398" s="541" t="s">
        <v>5936</v>
      </c>
      <c r="D398" s="643" t="s">
        <v>5946</v>
      </c>
      <c r="E398" s="639"/>
    </row>
    <row r="399" spans="2:5">
      <c r="B399" s="641" t="s">
        <v>317</v>
      </c>
      <c r="C399" s="541" t="s">
        <v>5937</v>
      </c>
      <c r="D399" s="643" t="s">
        <v>5948</v>
      </c>
      <c r="E399" s="639"/>
    </row>
    <row r="400" spans="2:5">
      <c r="B400" s="641" t="s">
        <v>317</v>
      </c>
      <c r="C400" s="541" t="s">
        <v>5940</v>
      </c>
      <c r="D400" s="643" t="s">
        <v>5957</v>
      </c>
      <c r="E400" s="639"/>
    </row>
    <row r="401" spans="2:5">
      <c r="B401" s="641" t="s">
        <v>317</v>
      </c>
      <c r="C401" s="541" t="s">
        <v>5942</v>
      </c>
      <c r="D401" s="755" t="s">
        <v>14235</v>
      </c>
      <c r="E401" s="639"/>
    </row>
    <row r="402" spans="2:5">
      <c r="B402" s="641" t="s">
        <v>317</v>
      </c>
      <c r="C402" s="541" t="s">
        <v>5945</v>
      </c>
      <c r="D402" s="643" t="s">
        <v>5968</v>
      </c>
      <c r="E402" s="639"/>
    </row>
    <row r="403" spans="2:5">
      <c r="B403" s="641" t="s">
        <v>317</v>
      </c>
      <c r="C403" s="541" t="s">
        <v>5947</v>
      </c>
      <c r="D403" s="643" t="s">
        <v>5978</v>
      </c>
      <c r="E403" s="639"/>
    </row>
    <row r="404" spans="2:5">
      <c r="B404" s="641" t="s">
        <v>317</v>
      </c>
      <c r="C404" s="541" t="s">
        <v>5949</v>
      </c>
      <c r="D404" s="643" t="s">
        <v>5992</v>
      </c>
      <c r="E404" s="639"/>
    </row>
    <row r="405" spans="2:5">
      <c r="B405" s="641" t="s">
        <v>317</v>
      </c>
      <c r="C405" s="541" t="s">
        <v>5950</v>
      </c>
      <c r="D405" s="643" t="s">
        <v>5994</v>
      </c>
      <c r="E405" s="639"/>
    </row>
    <row r="406" spans="2:5">
      <c r="B406" s="641" t="s">
        <v>317</v>
      </c>
      <c r="C406" s="541" t="s">
        <v>5952</v>
      </c>
      <c r="D406" s="643" t="s">
        <v>5996</v>
      </c>
      <c r="E406" s="639"/>
    </row>
    <row r="407" spans="2:5">
      <c r="B407" s="641" t="s">
        <v>317</v>
      </c>
      <c r="C407" s="541" t="s">
        <v>5954</v>
      </c>
      <c r="D407" s="643" t="s">
        <v>6007</v>
      </c>
      <c r="E407" s="639"/>
    </row>
    <row r="408" spans="2:5">
      <c r="B408" s="641" t="s">
        <v>317</v>
      </c>
      <c r="C408" s="541" t="s">
        <v>5956</v>
      </c>
      <c r="D408" s="643" t="s">
        <v>6011</v>
      </c>
      <c r="E408" s="639"/>
    </row>
    <row r="409" spans="2:5">
      <c r="B409" s="641" t="s">
        <v>317</v>
      </c>
      <c r="C409" s="541" t="s">
        <v>5958</v>
      </c>
      <c r="D409" s="643" t="s">
        <v>6020</v>
      </c>
      <c r="E409" s="639"/>
    </row>
    <row r="410" spans="2:5">
      <c r="B410" s="641" t="s">
        <v>317</v>
      </c>
      <c r="C410" s="541" t="s">
        <v>5960</v>
      </c>
      <c r="D410" s="643" t="s">
        <v>6025</v>
      </c>
      <c r="E410" s="639"/>
    </row>
    <row r="411" spans="2:5">
      <c r="B411" s="641" t="s">
        <v>317</v>
      </c>
      <c r="C411" s="541" t="s">
        <v>5961</v>
      </c>
      <c r="D411" s="643" t="s">
        <v>6029</v>
      </c>
      <c r="E411" s="639"/>
    </row>
    <row r="412" spans="2:5">
      <c r="B412" s="641" t="s">
        <v>317</v>
      </c>
      <c r="C412" s="541" t="s">
        <v>5962</v>
      </c>
      <c r="D412" s="643" t="s">
        <v>6041</v>
      </c>
      <c r="E412" s="639"/>
    </row>
    <row r="413" spans="2:5">
      <c r="B413" s="641" t="s">
        <v>317</v>
      </c>
      <c r="C413" s="541" t="s">
        <v>5964</v>
      </c>
      <c r="D413" s="643" t="s">
        <v>6042</v>
      </c>
      <c r="E413" s="639"/>
    </row>
    <row r="414" spans="2:5">
      <c r="B414" s="641" t="s">
        <v>317</v>
      </c>
      <c r="C414" s="541" t="s">
        <v>5965</v>
      </c>
      <c r="D414" s="643" t="s">
        <v>6044</v>
      </c>
      <c r="E414" s="639"/>
    </row>
    <row r="415" spans="2:5">
      <c r="B415" s="641" t="s">
        <v>317</v>
      </c>
      <c r="C415" s="541" t="s">
        <v>5967</v>
      </c>
      <c r="D415" s="643" t="s">
        <v>6045</v>
      </c>
      <c r="E415" s="639"/>
    </row>
    <row r="416" spans="2:5">
      <c r="B416" s="641" t="s">
        <v>317</v>
      </c>
      <c r="C416" s="541" t="s">
        <v>5969</v>
      </c>
      <c r="D416" s="643" t="s">
        <v>6051</v>
      </c>
      <c r="E416" s="639"/>
    </row>
    <row r="417" spans="2:5">
      <c r="B417" s="641" t="s">
        <v>317</v>
      </c>
      <c r="C417" s="541" t="s">
        <v>5971</v>
      </c>
      <c r="D417" s="643" t="s">
        <v>6054</v>
      </c>
      <c r="E417" s="639"/>
    </row>
    <row r="418" spans="2:5">
      <c r="B418" s="641" t="s">
        <v>317</v>
      </c>
      <c r="C418" s="541" t="s">
        <v>5973</v>
      </c>
      <c r="D418" s="643" t="s">
        <v>6056</v>
      </c>
      <c r="E418" s="639"/>
    </row>
    <row r="419" spans="2:5">
      <c r="B419" s="641" t="s">
        <v>317</v>
      </c>
      <c r="C419" s="541" t="s">
        <v>5975</v>
      </c>
      <c r="D419" s="643" t="s">
        <v>6057</v>
      </c>
      <c r="E419" s="639"/>
    </row>
    <row r="420" spans="2:5">
      <c r="B420" s="641" t="s">
        <v>317</v>
      </c>
      <c r="C420" s="541" t="s">
        <v>5977</v>
      </c>
      <c r="D420" s="643" t="s">
        <v>6058</v>
      </c>
      <c r="E420" s="639"/>
    </row>
    <row r="421" spans="2:5" ht="60">
      <c r="B421" s="641" t="s">
        <v>317</v>
      </c>
      <c r="C421" s="541" t="s">
        <v>5979</v>
      </c>
      <c r="D421" s="755" t="s">
        <v>14315</v>
      </c>
      <c r="E421" s="639"/>
    </row>
    <row r="422" spans="2:5">
      <c r="B422" s="641" t="s">
        <v>317</v>
      </c>
      <c r="C422" s="541" t="s">
        <v>5981</v>
      </c>
      <c r="D422" s="643" t="s">
        <v>6059</v>
      </c>
      <c r="E422" s="639"/>
    </row>
    <row r="423" spans="2:5">
      <c r="B423" s="641" t="s">
        <v>317</v>
      </c>
      <c r="C423" s="541" t="s">
        <v>5983</v>
      </c>
      <c r="D423" s="643" t="s">
        <v>6060</v>
      </c>
      <c r="E423" s="639"/>
    </row>
    <row r="424" spans="2:5">
      <c r="B424" s="641" t="s">
        <v>317</v>
      </c>
      <c r="C424" s="541" t="s">
        <v>5985</v>
      </c>
      <c r="D424" s="643" t="s">
        <v>6061</v>
      </c>
      <c r="E424" s="639"/>
    </row>
    <row r="425" spans="2:5">
      <c r="B425" s="641" t="s">
        <v>317</v>
      </c>
      <c r="C425" s="541" t="s">
        <v>5987</v>
      </c>
      <c r="D425" s="470" t="s">
        <v>6062</v>
      </c>
      <c r="E425" s="639"/>
    </row>
    <row r="426" spans="2:5">
      <c r="B426" s="641" t="s">
        <v>317</v>
      </c>
      <c r="C426" s="541" t="s">
        <v>5989</v>
      </c>
      <c r="D426" s="470" t="s">
        <v>6063</v>
      </c>
      <c r="E426" s="639"/>
    </row>
    <row r="427" spans="2:5">
      <c r="B427" s="641" t="s">
        <v>317</v>
      </c>
      <c r="C427" s="541" t="s">
        <v>5991</v>
      </c>
      <c r="D427" s="470" t="s">
        <v>6064</v>
      </c>
      <c r="E427" s="639"/>
    </row>
    <row r="428" spans="2:5">
      <c r="B428" s="641" t="s">
        <v>317</v>
      </c>
      <c r="C428" s="541" t="s">
        <v>5993</v>
      </c>
      <c r="D428" s="470" t="s">
        <v>6065</v>
      </c>
      <c r="E428" s="639"/>
    </row>
    <row r="429" spans="2:5">
      <c r="B429" s="641" t="s">
        <v>317</v>
      </c>
      <c r="C429" s="541" t="s">
        <v>5995</v>
      </c>
      <c r="D429" s="470" t="s">
        <v>6066</v>
      </c>
      <c r="E429" s="639"/>
    </row>
    <row r="430" spans="2:5">
      <c r="B430" s="641" t="s">
        <v>317</v>
      </c>
      <c r="C430" s="541" t="s">
        <v>5997</v>
      </c>
      <c r="D430" s="470" t="s">
        <v>6067</v>
      </c>
      <c r="E430" s="639"/>
    </row>
    <row r="431" spans="2:5">
      <c r="B431" s="641" t="s">
        <v>317</v>
      </c>
      <c r="C431" s="541" t="s">
        <v>5999</v>
      </c>
      <c r="D431" s="470" t="s">
        <v>6068</v>
      </c>
      <c r="E431" s="639"/>
    </row>
    <row r="432" spans="2:5">
      <c r="B432" s="641" t="s">
        <v>317</v>
      </c>
      <c r="C432" s="541" t="s">
        <v>6000</v>
      </c>
      <c r="D432" s="470" t="s">
        <v>6069</v>
      </c>
      <c r="E432" s="639"/>
    </row>
    <row r="433" spans="2:5">
      <c r="B433" s="641" t="s">
        <v>317</v>
      </c>
      <c r="C433" s="541" t="s">
        <v>6002</v>
      </c>
      <c r="D433" s="470" t="s">
        <v>6070</v>
      </c>
      <c r="E433" s="639"/>
    </row>
    <row r="434" spans="2:5">
      <c r="B434" s="641" t="s">
        <v>317</v>
      </c>
      <c r="C434" s="541" t="s">
        <v>6004</v>
      </c>
      <c r="D434" s="470" t="s">
        <v>6071</v>
      </c>
      <c r="E434" s="639"/>
    </row>
    <row r="435" spans="2:5">
      <c r="B435" s="641" t="s">
        <v>317</v>
      </c>
      <c r="C435" s="541" t="s">
        <v>6006</v>
      </c>
      <c r="D435" s="470" t="s">
        <v>6072</v>
      </c>
      <c r="E435" s="639"/>
    </row>
    <row r="436" spans="2:5">
      <c r="B436" s="641" t="s">
        <v>317</v>
      </c>
      <c r="C436" s="541" t="s">
        <v>6008</v>
      </c>
      <c r="D436" s="470" t="s">
        <v>6073</v>
      </c>
      <c r="E436" s="639"/>
    </row>
    <row r="437" spans="2:5">
      <c r="B437" s="641" t="s">
        <v>317</v>
      </c>
      <c r="C437" s="541" t="s">
        <v>6010</v>
      </c>
      <c r="D437" s="470" t="s">
        <v>6074</v>
      </c>
      <c r="E437" s="639"/>
    </row>
    <row r="438" spans="2:5">
      <c r="B438" s="641" t="s">
        <v>317</v>
      </c>
      <c r="C438" s="541" t="s">
        <v>6012</v>
      </c>
      <c r="D438" s="470" t="s">
        <v>6075</v>
      </c>
      <c r="E438" s="639"/>
    </row>
    <row r="439" spans="2:5">
      <c r="B439" s="641" t="s">
        <v>317</v>
      </c>
      <c r="C439" s="541" t="s">
        <v>6014</v>
      </c>
      <c r="D439" s="470" t="s">
        <v>6076</v>
      </c>
      <c r="E439" s="639"/>
    </row>
    <row r="440" spans="2:5">
      <c r="B440" s="641" t="s">
        <v>317</v>
      </c>
      <c r="C440" s="541" t="s">
        <v>6015</v>
      </c>
      <c r="D440" s="470" t="s">
        <v>6077</v>
      </c>
      <c r="E440" s="639"/>
    </row>
    <row r="441" spans="2:5">
      <c r="B441" s="641" t="s">
        <v>317</v>
      </c>
      <c r="C441" s="541" t="s">
        <v>6016</v>
      </c>
      <c r="D441" s="470" t="s">
        <v>6078</v>
      </c>
      <c r="E441" s="639"/>
    </row>
    <row r="442" spans="2:5" ht="30">
      <c r="B442" s="641" t="s">
        <v>317</v>
      </c>
      <c r="C442" s="541" t="s">
        <v>6017</v>
      </c>
      <c r="D442" s="470" t="s">
        <v>6079</v>
      </c>
      <c r="E442" s="639"/>
    </row>
    <row r="443" spans="2:5">
      <c r="B443" s="641" t="s">
        <v>317</v>
      </c>
      <c r="C443" s="541" t="s">
        <v>6019</v>
      </c>
      <c r="D443" s="470" t="s">
        <v>6080</v>
      </c>
      <c r="E443" s="639"/>
    </row>
    <row r="444" spans="2:5">
      <c r="B444" s="641" t="s">
        <v>317</v>
      </c>
      <c r="C444" s="278" t="s">
        <v>6081</v>
      </c>
      <c r="D444" s="143" t="s">
        <v>6082</v>
      </c>
      <c r="E444" s="639"/>
    </row>
    <row r="445" spans="2:5">
      <c r="B445" s="641" t="s">
        <v>317</v>
      </c>
      <c r="C445" s="278" t="s">
        <v>6083</v>
      </c>
      <c r="D445" s="143" t="s">
        <v>6084</v>
      </c>
      <c r="E445" s="639"/>
    </row>
    <row r="446" spans="2:5">
      <c r="B446" s="641" t="s">
        <v>317</v>
      </c>
      <c r="C446" s="278" t="s">
        <v>6085</v>
      </c>
      <c r="D446" s="143" t="s">
        <v>6086</v>
      </c>
      <c r="E446" s="639"/>
    </row>
    <row r="447" spans="2:5">
      <c r="B447" s="641" t="s">
        <v>317</v>
      </c>
      <c r="C447" s="278" t="s">
        <v>6087</v>
      </c>
      <c r="D447" s="143" t="s">
        <v>6088</v>
      </c>
      <c r="E447" s="639"/>
    </row>
    <row r="448" spans="2:5">
      <c r="B448" s="641" t="s">
        <v>317</v>
      </c>
      <c r="C448" s="278" t="s">
        <v>6089</v>
      </c>
      <c r="D448" s="143" t="s">
        <v>6090</v>
      </c>
      <c r="E448" s="639"/>
    </row>
    <row r="449" spans="2:5">
      <c r="B449" s="641" t="s">
        <v>317</v>
      </c>
      <c r="C449" s="278" t="s">
        <v>6091</v>
      </c>
      <c r="D449" s="143" t="s">
        <v>6092</v>
      </c>
      <c r="E449" s="639"/>
    </row>
    <row r="450" spans="2:5">
      <c r="B450" s="641" t="s">
        <v>317</v>
      </c>
      <c r="C450" s="278" t="s">
        <v>6093</v>
      </c>
      <c r="D450" s="143" t="s">
        <v>6094</v>
      </c>
      <c r="E450" s="639"/>
    </row>
    <row r="451" spans="2:5">
      <c r="B451" s="641" t="s">
        <v>317</v>
      </c>
      <c r="C451" s="278" t="s">
        <v>6095</v>
      </c>
      <c r="D451" s="143" t="s">
        <v>6096</v>
      </c>
      <c r="E451" s="639"/>
    </row>
    <row r="452" spans="2:5">
      <c r="B452" s="641" t="s">
        <v>317</v>
      </c>
      <c r="C452" s="278" t="s">
        <v>6097</v>
      </c>
      <c r="D452" s="143" t="s">
        <v>6098</v>
      </c>
      <c r="E452" s="639"/>
    </row>
    <row r="453" spans="2:5">
      <c r="B453" s="641" t="s">
        <v>317</v>
      </c>
      <c r="C453" s="278" t="s">
        <v>6099</v>
      </c>
      <c r="D453" s="143" t="s">
        <v>6100</v>
      </c>
      <c r="E453" s="639"/>
    </row>
    <row r="454" spans="2:5">
      <c r="B454" s="641" t="s">
        <v>317</v>
      </c>
      <c r="C454" s="278" t="s">
        <v>6101</v>
      </c>
      <c r="D454" s="143" t="s">
        <v>6102</v>
      </c>
      <c r="E454" s="639"/>
    </row>
    <row r="455" spans="2:5">
      <c r="B455" s="641" t="s">
        <v>317</v>
      </c>
      <c r="C455" s="278" t="s">
        <v>6103</v>
      </c>
      <c r="D455" s="143" t="s">
        <v>6104</v>
      </c>
      <c r="E455" s="639"/>
    </row>
    <row r="456" spans="2:5">
      <c r="B456" s="641" t="s">
        <v>317</v>
      </c>
      <c r="C456" s="278" t="s">
        <v>6105</v>
      </c>
      <c r="D456" s="143" t="s">
        <v>6106</v>
      </c>
      <c r="E456" s="639"/>
    </row>
    <row r="457" spans="2:5">
      <c r="B457" s="641" t="s">
        <v>317</v>
      </c>
      <c r="C457" s="278" t="s">
        <v>6107</v>
      </c>
      <c r="D457" s="143" t="s">
        <v>6108</v>
      </c>
      <c r="E457" s="639"/>
    </row>
    <row r="458" spans="2:5">
      <c r="B458" s="641" t="s">
        <v>317</v>
      </c>
      <c r="C458" s="278" t="s">
        <v>6109</v>
      </c>
      <c r="D458" s="143" t="s">
        <v>6110</v>
      </c>
      <c r="E458" s="639"/>
    </row>
    <row r="459" spans="2:5">
      <c r="B459" s="641" t="s">
        <v>317</v>
      </c>
      <c r="C459" s="278" t="s">
        <v>6111</v>
      </c>
      <c r="D459" s="143" t="s">
        <v>6112</v>
      </c>
      <c r="E459" s="639"/>
    </row>
    <row r="460" spans="2:5">
      <c r="B460" s="641" t="s">
        <v>317</v>
      </c>
      <c r="C460" s="278" t="s">
        <v>6113</v>
      </c>
      <c r="D460" s="143" t="s">
        <v>6114</v>
      </c>
      <c r="E460" s="639"/>
    </row>
    <row r="461" spans="2:5">
      <c r="B461" s="641" t="s">
        <v>317</v>
      </c>
      <c r="C461" s="278" t="s">
        <v>6115</v>
      </c>
      <c r="D461" s="143" t="s">
        <v>6116</v>
      </c>
      <c r="E461" s="639"/>
    </row>
    <row r="462" spans="2:5">
      <c r="B462" s="641" t="s">
        <v>317</v>
      </c>
      <c r="C462" s="278" t="s">
        <v>6117</v>
      </c>
      <c r="D462" s="143" t="s">
        <v>6118</v>
      </c>
      <c r="E462" s="639"/>
    </row>
    <row r="463" spans="2:5">
      <c r="B463" s="641" t="s">
        <v>317</v>
      </c>
      <c r="C463" s="278" t="s">
        <v>6119</v>
      </c>
      <c r="D463" s="143" t="s">
        <v>6120</v>
      </c>
      <c r="E463" s="639"/>
    </row>
    <row r="464" spans="2:5">
      <c r="B464" s="641" t="s">
        <v>317</v>
      </c>
      <c r="C464" s="278" t="s">
        <v>6121</v>
      </c>
      <c r="D464" s="143" t="s">
        <v>6122</v>
      </c>
      <c r="E464" s="639"/>
    </row>
    <row r="465" spans="2:5">
      <c r="B465" s="641" t="s">
        <v>317</v>
      </c>
      <c r="C465" s="278" t="s">
        <v>6123</v>
      </c>
      <c r="D465" s="143" t="s">
        <v>6124</v>
      </c>
      <c r="E465" s="639"/>
    </row>
    <row r="466" spans="2:5">
      <c r="B466" s="641" t="s">
        <v>317</v>
      </c>
      <c r="C466" s="278" t="s">
        <v>6125</v>
      </c>
      <c r="D466" s="143" t="s">
        <v>6126</v>
      </c>
      <c r="E466" s="639"/>
    </row>
    <row r="467" spans="2:5">
      <c r="B467" s="641" t="s">
        <v>317</v>
      </c>
      <c r="C467" s="278" t="s">
        <v>6127</v>
      </c>
      <c r="D467" s="143" t="s">
        <v>6128</v>
      </c>
      <c r="E467" s="639"/>
    </row>
    <row r="468" spans="2:5">
      <c r="B468" s="641" t="s">
        <v>317</v>
      </c>
      <c r="C468" s="278" t="s">
        <v>6129</v>
      </c>
      <c r="D468" s="143" t="s">
        <v>6130</v>
      </c>
      <c r="E468" s="639"/>
    </row>
    <row r="469" spans="2:5">
      <c r="B469" s="641" t="s">
        <v>317</v>
      </c>
      <c r="C469" s="278" t="s">
        <v>6131</v>
      </c>
      <c r="D469" s="143" t="s">
        <v>6132</v>
      </c>
      <c r="E469" s="639"/>
    </row>
    <row r="470" spans="2:5">
      <c r="B470" s="641" t="s">
        <v>317</v>
      </c>
      <c r="C470" s="278" t="s">
        <v>6133</v>
      </c>
      <c r="D470" s="143" t="s">
        <v>6134</v>
      </c>
      <c r="E470" s="639"/>
    </row>
    <row r="471" spans="2:5">
      <c r="B471" s="641" t="s">
        <v>317</v>
      </c>
      <c r="C471" s="278" t="s">
        <v>6135</v>
      </c>
      <c r="D471" s="143" t="s">
        <v>6136</v>
      </c>
      <c r="E471" s="639"/>
    </row>
    <row r="472" spans="2:5">
      <c r="B472" s="641" t="s">
        <v>317</v>
      </c>
      <c r="C472" s="278" t="s">
        <v>6137</v>
      </c>
      <c r="D472" s="143" t="s">
        <v>6138</v>
      </c>
      <c r="E472" s="639"/>
    </row>
    <row r="473" spans="2:5">
      <c r="B473" s="641" t="s">
        <v>317</v>
      </c>
      <c r="C473" s="278" t="s">
        <v>6139</v>
      </c>
      <c r="D473" s="143" t="s">
        <v>6140</v>
      </c>
      <c r="E473" s="639"/>
    </row>
    <row r="474" spans="2:5">
      <c r="B474" s="641" t="s">
        <v>317</v>
      </c>
      <c r="C474" s="278" t="s">
        <v>6141</v>
      </c>
      <c r="D474" s="143" t="s">
        <v>6142</v>
      </c>
      <c r="E474" s="639"/>
    </row>
    <row r="475" spans="2:5">
      <c r="B475" s="641" t="s">
        <v>317</v>
      </c>
      <c r="C475" s="278" t="s">
        <v>6143</v>
      </c>
      <c r="D475" s="143" t="s">
        <v>6144</v>
      </c>
      <c r="E475" s="639"/>
    </row>
    <row r="476" spans="2:5">
      <c r="B476" s="641" t="s">
        <v>317</v>
      </c>
      <c r="C476" s="278" t="s">
        <v>6145</v>
      </c>
      <c r="D476" s="143" t="s">
        <v>6146</v>
      </c>
      <c r="E476" s="639"/>
    </row>
    <row r="477" spans="2:5">
      <c r="B477" s="641" t="s">
        <v>317</v>
      </c>
      <c r="C477" s="278" t="s">
        <v>6147</v>
      </c>
      <c r="D477" s="143" t="s">
        <v>6148</v>
      </c>
      <c r="E477" s="639"/>
    </row>
    <row r="478" spans="2:5">
      <c r="B478" s="641" t="s">
        <v>317</v>
      </c>
      <c r="C478" s="278" t="s">
        <v>6149</v>
      </c>
      <c r="D478" s="143" t="s">
        <v>6150</v>
      </c>
      <c r="E478" s="639"/>
    </row>
    <row r="479" spans="2:5">
      <c r="B479" s="641" t="s">
        <v>317</v>
      </c>
      <c r="C479" s="278" t="s">
        <v>6151</v>
      </c>
      <c r="D479" s="143" t="s">
        <v>6152</v>
      </c>
      <c r="E479" s="639"/>
    </row>
    <row r="480" spans="2:5">
      <c r="B480" s="641" t="s">
        <v>317</v>
      </c>
      <c r="C480" s="278" t="s">
        <v>6153</v>
      </c>
      <c r="D480" s="143" t="s">
        <v>14344</v>
      </c>
      <c r="E480" s="639"/>
    </row>
    <row r="481" spans="2:5">
      <c r="B481" s="641" t="s">
        <v>317</v>
      </c>
      <c r="C481" s="278" t="s">
        <v>6154</v>
      </c>
      <c r="D481" s="143" t="s">
        <v>6155</v>
      </c>
      <c r="E481" s="639"/>
    </row>
    <row r="482" spans="2:5">
      <c r="B482" s="641" t="s">
        <v>317</v>
      </c>
      <c r="C482" s="278" t="s">
        <v>6156</v>
      </c>
      <c r="D482" s="143" t="s">
        <v>14263</v>
      </c>
      <c r="E482" s="639"/>
    </row>
    <row r="483" spans="2:5">
      <c r="B483" s="641" t="s">
        <v>317</v>
      </c>
      <c r="C483" s="278" t="s">
        <v>6157</v>
      </c>
      <c r="D483" s="143" t="s">
        <v>6158</v>
      </c>
      <c r="E483" s="639"/>
    </row>
    <row r="484" spans="2:5" ht="30">
      <c r="B484" s="641" t="s">
        <v>317</v>
      </c>
      <c r="C484" s="278" t="s">
        <v>6159</v>
      </c>
      <c r="D484" s="143" t="s">
        <v>14345</v>
      </c>
      <c r="E484" s="639"/>
    </row>
    <row r="485" spans="2:5">
      <c r="B485" s="641" t="s">
        <v>317</v>
      </c>
      <c r="C485" s="278" t="s">
        <v>6160</v>
      </c>
      <c r="D485" s="143" t="s">
        <v>6161</v>
      </c>
      <c r="E485" s="639"/>
    </row>
    <row r="486" spans="2:5">
      <c r="B486" s="641" t="s">
        <v>317</v>
      </c>
      <c r="C486" s="278" t="s">
        <v>6162</v>
      </c>
      <c r="D486" s="143" t="s">
        <v>6163</v>
      </c>
      <c r="E486" s="639"/>
    </row>
    <row r="487" spans="2:5">
      <c r="B487" s="641" t="s">
        <v>317</v>
      </c>
      <c r="C487" s="278" t="s">
        <v>6164</v>
      </c>
      <c r="D487" s="143" t="s">
        <v>6165</v>
      </c>
      <c r="E487" s="639"/>
    </row>
    <row r="488" spans="2:5">
      <c r="B488" s="641" t="s">
        <v>317</v>
      </c>
      <c r="C488" s="278" t="s">
        <v>6166</v>
      </c>
      <c r="D488" s="143" t="s">
        <v>6167</v>
      </c>
      <c r="E488" s="639"/>
    </row>
    <row r="489" spans="2:5">
      <c r="B489" s="641" t="s">
        <v>317</v>
      </c>
      <c r="C489" s="278" t="s">
        <v>6168</v>
      </c>
      <c r="D489" s="143" t="s">
        <v>6169</v>
      </c>
      <c r="E489" s="639"/>
    </row>
    <row r="490" spans="2:5">
      <c r="B490" s="641" t="s">
        <v>317</v>
      </c>
      <c r="C490" s="278" t="s">
        <v>6170</v>
      </c>
      <c r="D490" s="143" t="s">
        <v>6171</v>
      </c>
      <c r="E490" s="639"/>
    </row>
    <row r="491" spans="2:5">
      <c r="B491" s="641" t="s">
        <v>317</v>
      </c>
      <c r="C491" s="278" t="s">
        <v>6172</v>
      </c>
      <c r="D491" s="143" t="s">
        <v>6173</v>
      </c>
      <c r="E491" s="639"/>
    </row>
    <row r="492" spans="2:5">
      <c r="B492" s="641" t="s">
        <v>317</v>
      </c>
      <c r="C492" s="278" t="s">
        <v>6174</v>
      </c>
      <c r="D492" s="143" t="s">
        <v>6175</v>
      </c>
      <c r="E492" s="639"/>
    </row>
    <row r="493" spans="2:5">
      <c r="B493" s="641" t="s">
        <v>317</v>
      </c>
      <c r="C493" s="278" t="s">
        <v>6176</v>
      </c>
      <c r="D493" s="143" t="s">
        <v>6177</v>
      </c>
      <c r="E493" s="639"/>
    </row>
    <row r="494" spans="2:5">
      <c r="B494" s="641" t="s">
        <v>317</v>
      </c>
      <c r="C494" s="278" t="s">
        <v>6178</v>
      </c>
      <c r="D494" s="143" t="s">
        <v>6179</v>
      </c>
      <c r="E494" s="639"/>
    </row>
    <row r="495" spans="2:5">
      <c r="B495" s="641" t="s">
        <v>317</v>
      </c>
      <c r="C495" s="278" t="s">
        <v>6180</v>
      </c>
      <c r="D495" s="143" t="s">
        <v>6181</v>
      </c>
      <c r="E495" s="639"/>
    </row>
    <row r="496" spans="2:5">
      <c r="B496" s="641" t="s">
        <v>317</v>
      </c>
      <c r="C496" s="278" t="s">
        <v>6182</v>
      </c>
      <c r="D496" s="143" t="s">
        <v>6183</v>
      </c>
      <c r="E496" s="639"/>
    </row>
    <row r="497" spans="2:5">
      <c r="B497" s="641" t="s">
        <v>317</v>
      </c>
      <c r="C497" s="278" t="s">
        <v>6184</v>
      </c>
      <c r="D497" s="143" t="s">
        <v>6185</v>
      </c>
      <c r="E497" s="639"/>
    </row>
    <row r="498" spans="2:5">
      <c r="B498" s="641" t="s">
        <v>317</v>
      </c>
      <c r="C498" s="278" t="s">
        <v>6186</v>
      </c>
      <c r="D498" s="143" t="s">
        <v>6187</v>
      </c>
      <c r="E498" s="639"/>
    </row>
    <row r="499" spans="2:5">
      <c r="B499" s="641" t="s">
        <v>317</v>
      </c>
      <c r="C499" s="278" t="s">
        <v>6188</v>
      </c>
      <c r="D499" s="754" t="s">
        <v>14236</v>
      </c>
      <c r="E499" s="639"/>
    </row>
    <row r="500" spans="2:5">
      <c r="B500" s="641" t="s">
        <v>317</v>
      </c>
      <c r="C500" s="278" t="s">
        <v>6189</v>
      </c>
      <c r="D500" s="143" t="s">
        <v>6190</v>
      </c>
      <c r="E500" s="639"/>
    </row>
    <row r="501" spans="2:5">
      <c r="B501" s="641" t="s">
        <v>317</v>
      </c>
      <c r="C501" s="278" t="s">
        <v>6191</v>
      </c>
      <c r="D501" s="143" t="s">
        <v>6192</v>
      </c>
      <c r="E501" s="639"/>
    </row>
    <row r="502" spans="2:5">
      <c r="B502" s="641" t="s">
        <v>317</v>
      </c>
      <c r="C502" s="278" t="s">
        <v>6193</v>
      </c>
      <c r="D502" s="143" t="s">
        <v>6194</v>
      </c>
      <c r="E502" s="639"/>
    </row>
    <row r="503" spans="2:5">
      <c r="B503" s="641" t="s">
        <v>317</v>
      </c>
      <c r="C503" s="278" t="s">
        <v>6195</v>
      </c>
      <c r="D503" s="143" t="s">
        <v>6196</v>
      </c>
      <c r="E503" s="639"/>
    </row>
    <row r="504" spans="2:5">
      <c r="B504" s="641" t="s">
        <v>317</v>
      </c>
      <c r="C504" s="278" t="s">
        <v>6197</v>
      </c>
      <c r="D504" s="143" t="s">
        <v>6198</v>
      </c>
      <c r="E504" s="639"/>
    </row>
    <row r="505" spans="2:5">
      <c r="B505" s="641" t="s">
        <v>317</v>
      </c>
      <c r="C505" s="278" t="s">
        <v>6199</v>
      </c>
      <c r="D505" s="143" t="s">
        <v>6200</v>
      </c>
      <c r="E505" s="639"/>
    </row>
    <row r="506" spans="2:5">
      <c r="B506" s="641" t="s">
        <v>317</v>
      </c>
      <c r="C506" s="278" t="s">
        <v>6201</v>
      </c>
      <c r="D506" s="143" t="s">
        <v>6202</v>
      </c>
      <c r="E506" s="639"/>
    </row>
    <row r="507" spans="2:5">
      <c r="B507" s="641" t="s">
        <v>317</v>
      </c>
      <c r="C507" s="278" t="s">
        <v>6203</v>
      </c>
      <c r="D507" s="143" t="s">
        <v>6204</v>
      </c>
      <c r="E507" s="639"/>
    </row>
    <row r="508" spans="2:5">
      <c r="B508" s="641" t="s">
        <v>317</v>
      </c>
      <c r="C508" s="278" t="s">
        <v>6205</v>
      </c>
      <c r="D508" s="143" t="s">
        <v>6206</v>
      </c>
      <c r="E508" s="639"/>
    </row>
    <row r="509" spans="2:5">
      <c r="B509" s="641" t="s">
        <v>317</v>
      </c>
      <c r="C509" s="278" t="s">
        <v>6207</v>
      </c>
      <c r="D509" s="143" t="s">
        <v>6208</v>
      </c>
      <c r="E509" s="639"/>
    </row>
    <row r="510" spans="2:5">
      <c r="B510" s="641" t="s">
        <v>317</v>
      </c>
      <c r="C510" s="278" t="s">
        <v>6209</v>
      </c>
      <c r="D510" s="143" t="s">
        <v>6210</v>
      </c>
      <c r="E510" s="639"/>
    </row>
    <row r="511" spans="2:5">
      <c r="B511" s="641" t="s">
        <v>317</v>
      </c>
      <c r="C511" s="278" t="s">
        <v>6211</v>
      </c>
      <c r="D511" s="143" t="s">
        <v>6212</v>
      </c>
      <c r="E511" s="639"/>
    </row>
    <row r="512" spans="2:5">
      <c r="B512" s="641" t="s">
        <v>317</v>
      </c>
      <c r="C512" s="278" t="s">
        <v>6213</v>
      </c>
      <c r="D512" s="143" t="s">
        <v>6214</v>
      </c>
      <c r="E512" s="639"/>
    </row>
    <row r="513" spans="2:5">
      <c r="B513" s="641" t="s">
        <v>317</v>
      </c>
      <c r="C513" s="278" t="s">
        <v>6215</v>
      </c>
      <c r="D513" s="143" t="s">
        <v>6216</v>
      </c>
      <c r="E513" s="639"/>
    </row>
    <row r="514" spans="2:5">
      <c r="B514" s="641" t="s">
        <v>317</v>
      </c>
      <c r="C514" s="278" t="s">
        <v>6217</v>
      </c>
      <c r="D514" s="143" t="s">
        <v>6218</v>
      </c>
      <c r="E514" s="639"/>
    </row>
    <row r="515" spans="2:5">
      <c r="B515" s="641" t="s">
        <v>317</v>
      </c>
      <c r="C515" s="278" t="s">
        <v>6219</v>
      </c>
      <c r="D515" s="143" t="s">
        <v>6220</v>
      </c>
      <c r="E515" s="639"/>
    </row>
    <row r="516" spans="2:5">
      <c r="B516" s="641" t="s">
        <v>317</v>
      </c>
      <c r="C516" s="278" t="s">
        <v>6221</v>
      </c>
      <c r="D516" s="143" t="s">
        <v>6222</v>
      </c>
      <c r="E516" s="639"/>
    </row>
    <row r="517" spans="2:5">
      <c r="B517" s="641" t="s">
        <v>317</v>
      </c>
      <c r="C517" s="278" t="s">
        <v>6223</v>
      </c>
      <c r="D517" s="143" t="s">
        <v>6224</v>
      </c>
      <c r="E517" s="639"/>
    </row>
    <row r="518" spans="2:5">
      <c r="B518" s="641" t="s">
        <v>317</v>
      </c>
      <c r="C518" s="278" t="s">
        <v>6225</v>
      </c>
      <c r="D518" s="143" t="s">
        <v>6226</v>
      </c>
      <c r="E518" s="639"/>
    </row>
    <row r="519" spans="2:5">
      <c r="B519" s="641" t="s">
        <v>317</v>
      </c>
      <c r="C519" s="278" t="s">
        <v>6227</v>
      </c>
      <c r="D519" s="143" t="s">
        <v>6228</v>
      </c>
      <c r="E519" s="639"/>
    </row>
    <row r="520" spans="2:5">
      <c r="B520" s="641" t="s">
        <v>317</v>
      </c>
      <c r="C520" s="278" t="s">
        <v>6229</v>
      </c>
      <c r="D520" s="143" t="s">
        <v>6230</v>
      </c>
      <c r="E520" s="639"/>
    </row>
    <row r="521" spans="2:5">
      <c r="B521" s="641" t="s">
        <v>317</v>
      </c>
      <c r="C521" s="278" t="s">
        <v>6231</v>
      </c>
      <c r="D521" s="143" t="s">
        <v>6232</v>
      </c>
      <c r="E521" s="639"/>
    </row>
    <row r="522" spans="2:5">
      <c r="B522" s="641" t="s">
        <v>317</v>
      </c>
      <c r="C522" s="278" t="s">
        <v>6233</v>
      </c>
      <c r="D522" s="143" t="s">
        <v>6234</v>
      </c>
      <c r="E522" s="639"/>
    </row>
    <row r="523" spans="2:5">
      <c r="B523" s="641" t="s">
        <v>317</v>
      </c>
      <c r="C523" s="278" t="s">
        <v>6235</v>
      </c>
      <c r="D523" s="143" t="s">
        <v>6236</v>
      </c>
      <c r="E523" s="639"/>
    </row>
    <row r="524" spans="2:5">
      <c r="B524" s="641" t="s">
        <v>317</v>
      </c>
      <c r="C524" s="278" t="s">
        <v>6237</v>
      </c>
      <c r="D524" s="143" t="s">
        <v>6238</v>
      </c>
      <c r="E524" s="639"/>
    </row>
    <row r="525" spans="2:5">
      <c r="B525" s="641" t="s">
        <v>317</v>
      </c>
      <c r="C525" s="278" t="s">
        <v>6239</v>
      </c>
      <c r="D525" s="143" t="s">
        <v>6240</v>
      </c>
      <c r="E525" s="639"/>
    </row>
    <row r="526" spans="2:5">
      <c r="B526" s="641" t="s">
        <v>317</v>
      </c>
      <c r="C526" s="278" t="s">
        <v>6241</v>
      </c>
      <c r="D526" s="143" t="s">
        <v>6242</v>
      </c>
      <c r="E526" s="639"/>
    </row>
    <row r="527" spans="2:5">
      <c r="B527" s="641" t="s">
        <v>317</v>
      </c>
      <c r="C527" s="278" t="s">
        <v>6243</v>
      </c>
      <c r="D527" s="143" t="s">
        <v>6244</v>
      </c>
      <c r="E527" s="639"/>
    </row>
    <row r="528" spans="2:5">
      <c r="B528" s="641" t="s">
        <v>317</v>
      </c>
      <c r="C528" s="278" t="s">
        <v>6245</v>
      </c>
      <c r="D528" s="143" t="s">
        <v>6246</v>
      </c>
      <c r="E528" s="639"/>
    </row>
    <row r="529" spans="2:5">
      <c r="B529" s="641" t="s">
        <v>317</v>
      </c>
      <c r="C529" s="278" t="s">
        <v>6247</v>
      </c>
      <c r="D529" s="143" t="s">
        <v>6248</v>
      </c>
      <c r="E529" s="639"/>
    </row>
    <row r="530" spans="2:5">
      <c r="B530" s="641" t="s">
        <v>317</v>
      </c>
      <c r="C530" s="278" t="s">
        <v>6249</v>
      </c>
      <c r="D530" s="143" t="s">
        <v>6250</v>
      </c>
      <c r="E530" s="639"/>
    </row>
    <row r="531" spans="2:5">
      <c r="B531" s="641" t="s">
        <v>317</v>
      </c>
      <c r="C531" s="278" t="s">
        <v>6251</v>
      </c>
      <c r="D531" s="143" t="s">
        <v>6252</v>
      </c>
      <c r="E531" s="639"/>
    </row>
    <row r="532" spans="2:5">
      <c r="B532" s="641" t="s">
        <v>317</v>
      </c>
      <c r="C532" s="278" t="s">
        <v>6253</v>
      </c>
      <c r="D532" s="143" t="s">
        <v>6254</v>
      </c>
      <c r="E532" s="639"/>
    </row>
    <row r="533" spans="2:5">
      <c r="B533" s="641" t="s">
        <v>317</v>
      </c>
      <c r="C533" s="278" t="s">
        <v>6255</v>
      </c>
      <c r="D533" s="143" t="s">
        <v>6256</v>
      </c>
      <c r="E533" s="639"/>
    </row>
    <row r="534" spans="2:5">
      <c r="B534" s="641" t="s">
        <v>317</v>
      </c>
      <c r="C534" s="278" t="s">
        <v>6257</v>
      </c>
      <c r="D534" s="143" t="s">
        <v>6258</v>
      </c>
      <c r="E534" s="639"/>
    </row>
    <row r="535" spans="2:5">
      <c r="B535" s="641" t="s">
        <v>317</v>
      </c>
      <c r="C535" s="278" t="s">
        <v>6259</v>
      </c>
      <c r="D535" s="143" t="s">
        <v>6260</v>
      </c>
      <c r="E535" s="639"/>
    </row>
    <row r="536" spans="2:5">
      <c r="B536" s="641" t="s">
        <v>317</v>
      </c>
      <c r="C536" s="278" t="s">
        <v>6261</v>
      </c>
      <c r="D536" s="143" t="s">
        <v>6262</v>
      </c>
      <c r="E536" s="639"/>
    </row>
    <row r="537" spans="2:5">
      <c r="B537" s="641" t="s">
        <v>317</v>
      </c>
      <c r="C537" s="278" t="s">
        <v>6263</v>
      </c>
      <c r="D537" s="754" t="s">
        <v>14237</v>
      </c>
      <c r="E537" s="639"/>
    </row>
    <row r="538" spans="2:5">
      <c r="B538" s="641" t="s">
        <v>317</v>
      </c>
      <c r="C538" s="278" t="s">
        <v>6264</v>
      </c>
      <c r="D538" s="143" t="s">
        <v>6265</v>
      </c>
      <c r="E538" s="639"/>
    </row>
    <row r="539" spans="2:5">
      <c r="B539" s="641" t="s">
        <v>317</v>
      </c>
      <c r="C539" s="278" t="s">
        <v>6266</v>
      </c>
      <c r="D539" s="143" t="s">
        <v>6267</v>
      </c>
      <c r="E539" s="639"/>
    </row>
    <row r="540" spans="2:5">
      <c r="B540" s="641" t="s">
        <v>317</v>
      </c>
      <c r="C540" s="278" t="s">
        <v>6268</v>
      </c>
      <c r="D540" s="143" t="s">
        <v>6269</v>
      </c>
      <c r="E540" s="639"/>
    </row>
    <row r="541" spans="2:5">
      <c r="B541" s="641" t="s">
        <v>317</v>
      </c>
      <c r="C541" s="278" t="s">
        <v>6270</v>
      </c>
      <c r="D541" s="143" t="s">
        <v>6271</v>
      </c>
      <c r="E541" s="639"/>
    </row>
    <row r="542" spans="2:5">
      <c r="B542" s="641" t="s">
        <v>317</v>
      </c>
      <c r="C542" s="278" t="s">
        <v>6272</v>
      </c>
      <c r="D542" s="143" t="s">
        <v>6273</v>
      </c>
      <c r="E542" s="639"/>
    </row>
    <row r="543" spans="2:5">
      <c r="B543" s="641" t="s">
        <v>317</v>
      </c>
      <c r="C543" s="278" t="s">
        <v>6274</v>
      </c>
      <c r="D543" s="143" t="s">
        <v>6275</v>
      </c>
      <c r="E543" s="639"/>
    </row>
    <row r="544" spans="2:5">
      <c r="B544" s="641" t="s">
        <v>317</v>
      </c>
      <c r="C544" s="278" t="s">
        <v>6276</v>
      </c>
      <c r="D544" s="143" t="s">
        <v>6277</v>
      </c>
      <c r="E544" s="639"/>
    </row>
    <row r="545" spans="2:5">
      <c r="B545" s="641" t="s">
        <v>317</v>
      </c>
      <c r="C545" s="278" t="s">
        <v>6278</v>
      </c>
      <c r="D545" s="143" t="s">
        <v>6279</v>
      </c>
      <c r="E545" s="639"/>
    </row>
    <row r="546" spans="2:5">
      <c r="B546" s="641" t="s">
        <v>317</v>
      </c>
      <c r="C546" s="278" t="s">
        <v>6280</v>
      </c>
      <c r="D546" s="143" t="s">
        <v>6281</v>
      </c>
      <c r="E546" s="639"/>
    </row>
    <row r="547" spans="2:5">
      <c r="B547" s="641" t="s">
        <v>317</v>
      </c>
      <c r="C547" s="278" t="s">
        <v>6282</v>
      </c>
      <c r="D547" s="143" t="s">
        <v>6283</v>
      </c>
      <c r="E547" s="639"/>
    </row>
    <row r="548" spans="2:5">
      <c r="B548" s="641" t="s">
        <v>317</v>
      </c>
      <c r="C548" s="471" t="s">
        <v>6284</v>
      </c>
      <c r="D548" s="470" t="s">
        <v>14343</v>
      </c>
      <c r="E548" s="639"/>
    </row>
    <row r="549" spans="2:5">
      <c r="B549" s="641" t="s">
        <v>317</v>
      </c>
      <c r="C549" s="471" t="s">
        <v>6285</v>
      </c>
      <c r="D549" s="470" t="s">
        <v>6288</v>
      </c>
      <c r="E549" s="639"/>
    </row>
    <row r="550" spans="2:5">
      <c r="B550" s="641" t="s">
        <v>317</v>
      </c>
      <c r="C550" s="471" t="s">
        <v>6286</v>
      </c>
      <c r="D550" s="470" t="s">
        <v>6290</v>
      </c>
      <c r="E550" s="639"/>
    </row>
    <row r="551" spans="2:5">
      <c r="B551" s="641" t="s">
        <v>317</v>
      </c>
      <c r="C551" s="471" t="s">
        <v>6287</v>
      </c>
      <c r="D551" s="470" t="s">
        <v>6292</v>
      </c>
      <c r="E551" s="639"/>
    </row>
    <row r="552" spans="2:5">
      <c r="B552" s="641" t="s">
        <v>317</v>
      </c>
      <c r="C552" s="471" t="s">
        <v>6289</v>
      </c>
      <c r="D552" s="470" t="s">
        <v>6294</v>
      </c>
      <c r="E552" s="639"/>
    </row>
    <row r="553" spans="2:5">
      <c r="B553" s="641" t="s">
        <v>317</v>
      </c>
      <c r="C553" s="471" t="s">
        <v>6291</v>
      </c>
      <c r="D553" s="470" t="s">
        <v>6296</v>
      </c>
      <c r="E553" s="639"/>
    </row>
    <row r="554" spans="2:5">
      <c r="B554" s="641" t="s">
        <v>317</v>
      </c>
      <c r="C554" s="471" t="s">
        <v>6293</v>
      </c>
      <c r="D554" s="470" t="s">
        <v>6298</v>
      </c>
      <c r="E554" s="639"/>
    </row>
    <row r="555" spans="2:5">
      <c r="B555" s="641" t="s">
        <v>317</v>
      </c>
      <c r="C555" s="471" t="s">
        <v>6295</v>
      </c>
      <c r="D555" s="470" t="s">
        <v>14238</v>
      </c>
      <c r="E555" s="639"/>
    </row>
    <row r="556" spans="2:5">
      <c r="B556" s="641" t="s">
        <v>317</v>
      </c>
      <c r="C556" s="471" t="s">
        <v>6297</v>
      </c>
      <c r="D556" s="470" t="s">
        <v>6304</v>
      </c>
      <c r="E556" s="639"/>
    </row>
    <row r="557" spans="2:5">
      <c r="B557" s="641" t="s">
        <v>317</v>
      </c>
      <c r="C557" s="471" t="s">
        <v>6299</v>
      </c>
      <c r="D557" s="470" t="s">
        <v>6306</v>
      </c>
      <c r="E557" s="639"/>
    </row>
    <row r="558" spans="2:5">
      <c r="B558" s="641" t="s">
        <v>317</v>
      </c>
      <c r="C558" s="471" t="s">
        <v>6300</v>
      </c>
      <c r="D558" s="470" t="s">
        <v>14316</v>
      </c>
      <c r="E558" s="639"/>
    </row>
    <row r="559" spans="2:5">
      <c r="B559" s="641" t="s">
        <v>317</v>
      </c>
      <c r="C559" s="471" t="s">
        <v>6301</v>
      </c>
      <c r="D559" s="470" t="s">
        <v>6312</v>
      </c>
      <c r="E559" s="639"/>
    </row>
    <row r="560" spans="2:5">
      <c r="B560" s="641" t="s">
        <v>317</v>
      </c>
      <c r="C560" s="471" t="s">
        <v>6302</v>
      </c>
      <c r="D560" s="470" t="s">
        <v>6314</v>
      </c>
      <c r="E560" s="639"/>
    </row>
    <row r="561" spans="2:5">
      <c r="B561" s="641" t="s">
        <v>317</v>
      </c>
      <c r="C561" s="471" t="s">
        <v>6303</v>
      </c>
      <c r="D561" s="470" t="s">
        <v>6316</v>
      </c>
      <c r="E561" s="639"/>
    </row>
    <row r="562" spans="2:5" ht="30">
      <c r="B562" s="641" t="s">
        <v>317</v>
      </c>
      <c r="C562" s="471" t="s">
        <v>6305</v>
      </c>
      <c r="D562" s="470" t="s">
        <v>14317</v>
      </c>
      <c r="E562" s="639"/>
    </row>
    <row r="563" spans="2:5">
      <c r="B563" s="641" t="s">
        <v>317</v>
      </c>
      <c r="C563" s="471" t="s">
        <v>6307</v>
      </c>
      <c r="D563" s="470" t="s">
        <v>14239</v>
      </c>
      <c r="E563" s="639"/>
    </row>
    <row r="564" spans="2:5">
      <c r="B564" s="641" t="s">
        <v>317</v>
      </c>
      <c r="C564" s="471" t="s">
        <v>6308</v>
      </c>
      <c r="D564" s="470" t="s">
        <v>6323</v>
      </c>
      <c r="E564" s="639"/>
    </row>
    <row r="565" spans="2:5">
      <c r="B565" s="641" t="s">
        <v>317</v>
      </c>
      <c r="C565" s="471" t="s">
        <v>6309</v>
      </c>
      <c r="D565" s="470" t="s">
        <v>14318</v>
      </c>
      <c r="E565" s="639"/>
    </row>
    <row r="566" spans="2:5">
      <c r="B566" s="641" t="s">
        <v>317</v>
      </c>
      <c r="C566" s="471" t="s">
        <v>6310</v>
      </c>
      <c r="D566" s="470" t="s">
        <v>14319</v>
      </c>
      <c r="E566" s="639"/>
    </row>
    <row r="567" spans="2:5" ht="30">
      <c r="B567" s="641" t="s">
        <v>317</v>
      </c>
      <c r="C567" s="471" t="s">
        <v>6311</v>
      </c>
      <c r="D567" s="470" t="s">
        <v>14320</v>
      </c>
      <c r="E567" s="639"/>
    </row>
    <row r="568" spans="2:5">
      <c r="B568" s="641" t="s">
        <v>317</v>
      </c>
      <c r="C568" s="471" t="s">
        <v>6313</v>
      </c>
      <c r="D568" s="470" t="s">
        <v>6330</v>
      </c>
      <c r="E568" s="639"/>
    </row>
    <row r="569" spans="2:5">
      <c r="B569" s="641" t="s">
        <v>317</v>
      </c>
      <c r="C569" s="471" t="s">
        <v>6315</v>
      </c>
      <c r="D569" s="470" t="s">
        <v>6332</v>
      </c>
      <c r="E569" s="639"/>
    </row>
    <row r="570" spans="2:5">
      <c r="B570" s="641" t="s">
        <v>317</v>
      </c>
      <c r="C570" s="471" t="s">
        <v>6317</v>
      </c>
      <c r="D570" s="470" t="s">
        <v>14321</v>
      </c>
      <c r="E570" s="639"/>
    </row>
    <row r="571" spans="2:5">
      <c r="B571" s="641" t="s">
        <v>317</v>
      </c>
      <c r="C571" s="471" t="s">
        <v>6318</v>
      </c>
      <c r="D571" s="470" t="s">
        <v>14322</v>
      </c>
      <c r="E571" s="639"/>
    </row>
    <row r="572" spans="2:5">
      <c r="B572" s="641" t="s">
        <v>317</v>
      </c>
      <c r="C572" s="471" t="s">
        <v>6319</v>
      </c>
      <c r="D572" s="470" t="s">
        <v>14323</v>
      </c>
      <c r="E572" s="639"/>
    </row>
    <row r="573" spans="2:5">
      <c r="B573" s="641" t="s">
        <v>317</v>
      </c>
      <c r="C573" s="471" t="s">
        <v>6320</v>
      </c>
      <c r="D573" s="470" t="s">
        <v>6342</v>
      </c>
      <c r="E573" s="639"/>
    </row>
    <row r="574" spans="2:5">
      <c r="B574" s="641" t="s">
        <v>317</v>
      </c>
      <c r="C574" s="471" t="s">
        <v>6321</v>
      </c>
      <c r="D574" s="470" t="s">
        <v>6345</v>
      </c>
      <c r="E574" s="639"/>
    </row>
    <row r="575" spans="2:5">
      <c r="B575" s="641" t="s">
        <v>317</v>
      </c>
      <c r="C575" s="471" t="s">
        <v>6322</v>
      </c>
      <c r="D575" s="470" t="s">
        <v>6347</v>
      </c>
      <c r="E575" s="639"/>
    </row>
    <row r="576" spans="2:5">
      <c r="B576" s="641" t="s">
        <v>317</v>
      </c>
      <c r="C576" s="471" t="s">
        <v>6324</v>
      </c>
      <c r="D576" s="470" t="s">
        <v>14324</v>
      </c>
      <c r="E576" s="639"/>
    </row>
    <row r="577" spans="2:5">
      <c r="B577" s="641" t="s">
        <v>317</v>
      </c>
      <c r="C577" s="471" t="s">
        <v>6325</v>
      </c>
      <c r="D577" s="470" t="s">
        <v>6349</v>
      </c>
      <c r="E577" s="639"/>
    </row>
    <row r="578" spans="2:5" ht="30">
      <c r="B578" s="641" t="s">
        <v>317</v>
      </c>
      <c r="C578" s="471" t="s">
        <v>6326</v>
      </c>
      <c r="D578" s="470" t="s">
        <v>6351</v>
      </c>
      <c r="E578" s="639"/>
    </row>
    <row r="579" spans="2:5">
      <c r="B579" s="641" t="s">
        <v>317</v>
      </c>
      <c r="C579" s="471" t="s">
        <v>6327</v>
      </c>
      <c r="D579" s="470" t="s">
        <v>14325</v>
      </c>
      <c r="E579" s="639"/>
    </row>
    <row r="580" spans="2:5">
      <c r="B580" s="641" t="s">
        <v>317</v>
      </c>
      <c r="C580" s="471" t="s">
        <v>6328</v>
      </c>
      <c r="D580" s="470" t="s">
        <v>14326</v>
      </c>
      <c r="E580" s="639"/>
    </row>
    <row r="581" spans="2:5">
      <c r="B581" s="641" t="s">
        <v>317</v>
      </c>
      <c r="C581" s="471" t="s">
        <v>6329</v>
      </c>
      <c r="D581" s="470" t="s">
        <v>14327</v>
      </c>
      <c r="E581" s="639"/>
    </row>
    <row r="582" spans="2:5">
      <c r="B582" s="641" t="s">
        <v>317</v>
      </c>
      <c r="C582" s="471" t="s">
        <v>6331</v>
      </c>
      <c r="D582" s="470" t="s">
        <v>14328</v>
      </c>
      <c r="E582" s="639"/>
    </row>
    <row r="583" spans="2:5">
      <c r="B583" s="641" t="s">
        <v>317</v>
      </c>
      <c r="C583" s="471" t="s">
        <v>6333</v>
      </c>
      <c r="D583" s="470" t="s">
        <v>6358</v>
      </c>
      <c r="E583" s="639"/>
    </row>
    <row r="584" spans="2:5">
      <c r="B584" s="641" t="s">
        <v>317</v>
      </c>
      <c r="C584" s="471" t="s">
        <v>6334</v>
      </c>
      <c r="D584" s="470" t="s">
        <v>6361</v>
      </c>
      <c r="E584" s="639"/>
    </row>
    <row r="585" spans="2:5">
      <c r="B585" s="641" t="s">
        <v>317</v>
      </c>
      <c r="C585" s="471" t="s">
        <v>6335</v>
      </c>
      <c r="D585" s="470" t="s">
        <v>6362</v>
      </c>
      <c r="E585" s="639"/>
    </row>
    <row r="586" spans="2:5">
      <c r="B586" s="641" t="s">
        <v>317</v>
      </c>
      <c r="C586" s="471" t="s">
        <v>6336</v>
      </c>
      <c r="D586" s="470" t="s">
        <v>6363</v>
      </c>
      <c r="E586" s="639"/>
    </row>
    <row r="587" spans="2:5">
      <c r="B587" s="641" t="s">
        <v>317</v>
      </c>
      <c r="C587" s="471" t="s">
        <v>6338</v>
      </c>
      <c r="D587" s="470" t="s">
        <v>6364</v>
      </c>
      <c r="E587" s="639"/>
    </row>
    <row r="588" spans="2:5">
      <c r="B588" s="641" t="s">
        <v>317</v>
      </c>
      <c r="C588" s="471" t="s">
        <v>6339</v>
      </c>
      <c r="D588" s="470" t="s">
        <v>14241</v>
      </c>
      <c r="E588" s="639"/>
    </row>
    <row r="589" spans="2:5">
      <c r="B589" s="641" t="s">
        <v>317</v>
      </c>
      <c r="C589" s="471" t="s">
        <v>6340</v>
      </c>
      <c r="D589" s="470" t="s">
        <v>6365</v>
      </c>
      <c r="E589" s="639"/>
    </row>
    <row r="590" spans="2:5">
      <c r="B590" s="641" t="s">
        <v>317</v>
      </c>
      <c r="C590" s="471" t="s">
        <v>6341</v>
      </c>
      <c r="D590" s="470" t="s">
        <v>14329</v>
      </c>
      <c r="E590" s="639"/>
    </row>
    <row r="591" spans="2:5">
      <c r="B591" s="641" t="s">
        <v>317</v>
      </c>
      <c r="C591" s="471" t="s">
        <v>6343</v>
      </c>
      <c r="D591" s="470" t="s">
        <v>6370</v>
      </c>
      <c r="E591" s="639"/>
    </row>
    <row r="592" spans="2:5">
      <c r="B592" s="641" t="s">
        <v>317</v>
      </c>
      <c r="C592" s="471" t="s">
        <v>6344</v>
      </c>
      <c r="D592" s="470" t="s">
        <v>14330</v>
      </c>
      <c r="E592" s="639"/>
    </row>
    <row r="593" spans="2:5">
      <c r="B593" s="641" t="s">
        <v>317</v>
      </c>
      <c r="C593" s="471" t="s">
        <v>6346</v>
      </c>
      <c r="D593" s="470" t="s">
        <v>6371</v>
      </c>
      <c r="E593" s="639"/>
    </row>
    <row r="594" spans="2:5">
      <c r="B594" s="641" t="s">
        <v>317</v>
      </c>
      <c r="C594" s="471" t="s">
        <v>6348</v>
      </c>
      <c r="D594" s="470" t="s">
        <v>6373</v>
      </c>
      <c r="E594" s="639"/>
    </row>
    <row r="595" spans="2:5">
      <c r="B595" s="641" t="s">
        <v>317</v>
      </c>
      <c r="C595" s="471" t="s">
        <v>6350</v>
      </c>
      <c r="D595" s="470" t="s">
        <v>6375</v>
      </c>
      <c r="E595" s="639"/>
    </row>
    <row r="596" spans="2:5">
      <c r="B596" s="641" t="s">
        <v>317</v>
      </c>
      <c r="C596" s="471" t="s">
        <v>6352</v>
      </c>
      <c r="D596" s="470" t="s">
        <v>6376</v>
      </c>
      <c r="E596" s="639"/>
    </row>
    <row r="597" spans="2:5">
      <c r="B597" s="641" t="s">
        <v>317</v>
      </c>
      <c r="C597" s="471" t="s">
        <v>6353</v>
      </c>
      <c r="D597" s="470" t="s">
        <v>6377</v>
      </c>
      <c r="E597" s="639"/>
    </row>
    <row r="598" spans="2:5">
      <c r="B598" s="641" t="s">
        <v>317</v>
      </c>
      <c r="C598" s="471" t="s">
        <v>6354</v>
      </c>
      <c r="D598" s="470" t="s">
        <v>6378</v>
      </c>
      <c r="E598" s="639"/>
    </row>
    <row r="599" spans="2:5">
      <c r="B599" s="641" t="s">
        <v>317</v>
      </c>
      <c r="C599" s="471" t="s">
        <v>6355</v>
      </c>
      <c r="D599" s="470" t="s">
        <v>6379</v>
      </c>
      <c r="E599" s="639"/>
    </row>
    <row r="600" spans="2:5">
      <c r="B600" s="641" t="s">
        <v>317</v>
      </c>
      <c r="C600" s="471" t="s">
        <v>6356</v>
      </c>
      <c r="D600" s="470" t="s">
        <v>6380</v>
      </c>
      <c r="E600" s="639"/>
    </row>
    <row r="601" spans="2:5">
      <c r="B601" s="641" t="s">
        <v>317</v>
      </c>
      <c r="C601" s="471" t="s">
        <v>6357</v>
      </c>
      <c r="D601" s="470" t="s">
        <v>6382</v>
      </c>
      <c r="E601" s="639"/>
    </row>
    <row r="602" spans="2:5">
      <c r="B602" s="641" t="s">
        <v>317</v>
      </c>
      <c r="C602" s="471" t="s">
        <v>6359</v>
      </c>
      <c r="D602" s="470" t="s">
        <v>14331</v>
      </c>
      <c r="E602" s="639"/>
    </row>
    <row r="603" spans="2:5">
      <c r="B603" s="641" t="s">
        <v>317</v>
      </c>
      <c r="C603" s="471" t="s">
        <v>6360</v>
      </c>
      <c r="D603" s="470" t="s">
        <v>14332</v>
      </c>
      <c r="E603" s="639"/>
    </row>
    <row r="604" spans="2:5">
      <c r="B604" s="641" t="s">
        <v>317</v>
      </c>
      <c r="C604" s="471" t="s">
        <v>6366</v>
      </c>
      <c r="D604" s="470" t="s">
        <v>6392</v>
      </c>
      <c r="E604" s="639"/>
    </row>
    <row r="605" spans="2:5">
      <c r="B605" s="641" t="s">
        <v>317</v>
      </c>
      <c r="C605" s="471" t="s">
        <v>6367</v>
      </c>
      <c r="D605" s="470" t="s">
        <v>6394</v>
      </c>
      <c r="E605" s="639"/>
    </row>
    <row r="606" spans="2:5">
      <c r="B606" s="641" t="s">
        <v>317</v>
      </c>
      <c r="C606" s="471" t="s">
        <v>6368</v>
      </c>
      <c r="D606" s="470" t="s">
        <v>6395</v>
      </c>
      <c r="E606" s="639"/>
    </row>
    <row r="607" spans="2:5">
      <c r="B607" s="641" t="s">
        <v>317</v>
      </c>
      <c r="C607" s="471" t="s">
        <v>6369</v>
      </c>
      <c r="D607" s="470" t="s">
        <v>6396</v>
      </c>
      <c r="E607" s="639"/>
    </row>
    <row r="608" spans="2:5">
      <c r="B608" s="641" t="s">
        <v>317</v>
      </c>
      <c r="C608" s="471" t="s">
        <v>6372</v>
      </c>
      <c r="D608" s="470" t="s">
        <v>6410</v>
      </c>
      <c r="E608" s="639"/>
    </row>
    <row r="609" spans="2:5">
      <c r="B609" s="641" t="s">
        <v>317</v>
      </c>
      <c r="C609" s="471" t="s">
        <v>6381</v>
      </c>
      <c r="D609" s="470" t="s">
        <v>6428</v>
      </c>
      <c r="E609" s="639"/>
    </row>
    <row r="610" spans="2:5">
      <c r="B610" s="641" t="s">
        <v>317</v>
      </c>
      <c r="C610" s="471" t="s">
        <v>6383</v>
      </c>
      <c r="D610" s="470" t="s">
        <v>6432</v>
      </c>
      <c r="E610" s="639"/>
    </row>
    <row r="611" spans="2:5">
      <c r="B611" s="641" t="s">
        <v>317</v>
      </c>
      <c r="C611" s="471" t="s">
        <v>6386</v>
      </c>
      <c r="D611" s="470" t="s">
        <v>6438</v>
      </c>
      <c r="E611" s="639"/>
    </row>
    <row r="612" spans="2:5">
      <c r="B612" s="641" t="s">
        <v>317</v>
      </c>
      <c r="C612" s="471" t="s">
        <v>6389</v>
      </c>
      <c r="D612" s="470" t="s">
        <v>6443</v>
      </c>
      <c r="E612" s="639"/>
    </row>
    <row r="613" spans="2:5">
      <c r="B613" s="641" t="s">
        <v>317</v>
      </c>
      <c r="C613" s="471" t="s">
        <v>6393</v>
      </c>
      <c r="D613" s="470" t="s">
        <v>6448</v>
      </c>
      <c r="E613" s="639"/>
    </row>
    <row r="614" spans="2:5">
      <c r="B614" s="641" t="s">
        <v>317</v>
      </c>
      <c r="C614" s="471" t="s">
        <v>6397</v>
      </c>
      <c r="D614" s="470" t="s">
        <v>14245</v>
      </c>
      <c r="E614" s="639"/>
    </row>
    <row r="615" spans="2:5">
      <c r="B615" s="641" t="s">
        <v>317</v>
      </c>
      <c r="C615" s="471" t="s">
        <v>6398</v>
      </c>
      <c r="D615" s="470" t="s">
        <v>14246</v>
      </c>
      <c r="E615" s="639"/>
    </row>
    <row r="616" spans="2:5">
      <c r="B616" s="641" t="s">
        <v>317</v>
      </c>
      <c r="C616" s="471" t="s">
        <v>6399</v>
      </c>
      <c r="D616" s="470" t="s">
        <v>14247</v>
      </c>
      <c r="E616" s="639"/>
    </row>
    <row r="617" spans="2:5">
      <c r="B617" s="641" t="s">
        <v>317</v>
      </c>
      <c r="C617" s="471" t="s">
        <v>6401</v>
      </c>
      <c r="D617" s="470" t="s">
        <v>14248</v>
      </c>
      <c r="E617" s="639"/>
    </row>
    <row r="618" spans="2:5">
      <c r="B618" s="641" t="s">
        <v>317</v>
      </c>
      <c r="C618" s="471" t="s">
        <v>6403</v>
      </c>
      <c r="D618" s="470" t="s">
        <v>14250</v>
      </c>
      <c r="E618" s="639"/>
    </row>
    <row r="619" spans="2:5">
      <c r="B619" s="641" t="s">
        <v>317</v>
      </c>
      <c r="C619" s="471" t="s">
        <v>6404</v>
      </c>
      <c r="D619" s="470" t="s">
        <v>14251</v>
      </c>
      <c r="E619" s="639"/>
    </row>
    <row r="620" spans="2:5">
      <c r="B620" s="641" t="s">
        <v>317</v>
      </c>
      <c r="C620" s="471" t="s">
        <v>6406</v>
      </c>
      <c r="D620" s="470" t="s">
        <v>14252</v>
      </c>
      <c r="E620" s="639"/>
    </row>
    <row r="621" spans="2:5">
      <c r="B621" s="641" t="s">
        <v>317</v>
      </c>
      <c r="C621" s="471" t="s">
        <v>6407</v>
      </c>
      <c r="D621" s="470" t="s">
        <v>14333</v>
      </c>
      <c r="E621" s="639"/>
    </row>
    <row r="622" spans="2:5">
      <c r="B622" s="641" t="s">
        <v>317</v>
      </c>
      <c r="C622" s="471" t="s">
        <v>6409</v>
      </c>
      <c r="D622" s="470" t="s">
        <v>14253</v>
      </c>
      <c r="E622" s="639"/>
    </row>
    <row r="623" spans="2:5">
      <c r="B623" s="641" t="s">
        <v>317</v>
      </c>
      <c r="C623" s="471" t="s">
        <v>6411</v>
      </c>
      <c r="D623" s="470" t="s">
        <v>14254</v>
      </c>
      <c r="E623" s="639"/>
    </row>
    <row r="624" spans="2:5">
      <c r="B624" s="641" t="s">
        <v>317</v>
      </c>
      <c r="C624" s="471" t="s">
        <v>6413</v>
      </c>
      <c r="D624" s="470" t="s">
        <v>14255</v>
      </c>
      <c r="E624" s="639"/>
    </row>
    <row r="625" spans="2:5">
      <c r="B625" s="641" t="s">
        <v>317</v>
      </c>
      <c r="C625" s="471" t="s">
        <v>6415</v>
      </c>
      <c r="D625" s="470" t="s">
        <v>14256</v>
      </c>
      <c r="E625" s="639"/>
    </row>
    <row r="626" spans="2:5">
      <c r="B626" s="641" t="s">
        <v>317</v>
      </c>
      <c r="C626" s="471" t="s">
        <v>6417</v>
      </c>
      <c r="D626" s="470" t="s">
        <v>14257</v>
      </c>
      <c r="E626" s="639"/>
    </row>
    <row r="627" spans="2:5">
      <c r="B627" s="641" t="s">
        <v>317</v>
      </c>
      <c r="C627" s="471" t="s">
        <v>6418</v>
      </c>
      <c r="D627" s="470" t="s">
        <v>14258</v>
      </c>
      <c r="E627" s="639"/>
    </row>
    <row r="628" spans="2:5">
      <c r="B628" s="641" t="s">
        <v>317</v>
      </c>
      <c r="C628" s="471" t="s">
        <v>6419</v>
      </c>
      <c r="D628" s="470" t="s">
        <v>14259</v>
      </c>
      <c r="E628" s="639"/>
    </row>
    <row r="629" spans="2:5" ht="30">
      <c r="B629" s="641" t="s">
        <v>317</v>
      </c>
      <c r="C629" s="471" t="s">
        <v>6420</v>
      </c>
      <c r="D629" s="470" t="s">
        <v>14334</v>
      </c>
      <c r="E629" s="639"/>
    </row>
    <row r="630" spans="2:5" ht="30">
      <c r="B630" s="641" t="s">
        <v>317</v>
      </c>
      <c r="C630" s="471" t="s">
        <v>6421</v>
      </c>
      <c r="D630" s="470" t="s">
        <v>14335</v>
      </c>
      <c r="E630" s="639"/>
    </row>
    <row r="631" spans="2:5">
      <c r="B631" s="641" t="s">
        <v>317</v>
      </c>
      <c r="C631" s="471" t="s">
        <v>6422</v>
      </c>
      <c r="D631" s="470" t="s">
        <v>14260</v>
      </c>
      <c r="E631" s="639"/>
    </row>
    <row r="632" spans="2:5">
      <c r="B632" s="641" t="s">
        <v>317</v>
      </c>
      <c r="C632" s="471" t="s">
        <v>6423</v>
      </c>
      <c r="D632" s="470" t="s">
        <v>14261</v>
      </c>
      <c r="E632" s="639"/>
    </row>
    <row r="633" spans="2:5">
      <c r="B633" s="641" t="s">
        <v>317</v>
      </c>
      <c r="C633" s="471" t="s">
        <v>6424</v>
      </c>
      <c r="D633" s="470" t="s">
        <v>14262</v>
      </c>
      <c r="E633" s="639"/>
    </row>
    <row r="634" spans="2:5">
      <c r="B634" s="641" t="s">
        <v>317</v>
      </c>
      <c r="C634" s="471" t="s">
        <v>6425</v>
      </c>
      <c r="D634" s="470" t="s">
        <v>14264</v>
      </c>
      <c r="E634" s="639"/>
    </row>
    <row r="635" spans="2:5">
      <c r="B635" s="641" t="s">
        <v>317</v>
      </c>
      <c r="C635" s="471" t="s">
        <v>6426</v>
      </c>
      <c r="D635" s="470" t="s">
        <v>14265</v>
      </c>
      <c r="E635" s="639"/>
    </row>
    <row r="636" spans="2:5">
      <c r="B636" s="641" t="s">
        <v>317</v>
      </c>
      <c r="C636" s="471" t="s">
        <v>6427</v>
      </c>
      <c r="D636" s="470" t="s">
        <v>14267</v>
      </c>
      <c r="E636" s="639"/>
    </row>
    <row r="637" spans="2:5">
      <c r="B637" s="641" t="s">
        <v>317</v>
      </c>
      <c r="C637" s="471" t="s">
        <v>6429</v>
      </c>
      <c r="D637" s="470" t="s">
        <v>14268</v>
      </c>
      <c r="E637" s="639"/>
    </row>
    <row r="638" spans="2:5">
      <c r="B638" s="641" t="s">
        <v>317</v>
      </c>
      <c r="C638" s="471" t="s">
        <v>6430</v>
      </c>
      <c r="D638" s="470" t="s">
        <v>14336</v>
      </c>
      <c r="E638" s="639"/>
    </row>
    <row r="639" spans="2:5" ht="30">
      <c r="B639" s="641" t="s">
        <v>317</v>
      </c>
      <c r="C639" s="471" t="s">
        <v>6431</v>
      </c>
      <c r="D639" s="470" t="s">
        <v>14269</v>
      </c>
      <c r="E639" s="639"/>
    </row>
    <row r="640" spans="2:5">
      <c r="B640" s="641" t="s">
        <v>317</v>
      </c>
      <c r="C640" s="471" t="s">
        <v>6433</v>
      </c>
      <c r="D640" s="470" t="s">
        <v>14270</v>
      </c>
      <c r="E640" s="639"/>
    </row>
    <row r="641" spans="2:5">
      <c r="B641" s="641" t="s">
        <v>317</v>
      </c>
      <c r="C641" s="471" t="s">
        <v>6434</v>
      </c>
      <c r="D641" s="470" t="s">
        <v>14271</v>
      </c>
      <c r="E641" s="639"/>
    </row>
    <row r="642" spans="2:5">
      <c r="B642" s="641" t="s">
        <v>317</v>
      </c>
      <c r="C642" s="471" t="s">
        <v>6435</v>
      </c>
      <c r="D642" s="470" t="s">
        <v>14272</v>
      </c>
      <c r="E642" s="639"/>
    </row>
    <row r="643" spans="2:5">
      <c r="B643" s="641" t="s">
        <v>317</v>
      </c>
      <c r="C643" s="471" t="s">
        <v>6436</v>
      </c>
      <c r="D643" s="470" t="s">
        <v>14273</v>
      </c>
      <c r="E643" s="639"/>
    </row>
    <row r="644" spans="2:5">
      <c r="B644" s="641" t="s">
        <v>317</v>
      </c>
      <c r="C644" s="471" t="s">
        <v>6437</v>
      </c>
      <c r="D644" s="470" t="s">
        <v>14274</v>
      </c>
      <c r="E644" s="639"/>
    </row>
    <row r="645" spans="2:5">
      <c r="B645" s="641" t="s">
        <v>317</v>
      </c>
      <c r="C645" s="471" t="s">
        <v>6439</v>
      </c>
      <c r="D645" s="470" t="s">
        <v>14276</v>
      </c>
      <c r="E645" s="639"/>
    </row>
    <row r="646" spans="2:5">
      <c r="B646" s="641" t="s">
        <v>317</v>
      </c>
      <c r="C646" s="471" t="s">
        <v>6440</v>
      </c>
      <c r="D646" s="470" t="s">
        <v>14277</v>
      </c>
      <c r="E646" s="639"/>
    </row>
    <row r="647" spans="2:5">
      <c r="B647" s="641" t="s">
        <v>317</v>
      </c>
      <c r="C647" s="471" t="s">
        <v>6441</v>
      </c>
      <c r="D647" s="470" t="s">
        <v>14278</v>
      </c>
      <c r="E647" s="639"/>
    </row>
    <row r="648" spans="2:5">
      <c r="B648" s="641" t="s">
        <v>317</v>
      </c>
      <c r="C648" s="471" t="s">
        <v>6442</v>
      </c>
      <c r="D648" s="470" t="s">
        <v>14279</v>
      </c>
      <c r="E648" s="639"/>
    </row>
    <row r="649" spans="2:5">
      <c r="B649" s="641" t="s">
        <v>317</v>
      </c>
      <c r="C649" s="471" t="s">
        <v>6444</v>
      </c>
      <c r="D649" s="470" t="s">
        <v>14280</v>
      </c>
      <c r="E649" s="639"/>
    </row>
    <row r="650" spans="2:5">
      <c r="B650" s="641" t="s">
        <v>317</v>
      </c>
      <c r="C650" s="471" t="s">
        <v>6445</v>
      </c>
      <c r="D650" s="470" t="s">
        <v>14281</v>
      </c>
      <c r="E650" s="639"/>
    </row>
    <row r="651" spans="2:5">
      <c r="B651" s="641" t="s">
        <v>317</v>
      </c>
      <c r="C651" s="471" t="s">
        <v>6446</v>
      </c>
      <c r="D651" s="470" t="s">
        <v>14283</v>
      </c>
      <c r="E651" s="639"/>
    </row>
    <row r="652" spans="2:5">
      <c r="B652" s="641" t="s">
        <v>317</v>
      </c>
      <c r="C652" s="471" t="s">
        <v>6447</v>
      </c>
      <c r="D652" s="470" t="s">
        <v>14287</v>
      </c>
      <c r="E652" s="639"/>
    </row>
    <row r="653" spans="2:5">
      <c r="B653" s="641" t="s">
        <v>317</v>
      </c>
      <c r="C653" s="471" t="s">
        <v>6449</v>
      </c>
      <c r="D653" s="470" t="s">
        <v>14289</v>
      </c>
      <c r="E653" s="639"/>
    </row>
    <row r="654" spans="2:5">
      <c r="B654" s="641" t="s">
        <v>317</v>
      </c>
      <c r="C654" s="471" t="s">
        <v>6450</v>
      </c>
      <c r="D654" s="470" t="s">
        <v>14291</v>
      </c>
      <c r="E654" s="639"/>
    </row>
    <row r="655" spans="2:5">
      <c r="B655" s="641" t="s">
        <v>317</v>
      </c>
      <c r="C655" s="471" t="s">
        <v>14282</v>
      </c>
      <c r="D655" s="470" t="s">
        <v>14295</v>
      </c>
      <c r="E655" s="639"/>
    </row>
    <row r="656" spans="2:5">
      <c r="B656" s="641" t="s">
        <v>317</v>
      </c>
      <c r="C656" s="471" t="s">
        <v>14284</v>
      </c>
      <c r="D656" s="470" t="s">
        <v>14297</v>
      </c>
      <c r="E656" s="639"/>
    </row>
    <row r="657" spans="2:5">
      <c r="B657" s="641" t="s">
        <v>317</v>
      </c>
      <c r="C657" s="471" t="s">
        <v>14286</v>
      </c>
      <c r="D657" s="470" t="s">
        <v>14299</v>
      </c>
      <c r="E657" s="639"/>
    </row>
    <row r="658" spans="2:5" ht="30">
      <c r="B658" s="641" t="s">
        <v>317</v>
      </c>
      <c r="C658" s="471" t="s">
        <v>14288</v>
      </c>
      <c r="D658" s="470" t="s">
        <v>14337</v>
      </c>
      <c r="E658" s="639"/>
    </row>
    <row r="659" spans="2:5">
      <c r="B659" s="641" t="s">
        <v>317</v>
      </c>
      <c r="C659" s="471" t="s">
        <v>14290</v>
      </c>
      <c r="D659" s="470" t="s">
        <v>14338</v>
      </c>
      <c r="E659" s="639"/>
    </row>
    <row r="660" spans="2:5">
      <c r="B660" s="641" t="s">
        <v>317</v>
      </c>
      <c r="C660" s="471" t="s">
        <v>14292</v>
      </c>
      <c r="D660" s="470" t="s">
        <v>14300</v>
      </c>
      <c r="E660" s="639"/>
    </row>
    <row r="661" spans="2:5">
      <c r="B661" s="641" t="s">
        <v>317</v>
      </c>
      <c r="C661" s="757" t="s">
        <v>14294</v>
      </c>
      <c r="D661" s="752" t="s">
        <v>5356</v>
      </c>
      <c r="E661" s="639"/>
    </row>
    <row r="662" spans="2:5">
      <c r="B662" s="641" t="s">
        <v>317</v>
      </c>
      <c r="C662" s="757" t="s">
        <v>14296</v>
      </c>
      <c r="D662" s="752" t="s">
        <v>5399</v>
      </c>
      <c r="E662" s="639"/>
    </row>
    <row r="663" spans="2:5">
      <c r="B663" s="641" t="s">
        <v>317</v>
      </c>
      <c r="C663" s="757" t="s">
        <v>14298</v>
      </c>
      <c r="D663" s="752" t="s">
        <v>5512</v>
      </c>
      <c r="E663" s="639"/>
    </row>
    <row r="664" spans="2:5" ht="15.75">
      <c r="B664"/>
      <c r="C664"/>
      <c r="D664"/>
      <c r="E664" s="639"/>
    </row>
    <row r="665" spans="2:5" ht="15.75">
      <c r="B665"/>
      <c r="C665"/>
      <c r="D665"/>
      <c r="E665" s="639"/>
    </row>
    <row r="666" spans="2:5" ht="15.75">
      <c r="B666"/>
      <c r="C666"/>
      <c r="D666"/>
      <c r="E666" s="639"/>
    </row>
    <row r="667" spans="2:5" ht="15.75">
      <c r="B667"/>
      <c r="C667"/>
      <c r="D667"/>
      <c r="E667" s="639"/>
    </row>
    <row r="668" spans="2:5" ht="15.75">
      <c r="B668"/>
      <c r="C668"/>
      <c r="D668"/>
      <c r="E668" s="639"/>
    </row>
    <row r="669" spans="2:5" ht="15.75">
      <c r="B669"/>
      <c r="C669"/>
      <c r="D669"/>
      <c r="E669" s="639"/>
    </row>
    <row r="670" spans="2:5" ht="15.75">
      <c r="B670"/>
      <c r="C670"/>
      <c r="D670"/>
      <c r="E670" s="639"/>
    </row>
    <row r="671" spans="2:5" ht="15.75">
      <c r="B671"/>
      <c r="C671"/>
      <c r="D671"/>
      <c r="E671" s="639"/>
    </row>
    <row r="672" spans="2:5" ht="15.75">
      <c r="B672"/>
      <c r="C672"/>
      <c r="D672"/>
      <c r="E672" s="639"/>
    </row>
    <row r="673" spans="2:5" ht="15.75">
      <c r="B673"/>
      <c r="C673"/>
      <c r="D673"/>
      <c r="E673" s="639"/>
    </row>
    <row r="674" spans="2:5" ht="15.75">
      <c r="B674"/>
      <c r="C674"/>
      <c r="D674"/>
      <c r="E674" s="639"/>
    </row>
    <row r="675" spans="2:5" ht="15.75">
      <c r="B675"/>
      <c r="C675"/>
      <c r="D675"/>
      <c r="E675" s="639"/>
    </row>
    <row r="676" spans="2:5" ht="15.75">
      <c r="B676"/>
      <c r="C676"/>
      <c r="D676"/>
      <c r="E676" s="639"/>
    </row>
    <row r="677" spans="2:5" ht="15.75">
      <c r="B677"/>
      <c r="C677"/>
      <c r="D677"/>
      <c r="E677" s="639"/>
    </row>
    <row r="678" spans="2:5" ht="15.75">
      <c r="B678"/>
      <c r="C678"/>
      <c r="D678"/>
      <c r="E678" s="639"/>
    </row>
    <row r="679" spans="2:5" ht="15.75">
      <c r="B679"/>
      <c r="C679"/>
      <c r="D679"/>
      <c r="E679" s="639"/>
    </row>
    <row r="680" spans="2:5" ht="15.75">
      <c r="B680"/>
      <c r="C680"/>
      <c r="D680"/>
      <c r="E680" s="639"/>
    </row>
    <row r="681" spans="2:5" ht="15.75">
      <c r="B681"/>
      <c r="C681"/>
      <c r="D681"/>
      <c r="E681" s="639"/>
    </row>
    <row r="682" spans="2:5" ht="15.75">
      <c r="B682"/>
      <c r="C682"/>
      <c r="D682"/>
      <c r="E682" s="639"/>
    </row>
    <row r="683" spans="2:5" ht="15.75">
      <c r="B683"/>
      <c r="C683"/>
      <c r="D683"/>
      <c r="E683" s="639"/>
    </row>
    <row r="684" spans="2:5" ht="15.75">
      <c r="B684"/>
      <c r="C684"/>
      <c r="D684"/>
      <c r="E684" s="639"/>
    </row>
    <row r="685" spans="2:5" ht="15.75">
      <c r="B685"/>
      <c r="C685"/>
      <c r="D685"/>
      <c r="E685" s="639"/>
    </row>
    <row r="686" spans="2:5" ht="15.75">
      <c r="B686"/>
      <c r="C686"/>
      <c r="D686"/>
      <c r="E686" s="639"/>
    </row>
    <row r="687" spans="2:5" ht="15.75">
      <c r="B687"/>
      <c r="C687"/>
      <c r="D687"/>
      <c r="E687" s="639"/>
    </row>
    <row r="688" spans="2:5" ht="15.75">
      <c r="B688"/>
      <c r="C688"/>
      <c r="D688"/>
      <c r="E688" s="639"/>
    </row>
    <row r="689" spans="2:5" ht="15.75">
      <c r="B689"/>
      <c r="C689"/>
      <c r="D689"/>
      <c r="E689" s="639"/>
    </row>
    <row r="690" spans="2:5" ht="15.75">
      <c r="B690"/>
      <c r="C690"/>
      <c r="D690"/>
      <c r="E690" s="639"/>
    </row>
    <row r="691" spans="2:5" ht="15.75">
      <c r="B691"/>
      <c r="C691"/>
      <c r="D691"/>
      <c r="E691" s="639"/>
    </row>
    <row r="692" spans="2:5" ht="15.75">
      <c r="B692"/>
      <c r="C692"/>
      <c r="D692"/>
      <c r="E692" s="639"/>
    </row>
    <row r="693" spans="2:5" ht="15.75">
      <c r="B693"/>
      <c r="C693"/>
      <c r="D693"/>
      <c r="E693" s="639"/>
    </row>
    <row r="694" spans="2:5" ht="15.75">
      <c r="B694"/>
      <c r="C694"/>
      <c r="D694"/>
      <c r="E694" s="639"/>
    </row>
    <row r="695" spans="2:5" ht="15.75">
      <c r="B695"/>
      <c r="C695"/>
      <c r="D695"/>
      <c r="E695" s="639"/>
    </row>
    <row r="696" spans="2:5" ht="15.75">
      <c r="B696"/>
      <c r="C696"/>
      <c r="D696"/>
      <c r="E696" s="639"/>
    </row>
    <row r="697" spans="2:5" ht="15.75">
      <c r="B697"/>
      <c r="C697"/>
      <c r="D697"/>
      <c r="E697" s="639"/>
    </row>
    <row r="698" spans="2:5" ht="15.75">
      <c r="B698"/>
      <c r="C698"/>
      <c r="D698"/>
      <c r="E698" s="639"/>
    </row>
    <row r="699" spans="2:5" ht="15.75">
      <c r="B699"/>
      <c r="C699"/>
      <c r="D699"/>
      <c r="E699" s="639"/>
    </row>
    <row r="700" spans="2:5" ht="15.75">
      <c r="B700"/>
      <c r="C700"/>
      <c r="D700"/>
      <c r="E700" s="639"/>
    </row>
    <row r="701" spans="2:5" ht="15.75">
      <c r="B701"/>
      <c r="C701"/>
      <c r="D701"/>
      <c r="E701" s="639"/>
    </row>
    <row r="702" spans="2:5" ht="15.75">
      <c r="B702"/>
      <c r="C702"/>
      <c r="D702"/>
      <c r="E702" s="639"/>
    </row>
    <row r="703" spans="2:5" ht="15.75">
      <c r="B703"/>
      <c r="C703"/>
      <c r="D703"/>
      <c r="E703" s="639"/>
    </row>
    <row r="704" spans="2:5" ht="15.75">
      <c r="B704"/>
      <c r="C704"/>
      <c r="D704"/>
      <c r="E704" s="639"/>
    </row>
    <row r="705" spans="2:5" ht="15.75">
      <c r="B705"/>
      <c r="C705"/>
      <c r="D705"/>
      <c r="E705" s="639"/>
    </row>
    <row r="706" spans="2:5" ht="15.75">
      <c r="B706"/>
      <c r="C706"/>
      <c r="D706"/>
      <c r="E706" s="639"/>
    </row>
    <row r="707" spans="2:5" ht="15.75">
      <c r="B707"/>
      <c r="C707"/>
      <c r="D707"/>
      <c r="E707" s="639"/>
    </row>
    <row r="708" spans="2:5" ht="15.75">
      <c r="B708"/>
      <c r="C708"/>
      <c r="D708"/>
      <c r="E708" s="639"/>
    </row>
    <row r="709" spans="2:5" ht="15.75">
      <c r="B709"/>
      <c r="C709"/>
      <c r="D709"/>
      <c r="E709" s="639"/>
    </row>
    <row r="710" spans="2:5" ht="15.75">
      <c r="B710"/>
      <c r="C710"/>
      <c r="D710"/>
      <c r="E710" s="639"/>
    </row>
    <row r="711" spans="2:5" ht="15.75">
      <c r="B711"/>
      <c r="C711"/>
      <c r="D711"/>
      <c r="E711" s="639"/>
    </row>
    <row r="712" spans="2:5" ht="15.75">
      <c r="B712"/>
      <c r="C712"/>
      <c r="D712"/>
      <c r="E712" s="639"/>
    </row>
    <row r="713" spans="2:5" ht="15.75">
      <c r="B713"/>
      <c r="C713"/>
      <c r="D713"/>
      <c r="E713" s="639"/>
    </row>
    <row r="714" spans="2:5">
      <c r="E714" s="639"/>
    </row>
    <row r="715" spans="2:5">
      <c r="E715" s="639"/>
    </row>
    <row r="716" spans="2:5">
      <c r="E716" s="639"/>
    </row>
    <row r="717" spans="2:5">
      <c r="E717" s="639"/>
    </row>
    <row r="718" spans="2:5">
      <c r="E718" s="639"/>
    </row>
    <row r="719" spans="2:5">
      <c r="E719" s="639"/>
    </row>
    <row r="720" spans="2:5">
      <c r="E720" s="639"/>
    </row>
    <row r="721" spans="5:5">
      <c r="E721" s="639"/>
    </row>
    <row r="722" spans="5:5">
      <c r="E722" s="639"/>
    </row>
    <row r="723" spans="5:5">
      <c r="E723" s="639"/>
    </row>
    <row r="724" spans="5:5">
      <c r="E724" s="639"/>
    </row>
    <row r="725" spans="5:5">
      <c r="E725" s="639"/>
    </row>
    <row r="726" spans="5:5">
      <c r="E726" s="639"/>
    </row>
    <row r="727" spans="5:5">
      <c r="E727" s="639"/>
    </row>
    <row r="728" spans="5:5">
      <c r="E728" s="639"/>
    </row>
    <row r="729" spans="5:5">
      <c r="E729" s="639"/>
    </row>
    <row r="730" spans="5:5">
      <c r="E730" s="639"/>
    </row>
    <row r="731" spans="5:5">
      <c r="E731" s="639"/>
    </row>
    <row r="732" spans="5:5">
      <c r="E732" s="639"/>
    </row>
    <row r="733" spans="5:5">
      <c r="E733" s="639"/>
    </row>
    <row r="734" spans="5:5">
      <c r="E734" s="639"/>
    </row>
    <row r="735" spans="5:5">
      <c r="E735" s="639"/>
    </row>
    <row r="736" spans="5:5">
      <c r="E736" s="639"/>
    </row>
    <row r="737" spans="5:5">
      <c r="E737" s="639"/>
    </row>
    <row r="738" spans="5:5">
      <c r="E738" s="639"/>
    </row>
    <row r="739" spans="5:5">
      <c r="E739" s="639"/>
    </row>
    <row r="740" spans="5:5">
      <c r="E740" s="639"/>
    </row>
    <row r="741" spans="5:5">
      <c r="E741" s="639"/>
    </row>
    <row r="742" spans="5:5">
      <c r="E742" s="639"/>
    </row>
    <row r="743" spans="5:5">
      <c r="E743" s="639"/>
    </row>
    <row r="744" spans="5:5">
      <c r="E744" s="639"/>
    </row>
    <row r="745" spans="5:5">
      <c r="E745" s="639"/>
    </row>
    <row r="746" spans="5:5">
      <c r="E746" s="639"/>
    </row>
    <row r="747" spans="5:5">
      <c r="E747" s="639"/>
    </row>
    <row r="748" spans="5:5">
      <c r="E748" s="639"/>
    </row>
    <row r="749" spans="5:5">
      <c r="E749" s="639"/>
    </row>
    <row r="750" spans="5:5">
      <c r="E750" s="639"/>
    </row>
    <row r="751" spans="5:5">
      <c r="E751" s="639"/>
    </row>
    <row r="752" spans="5:5">
      <c r="E752" s="639"/>
    </row>
    <row r="753" spans="5:5">
      <c r="E753" s="639"/>
    </row>
    <row r="754" spans="5:5">
      <c r="E754" s="639"/>
    </row>
    <row r="755" spans="5:5">
      <c r="E755" s="639"/>
    </row>
    <row r="756" spans="5:5">
      <c r="E756" s="639"/>
    </row>
    <row r="757" spans="5:5">
      <c r="E757" s="639"/>
    </row>
    <row r="758" spans="5:5">
      <c r="E758" s="639"/>
    </row>
    <row r="759" spans="5:5">
      <c r="E759" s="639"/>
    </row>
    <row r="760" spans="5:5">
      <c r="E760" s="639"/>
    </row>
    <row r="761" spans="5:5">
      <c r="E761" s="639"/>
    </row>
    <row r="762" spans="5:5">
      <c r="E762" s="639"/>
    </row>
    <row r="763" spans="5:5">
      <c r="E763" s="639"/>
    </row>
    <row r="764" spans="5:5">
      <c r="E764" s="639"/>
    </row>
    <row r="765" spans="5:5">
      <c r="E765" s="639"/>
    </row>
  </sheetData>
  <sortState xmlns:xlrd2="http://schemas.microsoft.com/office/spreadsheetml/2017/richdata2" ref="B5:D675">
    <sortCondition ref="B5:B675"/>
    <sortCondition ref="C5:C675"/>
  </sortState>
  <mergeCells count="5">
    <mergeCell ref="R3:T3"/>
    <mergeCell ref="B3:D3"/>
    <mergeCell ref="F3:H3"/>
    <mergeCell ref="J3:L3"/>
    <mergeCell ref="N3:P3"/>
  </mergeCells>
  <phoneticPr fontId="71" type="noConversion"/>
  <pageMargins left="0.7" right="0.7" top="0.75" bottom="0.75" header="0.3" footer="0.3"/>
  <pageSetup paperSize="8" scale="24"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C1F3-442B-45B2-809A-C9471408FD54}">
  <sheetPr codeName="Sheet23">
    <tabColor rgb="FFFFC000"/>
  </sheetPr>
  <dimension ref="A1:F2556"/>
  <sheetViews>
    <sheetView zoomScale="60" zoomScaleNormal="60" workbookViewId="0"/>
  </sheetViews>
  <sheetFormatPr defaultColWidth="9.28515625" defaultRowHeight="15"/>
  <cols>
    <col min="1" max="1" width="4.5703125" style="338" customWidth="1"/>
    <col min="2" max="2" width="20.140625" style="338" customWidth="1"/>
    <col min="3" max="3" width="17.28515625" style="338" customWidth="1"/>
    <col min="4" max="4" width="13.42578125" style="338" customWidth="1"/>
    <col min="5" max="5" width="79.7109375" style="338" customWidth="1"/>
    <col min="6" max="6" width="64.28515625" style="338" bestFit="1" customWidth="1"/>
    <col min="7" max="16384" width="9.28515625" style="338"/>
  </cols>
  <sheetData>
    <row r="1" spans="1:6" s="243" customFormat="1" ht="26.25">
      <c r="B1" s="455" t="s">
        <v>6451</v>
      </c>
      <c r="C1" s="465"/>
      <c r="D1" s="465"/>
      <c r="E1" s="465"/>
      <c r="F1" s="466"/>
    </row>
    <row r="2" spans="1:6" ht="17.100000000000001" customHeight="1">
      <c r="A2" s="630"/>
      <c r="B2" s="355"/>
      <c r="C2" s="630"/>
      <c r="D2" s="630"/>
      <c r="E2" s="630"/>
      <c r="F2" s="630"/>
    </row>
    <row r="3" spans="1:6" ht="49.5" customHeight="1">
      <c r="A3" s="630"/>
      <c r="B3" s="106" t="s">
        <v>85</v>
      </c>
      <c r="C3" s="34" t="s">
        <v>6452</v>
      </c>
      <c r="D3" s="34" t="s">
        <v>2129</v>
      </c>
      <c r="E3" s="106" t="s">
        <v>1047</v>
      </c>
      <c r="F3" s="356"/>
    </row>
    <row r="4" spans="1:6" s="339" customFormat="1">
      <c r="A4" s="523"/>
      <c r="B4" s="143" t="s">
        <v>60</v>
      </c>
      <c r="C4" s="631" t="s">
        <v>6453</v>
      </c>
      <c r="D4" s="631" t="s">
        <v>1366</v>
      </c>
      <c r="E4" s="631" t="s">
        <v>6454</v>
      </c>
      <c r="F4" s="559"/>
    </row>
    <row r="5" spans="1:6" s="339" customFormat="1" ht="20.65" customHeight="1">
      <c r="A5" s="523"/>
      <c r="B5" s="143" t="s">
        <v>60</v>
      </c>
      <c r="C5" s="631" t="s">
        <v>6455</v>
      </c>
      <c r="D5" s="631" t="s">
        <v>1366</v>
      </c>
      <c r="E5" s="631" t="s">
        <v>6456</v>
      </c>
      <c r="F5" s="559"/>
    </row>
    <row r="6" spans="1:6" s="339" customFormat="1" ht="20.65" customHeight="1">
      <c r="A6" s="523"/>
      <c r="B6" s="143" t="s">
        <v>60</v>
      </c>
      <c r="C6" s="631" t="s">
        <v>6457</v>
      </c>
      <c r="D6" s="631" t="s">
        <v>1366</v>
      </c>
      <c r="E6" s="631" t="s">
        <v>6458</v>
      </c>
      <c r="F6" s="559"/>
    </row>
    <row r="7" spans="1:6" s="339" customFormat="1" ht="20.65" customHeight="1">
      <c r="A7" s="523"/>
      <c r="B7" s="143" t="s">
        <v>60</v>
      </c>
      <c r="C7" s="631" t="s">
        <v>6459</v>
      </c>
      <c r="D7" s="631" t="s">
        <v>1366</v>
      </c>
      <c r="E7" s="631" t="s">
        <v>6460</v>
      </c>
      <c r="F7" s="559"/>
    </row>
    <row r="8" spans="1:6" s="339" customFormat="1" ht="20.65" customHeight="1">
      <c r="A8" s="523"/>
      <c r="B8" s="143" t="s">
        <v>60</v>
      </c>
      <c r="C8" s="631" t="s">
        <v>6461</v>
      </c>
      <c r="D8" s="631" t="s">
        <v>1366</v>
      </c>
      <c r="E8" s="631" t="s">
        <v>6462</v>
      </c>
      <c r="F8" s="559"/>
    </row>
    <row r="9" spans="1:6" s="339" customFormat="1" ht="20.65" customHeight="1">
      <c r="A9" s="523"/>
      <c r="B9" s="143" t="s">
        <v>60</v>
      </c>
      <c r="C9" s="631" t="s">
        <v>6463</v>
      </c>
      <c r="D9" s="631" t="s">
        <v>1366</v>
      </c>
      <c r="E9" s="631" t="s">
        <v>6464</v>
      </c>
      <c r="F9" s="559"/>
    </row>
    <row r="10" spans="1:6" s="339" customFormat="1" ht="20.65" customHeight="1">
      <c r="A10" s="523"/>
      <c r="B10" s="143" t="s">
        <v>60</v>
      </c>
      <c r="C10" s="631" t="s">
        <v>6465</v>
      </c>
      <c r="D10" s="631" t="s">
        <v>1366</v>
      </c>
      <c r="E10" s="631" t="s">
        <v>6466</v>
      </c>
      <c r="F10" s="559"/>
    </row>
    <row r="11" spans="1:6" s="339" customFormat="1" ht="20.65" customHeight="1">
      <c r="A11" s="523"/>
      <c r="B11" s="143" t="s">
        <v>60</v>
      </c>
      <c r="C11" s="631" t="s">
        <v>6467</v>
      </c>
      <c r="D11" s="631" t="s">
        <v>1366</v>
      </c>
      <c r="E11" s="631" t="s">
        <v>6468</v>
      </c>
      <c r="F11" s="559"/>
    </row>
    <row r="12" spans="1:6" s="339" customFormat="1" ht="20.65" customHeight="1">
      <c r="A12" s="523"/>
      <c r="B12" s="143" t="s">
        <v>60</v>
      </c>
      <c r="C12" s="631" t="s">
        <v>6469</v>
      </c>
      <c r="D12" s="631" t="s">
        <v>1366</v>
      </c>
      <c r="E12" s="631" t="s">
        <v>6470</v>
      </c>
      <c r="F12" s="559"/>
    </row>
    <row r="13" spans="1:6" s="339" customFormat="1" ht="20.65" customHeight="1">
      <c r="A13" s="523"/>
      <c r="B13" s="143" t="s">
        <v>60</v>
      </c>
      <c r="C13" s="631" t="s">
        <v>6471</v>
      </c>
      <c r="D13" s="631" t="s">
        <v>1366</v>
      </c>
      <c r="E13" s="631" t="s">
        <v>6472</v>
      </c>
      <c r="F13" s="559"/>
    </row>
    <row r="14" spans="1:6" s="339" customFormat="1" ht="20.65" customHeight="1">
      <c r="A14" s="523"/>
      <c r="B14" s="143" t="s">
        <v>60</v>
      </c>
      <c r="C14" s="631" t="s">
        <v>6473</v>
      </c>
      <c r="D14" s="631" t="s">
        <v>1366</v>
      </c>
      <c r="E14" s="631" t="s">
        <v>6474</v>
      </c>
      <c r="F14" s="559"/>
    </row>
    <row r="15" spans="1:6" s="339" customFormat="1" ht="20.65" customHeight="1">
      <c r="A15" s="523"/>
      <c r="B15" s="143" t="s">
        <v>60</v>
      </c>
      <c r="C15" s="631" t="s">
        <v>6475</v>
      </c>
      <c r="D15" s="631" t="s">
        <v>1366</v>
      </c>
      <c r="E15" s="631" t="s">
        <v>6476</v>
      </c>
      <c r="F15" s="559"/>
    </row>
    <row r="16" spans="1:6" s="339" customFormat="1" ht="20.65" customHeight="1">
      <c r="A16" s="523"/>
      <c r="B16" s="143" t="s">
        <v>60</v>
      </c>
      <c r="C16" s="631" t="s">
        <v>6477</v>
      </c>
      <c r="D16" s="631" t="s">
        <v>1366</v>
      </c>
      <c r="E16" s="631" t="s">
        <v>6478</v>
      </c>
      <c r="F16" s="559"/>
    </row>
    <row r="17" spans="1:5" s="339" customFormat="1" ht="20.65" customHeight="1">
      <c r="A17" s="523"/>
      <c r="B17" s="143" t="s">
        <v>60</v>
      </c>
      <c r="C17" s="631" t="s">
        <v>6479</v>
      </c>
      <c r="D17" s="631" t="s">
        <v>1366</v>
      </c>
      <c r="E17" s="631" t="s">
        <v>6480</v>
      </c>
    </row>
    <row r="18" spans="1:5" s="339" customFormat="1" ht="20.65" customHeight="1">
      <c r="A18" s="523"/>
      <c r="B18" s="143" t="s">
        <v>60</v>
      </c>
      <c r="C18" s="631" t="s">
        <v>6481</v>
      </c>
      <c r="D18" s="631" t="s">
        <v>1366</v>
      </c>
      <c r="E18" s="631" t="s">
        <v>6482</v>
      </c>
    </row>
    <row r="19" spans="1:5" s="339" customFormat="1" ht="20.65" customHeight="1">
      <c r="A19" s="523"/>
      <c r="B19" s="143" t="s">
        <v>60</v>
      </c>
      <c r="C19" s="631" t="s">
        <v>6483</v>
      </c>
      <c r="D19" s="631" t="s">
        <v>1366</v>
      </c>
      <c r="E19" s="631" t="s">
        <v>6484</v>
      </c>
    </row>
    <row r="20" spans="1:5" s="339" customFormat="1" ht="20.65" customHeight="1">
      <c r="A20" s="523"/>
      <c r="B20" s="143" t="s">
        <v>60</v>
      </c>
      <c r="C20" s="631" t="s">
        <v>6485</v>
      </c>
      <c r="D20" s="631" t="s">
        <v>1366</v>
      </c>
      <c r="E20" s="631" t="s">
        <v>6486</v>
      </c>
    </row>
    <row r="21" spans="1:5" s="339" customFormat="1" ht="20.65" customHeight="1">
      <c r="A21" s="523"/>
      <c r="B21" s="143" t="s">
        <v>60</v>
      </c>
      <c r="C21" s="631" t="s">
        <v>6487</v>
      </c>
      <c r="D21" s="631" t="s">
        <v>1366</v>
      </c>
      <c r="E21" s="631" t="s">
        <v>6488</v>
      </c>
    </row>
    <row r="22" spans="1:5" s="339" customFormat="1" ht="20.65" customHeight="1">
      <c r="A22" s="523"/>
      <c r="B22" s="143" t="s">
        <v>60</v>
      </c>
      <c r="C22" s="631" t="s">
        <v>6489</v>
      </c>
      <c r="D22" s="631" t="s">
        <v>1366</v>
      </c>
      <c r="E22" s="631" t="s">
        <v>6490</v>
      </c>
    </row>
    <row r="23" spans="1:5" s="339" customFormat="1" ht="20.65" customHeight="1">
      <c r="A23" s="523"/>
      <c r="B23" s="143" t="s">
        <v>60</v>
      </c>
      <c r="C23" s="631" t="s">
        <v>6491</v>
      </c>
      <c r="D23" s="631" t="s">
        <v>1366</v>
      </c>
      <c r="E23" s="631" t="s">
        <v>6492</v>
      </c>
    </row>
    <row r="24" spans="1:5" s="339" customFormat="1" ht="20.65" customHeight="1">
      <c r="A24" s="523"/>
      <c r="B24" s="143" t="s">
        <v>60</v>
      </c>
      <c r="C24" s="631" t="s">
        <v>6493</v>
      </c>
      <c r="D24" s="631" t="s">
        <v>1366</v>
      </c>
      <c r="E24" s="631" t="s">
        <v>6494</v>
      </c>
    </row>
    <row r="25" spans="1:5" s="339" customFormat="1" ht="20.65" customHeight="1">
      <c r="A25" s="523"/>
      <c r="B25" s="143" t="s">
        <v>60</v>
      </c>
      <c r="C25" s="631" t="s">
        <v>6495</v>
      </c>
      <c r="D25" s="631" t="s">
        <v>1366</v>
      </c>
      <c r="E25" s="631" t="s">
        <v>6496</v>
      </c>
    </row>
    <row r="26" spans="1:5" s="339" customFormat="1" ht="20.65" customHeight="1">
      <c r="A26" s="523"/>
      <c r="B26" s="143" t="s">
        <v>60</v>
      </c>
      <c r="C26" s="631" t="s">
        <v>6497</v>
      </c>
      <c r="D26" s="631" t="s">
        <v>1366</v>
      </c>
      <c r="E26" s="631" t="s">
        <v>6498</v>
      </c>
    </row>
    <row r="27" spans="1:5" s="339" customFormat="1" ht="20.65" customHeight="1">
      <c r="A27" s="523"/>
      <c r="B27" s="143" t="s">
        <v>60</v>
      </c>
      <c r="C27" s="631" t="s">
        <v>6499</v>
      </c>
      <c r="D27" s="631" t="s">
        <v>1366</v>
      </c>
      <c r="E27" s="631" t="s">
        <v>6500</v>
      </c>
    </row>
    <row r="28" spans="1:5" s="339" customFormat="1" ht="20.65" customHeight="1">
      <c r="A28" s="523"/>
      <c r="B28" s="143" t="s">
        <v>60</v>
      </c>
      <c r="C28" s="631" t="s">
        <v>6501</v>
      </c>
      <c r="D28" s="631" t="s">
        <v>1366</v>
      </c>
      <c r="E28" s="631" t="s">
        <v>6502</v>
      </c>
    </row>
    <row r="29" spans="1:5" s="339" customFormat="1" ht="20.65" customHeight="1">
      <c r="A29" s="523"/>
      <c r="B29" s="143" t="s">
        <v>60</v>
      </c>
      <c r="C29" s="631" t="s">
        <v>6503</v>
      </c>
      <c r="D29" s="631" t="s">
        <v>1366</v>
      </c>
      <c r="E29" s="631" t="s">
        <v>6504</v>
      </c>
    </row>
    <row r="30" spans="1:5" s="339" customFormat="1" ht="20.65" customHeight="1">
      <c r="A30" s="523"/>
      <c r="B30" s="143" t="s">
        <v>60</v>
      </c>
      <c r="C30" s="631" t="s">
        <v>6505</v>
      </c>
      <c r="D30" s="631" t="s">
        <v>1366</v>
      </c>
      <c r="E30" s="631" t="s">
        <v>6506</v>
      </c>
    </row>
    <row r="31" spans="1:5" s="339" customFormat="1" ht="20.65" customHeight="1">
      <c r="A31" s="523"/>
      <c r="B31" s="143" t="s">
        <v>60</v>
      </c>
      <c r="C31" s="631" t="s">
        <v>6507</v>
      </c>
      <c r="D31" s="631" t="s">
        <v>1366</v>
      </c>
      <c r="E31" s="631" t="s">
        <v>6508</v>
      </c>
    </row>
    <row r="32" spans="1:5" s="339" customFormat="1" ht="20.65" customHeight="1">
      <c r="A32" s="523"/>
      <c r="B32" s="143" t="s">
        <v>60</v>
      </c>
      <c r="C32" s="631" t="s">
        <v>6509</v>
      </c>
      <c r="D32" s="631" t="s">
        <v>1366</v>
      </c>
      <c r="E32" s="631" t="s">
        <v>6510</v>
      </c>
    </row>
    <row r="33" spans="1:5" s="339" customFormat="1" ht="20.65" customHeight="1">
      <c r="A33" s="523"/>
      <c r="B33" s="143" t="s">
        <v>60</v>
      </c>
      <c r="C33" s="631" t="s">
        <v>6511</v>
      </c>
      <c r="D33" s="631" t="s">
        <v>1366</v>
      </c>
      <c r="E33" s="631" t="s">
        <v>6512</v>
      </c>
    </row>
    <row r="34" spans="1:5" s="339" customFormat="1" ht="20.65" customHeight="1">
      <c r="A34" s="523"/>
      <c r="B34" s="143" t="s">
        <v>60</v>
      </c>
      <c r="C34" s="631" t="s">
        <v>6513</v>
      </c>
      <c r="D34" s="631" t="s">
        <v>1366</v>
      </c>
      <c r="E34" s="631" t="s">
        <v>6514</v>
      </c>
    </row>
    <row r="35" spans="1:5" s="339" customFormat="1" ht="20.65" customHeight="1">
      <c r="A35" s="523"/>
      <c r="B35" s="143" t="s">
        <v>60</v>
      </c>
      <c r="C35" s="631" t="s">
        <v>6515</v>
      </c>
      <c r="D35" s="631" t="s">
        <v>1366</v>
      </c>
      <c r="E35" s="631" t="s">
        <v>6516</v>
      </c>
    </row>
    <row r="36" spans="1:5" s="339" customFormat="1" ht="20.65" customHeight="1">
      <c r="A36" s="523"/>
      <c r="B36" s="143" t="s">
        <v>60</v>
      </c>
      <c r="C36" s="631" t="s">
        <v>6517</v>
      </c>
      <c r="D36" s="631" t="s">
        <v>1366</v>
      </c>
      <c r="E36" s="631" t="s">
        <v>6518</v>
      </c>
    </row>
    <row r="37" spans="1:5" s="339" customFormat="1" ht="16.5" customHeight="1">
      <c r="A37" s="559"/>
      <c r="B37" s="559"/>
      <c r="C37" s="559"/>
      <c r="D37" s="559"/>
      <c r="E37" s="559"/>
    </row>
    <row r="38" spans="1:5" s="339" customFormat="1" ht="16.5" customHeight="1">
      <c r="A38" s="559"/>
      <c r="B38" s="559"/>
      <c r="C38" s="559"/>
      <c r="D38" s="559"/>
      <c r="E38" s="559"/>
    </row>
    <row r="39" spans="1:5" s="339" customFormat="1" ht="16.5" customHeight="1">
      <c r="A39" s="559"/>
      <c r="B39" s="559"/>
      <c r="C39" s="559"/>
      <c r="D39" s="559"/>
      <c r="E39" s="559"/>
    </row>
    <row r="40" spans="1:5" s="339" customFormat="1" ht="16.5" customHeight="1">
      <c r="A40" s="559"/>
      <c r="B40" s="559"/>
      <c r="C40" s="559"/>
      <c r="D40" s="559"/>
      <c r="E40" s="559"/>
    </row>
    <row r="41" spans="1:5" s="339" customFormat="1" ht="16.5" customHeight="1">
      <c r="A41" s="559"/>
      <c r="B41" s="559"/>
      <c r="C41" s="559"/>
      <c r="D41" s="559"/>
      <c r="E41" s="559"/>
    </row>
    <row r="42" spans="1:5" s="339" customFormat="1" ht="16.5" customHeight="1">
      <c r="A42" s="559"/>
      <c r="B42" s="559"/>
      <c r="C42" s="559"/>
      <c r="D42" s="559"/>
      <c r="E42" s="559"/>
    </row>
    <row r="43" spans="1:5" s="339" customFormat="1" ht="16.5" customHeight="1">
      <c r="A43" s="559"/>
      <c r="B43" s="559"/>
      <c r="C43" s="559"/>
      <c r="D43" s="559"/>
      <c r="E43" s="559"/>
    </row>
    <row r="44" spans="1:5" s="339" customFormat="1" ht="16.5" customHeight="1">
      <c r="A44" s="559"/>
      <c r="B44" s="559"/>
      <c r="C44" s="559"/>
      <c r="D44" s="559"/>
      <c r="E44" s="559"/>
    </row>
    <row r="45" spans="1:5" s="339" customFormat="1" ht="16.5" customHeight="1">
      <c r="A45" s="559"/>
      <c r="B45" s="559"/>
      <c r="C45" s="559"/>
      <c r="D45" s="559"/>
      <c r="E45" s="559"/>
    </row>
    <row r="46" spans="1:5" s="339" customFormat="1" ht="16.5" customHeight="1">
      <c r="A46" s="559"/>
      <c r="B46" s="559"/>
      <c r="C46" s="559"/>
      <c r="D46" s="559"/>
      <c r="E46" s="559"/>
    </row>
    <row r="47" spans="1:5" s="339" customFormat="1" ht="16.5" customHeight="1">
      <c r="A47" s="559"/>
      <c r="B47" s="559"/>
      <c r="C47" s="559"/>
      <c r="D47" s="559"/>
      <c r="E47" s="559"/>
    </row>
    <row r="48" spans="1:5" s="339" customFormat="1" ht="16.5" customHeight="1">
      <c r="A48" s="559"/>
      <c r="B48" s="559"/>
      <c r="C48" s="559"/>
      <c r="D48" s="559"/>
      <c r="E48" s="559"/>
    </row>
    <row r="49" s="339" customFormat="1" ht="16.5" customHeight="1"/>
    <row r="50" s="339" customFormat="1" ht="16.5" customHeight="1"/>
    <row r="51" s="339" customFormat="1" ht="16.5" customHeight="1"/>
    <row r="52" s="339" customFormat="1" ht="16.5" customHeight="1"/>
    <row r="53" s="339" customFormat="1" ht="16.5" customHeight="1"/>
    <row r="54" s="339" customFormat="1" ht="16.5" customHeight="1"/>
    <row r="55" s="339" customFormat="1" ht="16.5" customHeight="1"/>
    <row r="56" s="339" customFormat="1" ht="16.5" customHeight="1"/>
    <row r="57" s="339" customFormat="1" ht="16.5" customHeight="1"/>
    <row r="58" s="339" customFormat="1" ht="16.5" customHeight="1"/>
    <row r="59" s="339" customFormat="1" ht="16.5" customHeight="1"/>
    <row r="60" s="339" customFormat="1" ht="16.5" customHeight="1"/>
    <row r="61" s="339" customFormat="1" ht="16.5" customHeight="1"/>
    <row r="62" s="339" customFormat="1" ht="16.5" customHeight="1"/>
    <row r="63" s="339" customFormat="1" ht="16.5" customHeight="1"/>
    <row r="64" s="339" customFormat="1" ht="16.5" customHeight="1"/>
    <row r="65" s="339" customFormat="1" ht="16.5" customHeight="1"/>
    <row r="66" s="339" customFormat="1" ht="16.5" customHeight="1"/>
    <row r="67" s="339" customFormat="1" ht="16.5" customHeight="1"/>
    <row r="68" s="339" customFormat="1" ht="16.5" customHeight="1"/>
    <row r="69" s="339" customFormat="1" ht="16.5" customHeight="1"/>
    <row r="70" s="339" customFormat="1" ht="16.5" customHeight="1"/>
    <row r="71" s="339" customFormat="1" ht="16.5" customHeight="1"/>
    <row r="72" s="339" customFormat="1" ht="16.5" customHeight="1"/>
    <row r="73" s="339" customFormat="1" ht="16.5" customHeight="1"/>
    <row r="74" s="339" customFormat="1" ht="16.5" customHeight="1"/>
    <row r="75" s="339" customFormat="1" ht="16.5" customHeight="1"/>
    <row r="76" s="339" customFormat="1" ht="16.5" customHeight="1"/>
    <row r="77" s="339" customFormat="1" ht="16.5" customHeight="1"/>
    <row r="78" s="339" customFormat="1" ht="16.5" customHeight="1"/>
    <row r="79" s="339" customFormat="1" ht="16.5" customHeight="1"/>
    <row r="80" s="339" customFormat="1" ht="16.5" customHeight="1"/>
    <row r="81" s="339" customFormat="1" ht="16.5" customHeight="1"/>
    <row r="82" s="339" customFormat="1" ht="16.5" customHeight="1"/>
    <row r="83" s="339" customFormat="1" ht="16.5" customHeight="1"/>
    <row r="84" s="339" customFormat="1" ht="16.5" customHeight="1"/>
    <row r="85" s="339" customFormat="1" ht="16.5" customHeight="1"/>
    <row r="86" s="339" customFormat="1" ht="16.5" customHeight="1"/>
    <row r="87" s="339" customFormat="1" ht="16.5" customHeight="1"/>
    <row r="88" s="339" customFormat="1" ht="16.5" customHeight="1"/>
    <row r="89" s="339" customFormat="1" ht="16.5" customHeight="1"/>
    <row r="90" s="339" customFormat="1" ht="16.5" customHeight="1"/>
    <row r="91" s="339" customFormat="1" ht="16.5" customHeight="1"/>
    <row r="92" s="339" customFormat="1" ht="16.5" customHeight="1"/>
    <row r="93" s="339" customFormat="1" ht="16.5" customHeight="1"/>
    <row r="94" s="339" customFormat="1" ht="16.5" customHeight="1"/>
    <row r="95" s="339" customFormat="1" ht="16.5" customHeight="1"/>
    <row r="96" s="339" customFormat="1" ht="16.5" customHeight="1"/>
    <row r="97" s="339" customFormat="1" ht="16.5" customHeight="1"/>
    <row r="98" s="339" customFormat="1" ht="16.5" customHeight="1"/>
    <row r="99" s="339" customFormat="1" ht="16.5" customHeight="1"/>
    <row r="100" s="339" customFormat="1" ht="16.5" customHeight="1"/>
    <row r="101" s="339" customFormat="1" ht="16.5" customHeight="1"/>
    <row r="102" s="339" customFormat="1" ht="16.5" customHeight="1"/>
    <row r="103" s="339" customFormat="1" ht="16.5" customHeight="1"/>
    <row r="104" s="339" customFormat="1" ht="16.5" customHeight="1"/>
    <row r="105" s="339" customFormat="1" ht="16.5" customHeight="1"/>
    <row r="106" s="339" customFormat="1" ht="16.5" customHeight="1"/>
    <row r="107" s="339" customFormat="1" ht="16.5" customHeight="1"/>
    <row r="108" s="339" customFormat="1" ht="16.5" customHeight="1"/>
    <row r="109" s="339" customFormat="1" ht="16.5" customHeight="1"/>
    <row r="110" s="339" customFormat="1" ht="16.5" customHeight="1"/>
    <row r="111" s="339" customFormat="1" ht="16.5" customHeight="1"/>
    <row r="112" s="339" customFormat="1" ht="16.5" customHeight="1"/>
    <row r="113" s="339" customFormat="1" ht="16.5" customHeight="1"/>
    <row r="114" s="339" customFormat="1" ht="16.5" customHeight="1"/>
    <row r="115" s="339" customFormat="1" ht="16.5" customHeight="1"/>
    <row r="116" s="339" customFormat="1" ht="16.5" customHeight="1"/>
    <row r="117" s="339" customFormat="1" ht="16.5" customHeight="1"/>
    <row r="118" s="339" customFormat="1" ht="16.5" customHeight="1"/>
    <row r="119" s="339" customFormat="1" ht="16.5" customHeight="1"/>
    <row r="120" s="339" customFormat="1" ht="16.5" customHeight="1"/>
    <row r="121" s="339" customFormat="1" ht="16.5" customHeight="1"/>
    <row r="122" s="339" customFormat="1" ht="16.5" customHeight="1"/>
    <row r="123" s="339" customFormat="1" ht="16.5" customHeight="1"/>
    <row r="124" s="339" customFormat="1" ht="16.5" customHeight="1"/>
    <row r="125" s="339" customFormat="1" ht="16.5" customHeight="1"/>
    <row r="126" s="339" customFormat="1" ht="16.5" customHeight="1"/>
    <row r="127" s="339" customFormat="1" ht="16.5" customHeight="1"/>
    <row r="128" s="339" customFormat="1" ht="16.5" customHeight="1"/>
    <row r="129" s="339" customFormat="1" ht="16.5" customHeight="1"/>
    <row r="130" s="339" customFormat="1" ht="16.5" customHeight="1"/>
    <row r="131" s="339" customFormat="1" ht="16.5" customHeight="1"/>
    <row r="132" s="339" customFormat="1" ht="16.5" customHeight="1"/>
    <row r="133" s="339" customFormat="1" ht="16.5" customHeight="1"/>
    <row r="134" s="339" customFormat="1" ht="16.5" customHeight="1"/>
    <row r="135" s="339" customFormat="1" ht="16.5" customHeight="1"/>
    <row r="136" s="339" customFormat="1" ht="16.5" customHeight="1"/>
    <row r="137" s="339" customFormat="1" ht="16.5" customHeight="1"/>
    <row r="138" s="339" customFormat="1" ht="16.5" customHeight="1"/>
    <row r="139" s="339" customFormat="1" ht="16.5" customHeight="1"/>
    <row r="140" s="339" customFormat="1" ht="16.5" customHeight="1"/>
    <row r="141" s="339" customFormat="1" ht="16.5" customHeight="1"/>
    <row r="142" s="339" customFormat="1" ht="16.5" customHeight="1"/>
    <row r="143" s="339" customFormat="1" ht="16.5" customHeight="1"/>
    <row r="144" s="339" customFormat="1" ht="16.5" customHeight="1"/>
    <row r="145" s="339" customFormat="1" ht="16.5" customHeight="1"/>
    <row r="146" s="339" customFormat="1" ht="16.5" customHeight="1"/>
    <row r="147" s="339" customFormat="1" ht="16.5" customHeight="1"/>
    <row r="148" s="339" customFormat="1" ht="16.5" customHeight="1"/>
    <row r="149" s="339" customFormat="1" ht="16.5" customHeight="1"/>
    <row r="150" s="339" customFormat="1" ht="16.5" customHeight="1"/>
    <row r="151" s="339" customFormat="1" ht="16.5" customHeight="1"/>
    <row r="152" s="339" customFormat="1" ht="16.5" customHeight="1"/>
    <row r="153" s="339" customFormat="1" ht="16.5" customHeight="1"/>
    <row r="154" s="339" customFormat="1" ht="16.5" customHeight="1"/>
    <row r="155" s="339" customFormat="1" ht="16.5" customHeight="1"/>
    <row r="156" s="339" customFormat="1" ht="16.5" customHeight="1"/>
    <row r="157" s="339" customFormat="1" ht="16.5" customHeight="1"/>
    <row r="158" s="339" customFormat="1" ht="16.5" customHeight="1"/>
    <row r="159" s="339" customFormat="1" ht="16.5" customHeight="1"/>
    <row r="160" s="339" customFormat="1" ht="16.5" customHeight="1"/>
    <row r="161" s="339" customFormat="1" ht="16.5" customHeight="1"/>
    <row r="162" s="339" customFormat="1" ht="16.5" customHeight="1"/>
    <row r="163" s="339" customFormat="1" ht="16.5" customHeight="1"/>
    <row r="164" s="339" customFormat="1" ht="16.5" customHeight="1"/>
    <row r="165" s="339" customFormat="1" ht="16.5" customHeight="1"/>
    <row r="166" s="339" customFormat="1" ht="16.5" customHeight="1"/>
    <row r="167" s="339" customFormat="1" ht="16.5" customHeight="1"/>
    <row r="168" s="339" customFormat="1" ht="16.5" customHeight="1"/>
    <row r="169" s="339" customFormat="1" ht="16.5" customHeight="1"/>
    <row r="170" s="339" customFormat="1" ht="16.5" customHeight="1"/>
    <row r="171" s="339" customFormat="1" ht="16.5" customHeight="1"/>
    <row r="172" s="339" customFormat="1" ht="16.5" customHeight="1"/>
    <row r="173" s="339" customFormat="1" ht="16.5" customHeight="1"/>
    <row r="174" s="339" customFormat="1" ht="16.5" customHeight="1"/>
    <row r="175" s="339" customFormat="1" ht="16.5" customHeight="1"/>
    <row r="176" s="339" customFormat="1" ht="16.5" customHeight="1"/>
    <row r="177" s="339" customFormat="1" ht="16.5" customHeight="1"/>
    <row r="178" s="339" customFormat="1" ht="16.5" customHeight="1"/>
    <row r="179" s="339" customFormat="1" ht="16.5" customHeight="1"/>
    <row r="180" s="339" customFormat="1" ht="16.5" customHeight="1"/>
    <row r="181" s="339" customFormat="1" ht="16.5" customHeight="1"/>
    <row r="182" s="339" customFormat="1" ht="16.5" customHeight="1"/>
    <row r="183" s="339" customFormat="1" ht="16.5" customHeight="1"/>
    <row r="184" s="339" customFormat="1" ht="16.5" customHeight="1"/>
    <row r="185" s="339" customFormat="1" ht="16.5" customHeight="1"/>
    <row r="186" s="339" customFormat="1" ht="16.5" customHeight="1"/>
    <row r="187" s="339" customFormat="1" ht="16.5" customHeight="1"/>
    <row r="188" s="339" customFormat="1" ht="16.5" customHeight="1"/>
    <row r="189" s="339" customFormat="1" ht="16.5" customHeight="1"/>
    <row r="190" s="339" customFormat="1" ht="16.5" customHeight="1"/>
    <row r="191" s="339" customFormat="1" ht="16.5" customHeight="1"/>
    <row r="192" s="339" customFormat="1" ht="16.5" customHeight="1"/>
    <row r="193" s="339" customFormat="1" ht="16.5" customHeight="1"/>
    <row r="194" s="339" customFormat="1" ht="16.5" customHeight="1"/>
    <row r="195" s="339" customFormat="1" ht="16.5" customHeight="1"/>
    <row r="196" s="339" customFormat="1" ht="16.5" customHeight="1"/>
    <row r="197" s="339" customFormat="1" ht="16.5" customHeight="1"/>
    <row r="198" s="339" customFormat="1" ht="16.5" customHeight="1"/>
    <row r="199" s="339" customFormat="1" ht="16.5" customHeight="1"/>
    <row r="200" s="339" customFormat="1" ht="16.5" customHeight="1"/>
    <row r="201" s="339" customFormat="1" ht="16.5" customHeight="1"/>
    <row r="202" s="339" customFormat="1" ht="16.5" customHeight="1"/>
    <row r="203" s="339" customFormat="1" ht="16.5" customHeight="1"/>
    <row r="204" s="339" customFormat="1" ht="16.5" customHeight="1"/>
    <row r="205" s="339" customFormat="1" ht="16.5" customHeight="1"/>
    <row r="206" s="339" customFormat="1" ht="16.5" customHeight="1"/>
    <row r="207" s="339" customFormat="1" ht="16.5" customHeight="1"/>
    <row r="208" s="339" customFormat="1" ht="16.5" customHeight="1"/>
    <row r="209" s="339" customFormat="1" ht="16.5" customHeight="1"/>
    <row r="210" s="339" customFormat="1" ht="16.5" customHeight="1"/>
    <row r="211" s="339" customFormat="1" ht="16.5" customHeight="1"/>
    <row r="212" s="339" customFormat="1" ht="16.5" customHeight="1"/>
    <row r="213" s="339" customFormat="1" ht="16.5" customHeight="1"/>
    <row r="214" s="339" customFormat="1" ht="16.5" customHeight="1"/>
    <row r="215" s="339" customFormat="1" ht="16.5" customHeight="1"/>
    <row r="216" s="339" customFormat="1" ht="16.5" customHeight="1"/>
    <row r="217" s="339" customFormat="1" ht="16.5" customHeight="1"/>
    <row r="218" s="339" customFormat="1" ht="16.5" customHeight="1"/>
    <row r="219" s="339" customFormat="1" ht="16.5" customHeight="1"/>
    <row r="220" s="339" customFormat="1" ht="16.5" customHeight="1"/>
    <row r="221" s="339" customFormat="1" ht="16.5" customHeight="1"/>
    <row r="222" s="339" customFormat="1" ht="16.5" customHeight="1"/>
    <row r="223" s="339" customFormat="1" ht="16.5" customHeight="1"/>
    <row r="224" s="339" customFormat="1" ht="16.5" customHeight="1"/>
    <row r="225" s="339" customFormat="1" ht="16.5" customHeight="1"/>
    <row r="226" s="339" customFormat="1" ht="16.5" customHeight="1"/>
    <row r="227" s="339" customFormat="1" ht="16.5" customHeight="1"/>
    <row r="228" s="339" customFormat="1" ht="16.5" customHeight="1"/>
    <row r="229" s="339" customFormat="1" ht="16.5" customHeight="1"/>
    <row r="230" s="339" customFormat="1" ht="16.5" customHeight="1"/>
    <row r="231" s="339" customFormat="1" ht="16.5" customHeight="1"/>
    <row r="232" s="339" customFormat="1" ht="16.5" customHeight="1"/>
    <row r="233" s="339" customFormat="1" ht="16.5" customHeight="1"/>
    <row r="234" s="339" customFormat="1" ht="16.5" customHeight="1"/>
    <row r="235" s="339" customFormat="1" ht="16.5" customHeight="1"/>
    <row r="236" s="339" customFormat="1" ht="16.5" customHeight="1"/>
    <row r="237" s="339" customFormat="1" ht="16.5" customHeight="1"/>
    <row r="238" s="339" customFormat="1" ht="16.5" customHeight="1"/>
    <row r="239" s="339" customFormat="1" ht="16.5" customHeight="1"/>
    <row r="240" s="339" customFormat="1" ht="16.5" customHeight="1"/>
    <row r="241" s="339" customFormat="1" ht="16.5" customHeight="1"/>
    <row r="242" s="339" customFormat="1" ht="16.5" customHeight="1"/>
    <row r="243" s="339" customFormat="1" ht="16.5" customHeight="1"/>
    <row r="244" s="339" customFormat="1" ht="16.5" customHeight="1"/>
    <row r="245" s="339" customFormat="1" ht="16.5" customHeight="1"/>
    <row r="246" s="339" customFormat="1" ht="16.5" customHeight="1"/>
    <row r="247" s="339" customFormat="1" ht="16.5" customHeight="1"/>
    <row r="248" s="339" customFormat="1" ht="16.5" customHeight="1"/>
    <row r="249" s="339" customFormat="1" ht="16.5" customHeight="1"/>
    <row r="250" s="339" customFormat="1" ht="16.5" customHeight="1"/>
    <row r="251" s="339" customFormat="1" ht="16.5" customHeight="1"/>
    <row r="252" s="339" customFormat="1" ht="16.5" customHeight="1"/>
    <row r="253" s="339" customFormat="1" ht="16.5" customHeight="1"/>
    <row r="254" s="339" customFormat="1" ht="16.5" customHeight="1"/>
    <row r="255" s="339" customFormat="1" ht="16.5" customHeight="1"/>
    <row r="256" s="339" customFormat="1" ht="16.5" customHeight="1"/>
    <row r="257" s="339" customFormat="1" ht="16.5" customHeight="1"/>
    <row r="258" s="339" customFormat="1" ht="16.5" customHeight="1"/>
    <row r="259" s="339" customFormat="1" ht="16.5" customHeight="1"/>
    <row r="260" s="339" customFormat="1" ht="16.5" customHeight="1"/>
    <row r="261" s="339" customFormat="1" ht="16.5" customHeight="1"/>
    <row r="262" s="339" customFormat="1" ht="16.5" customHeight="1"/>
    <row r="263" s="339" customFormat="1" ht="16.5" customHeight="1"/>
    <row r="264" s="339" customFormat="1" ht="16.5" customHeight="1"/>
    <row r="265" s="339" customFormat="1" ht="16.5" customHeight="1"/>
    <row r="266" s="339" customFormat="1" ht="16.5" customHeight="1"/>
    <row r="267" s="339" customFormat="1" ht="16.5" customHeight="1"/>
    <row r="268" s="339" customFormat="1" ht="16.5" customHeight="1"/>
    <row r="269" s="339" customFormat="1" ht="16.5" customHeight="1"/>
    <row r="270" s="339" customFormat="1" ht="16.5" customHeight="1"/>
    <row r="271" s="339" customFormat="1" ht="16.5" customHeight="1"/>
    <row r="272" s="339" customFormat="1" ht="16.5" customHeight="1"/>
    <row r="273" s="339" customFormat="1" ht="16.5" customHeight="1"/>
    <row r="274" s="339" customFormat="1" ht="16.5" customHeight="1"/>
    <row r="275" s="339" customFormat="1" ht="16.5" customHeight="1"/>
    <row r="276" s="339" customFormat="1" ht="16.5" customHeight="1"/>
    <row r="277" s="339" customFormat="1" ht="16.5" customHeight="1"/>
    <row r="278" s="339" customFormat="1" ht="16.5" customHeight="1"/>
    <row r="279" s="339" customFormat="1" ht="16.5" customHeight="1"/>
    <row r="280" s="339" customFormat="1" ht="16.5" customHeight="1"/>
    <row r="281" s="339" customFormat="1" ht="16.5" customHeight="1"/>
    <row r="282" s="339" customFormat="1" ht="16.5" customHeight="1"/>
    <row r="283" s="339" customFormat="1" ht="16.5" customHeight="1"/>
    <row r="284" s="339" customFormat="1" ht="16.5" customHeight="1"/>
    <row r="285" s="339" customFormat="1" ht="16.5" customHeight="1"/>
    <row r="286" s="339" customFormat="1" ht="16.5" customHeight="1"/>
    <row r="287" s="339" customFormat="1" ht="16.5" customHeight="1"/>
    <row r="288" s="339" customFormat="1" ht="16.5" customHeight="1"/>
    <row r="289" s="339" customFormat="1" ht="16.5" customHeight="1"/>
    <row r="290" s="339" customFormat="1" ht="16.5" customHeight="1"/>
    <row r="291" s="339" customFormat="1" ht="16.5" customHeight="1"/>
    <row r="292" s="339" customFormat="1" ht="16.5" customHeight="1"/>
    <row r="293" s="339" customFormat="1" ht="16.5" customHeight="1"/>
    <row r="294" s="339" customFormat="1" ht="16.5" customHeight="1"/>
    <row r="295" s="339" customFormat="1" ht="16.5" customHeight="1"/>
    <row r="296" s="339" customFormat="1" ht="16.5" customHeight="1"/>
    <row r="297" s="339" customFormat="1" ht="16.5" customHeight="1"/>
    <row r="298" s="339" customFormat="1" ht="16.5" customHeight="1"/>
    <row r="299" s="339" customFormat="1" ht="16.5" customHeight="1"/>
    <row r="300" s="339" customFormat="1" ht="16.5" customHeight="1"/>
    <row r="301" s="339" customFormat="1" ht="16.5" customHeight="1"/>
    <row r="302" s="339" customFormat="1" ht="16.5" customHeight="1"/>
    <row r="303" s="339" customFormat="1" ht="16.5" customHeight="1"/>
    <row r="304" s="339" customFormat="1" ht="16.5" customHeight="1"/>
    <row r="305" s="339" customFormat="1" ht="16.5" customHeight="1"/>
    <row r="306" s="339" customFormat="1" ht="16.5" customHeight="1"/>
    <row r="307" s="339" customFormat="1" ht="16.5" customHeight="1"/>
    <row r="308" s="339" customFormat="1" ht="16.5" customHeight="1"/>
    <row r="309" s="339" customFormat="1" ht="16.5" customHeight="1"/>
    <row r="310" s="339" customFormat="1" ht="16.5" customHeight="1"/>
    <row r="311" s="339" customFormat="1" ht="16.5" customHeight="1"/>
    <row r="312" s="339" customFormat="1" ht="16.5" customHeight="1"/>
    <row r="313" s="339" customFormat="1" ht="16.5" customHeight="1"/>
    <row r="314" s="339" customFormat="1" ht="16.5" customHeight="1"/>
    <row r="315" s="339" customFormat="1" ht="16.5" customHeight="1"/>
    <row r="316" s="339" customFormat="1" ht="16.5" customHeight="1"/>
    <row r="317" s="339" customFormat="1" ht="16.5" customHeight="1"/>
    <row r="318" s="339" customFormat="1" ht="16.5" customHeight="1"/>
    <row r="319" s="339" customFormat="1" ht="16.5" customHeight="1"/>
    <row r="320" s="339" customFormat="1" ht="16.5" customHeight="1"/>
    <row r="321" s="339" customFormat="1" ht="16.5" customHeight="1"/>
    <row r="322" s="339" customFormat="1" ht="16.5" customHeight="1"/>
    <row r="323" s="339" customFormat="1" ht="16.5" customHeight="1"/>
    <row r="324" s="339" customFormat="1" ht="16.5" customHeight="1"/>
    <row r="325" s="339" customFormat="1" ht="16.5" customHeight="1"/>
    <row r="326" s="339" customFormat="1" ht="16.5" customHeight="1"/>
    <row r="327" s="339" customFormat="1" ht="16.5" customHeight="1"/>
    <row r="328" s="339" customFormat="1" ht="16.5" customHeight="1"/>
    <row r="329" s="339" customFormat="1" ht="16.5" customHeight="1"/>
    <row r="330" s="339" customFormat="1" ht="16.5" customHeight="1"/>
    <row r="331" s="339" customFormat="1" ht="16.5" customHeight="1"/>
    <row r="332" s="339" customFormat="1" ht="16.5" customHeight="1"/>
    <row r="333" s="339" customFormat="1" ht="16.5" customHeight="1"/>
    <row r="334" s="339" customFormat="1" ht="16.5" customHeight="1"/>
    <row r="335" s="339" customFormat="1" ht="16.5" customHeight="1"/>
    <row r="336" s="339" customFormat="1" ht="16.5" customHeight="1"/>
    <row r="337" s="339" customFormat="1" ht="16.5" customHeight="1"/>
    <row r="338" s="339" customFormat="1" ht="16.5" customHeight="1"/>
    <row r="339" s="339" customFormat="1" ht="16.5" customHeight="1"/>
    <row r="340" s="339" customFormat="1" ht="16.5" customHeight="1"/>
    <row r="341" s="339" customFormat="1" ht="16.5" customHeight="1"/>
    <row r="342" s="339" customFormat="1" ht="16.5" customHeight="1"/>
    <row r="343" s="339" customFormat="1" ht="16.5" customHeight="1"/>
    <row r="344" s="339" customFormat="1" ht="16.5" customHeight="1"/>
    <row r="345" s="339" customFormat="1" ht="16.5" customHeight="1"/>
    <row r="346" s="339" customFormat="1" ht="16.5" customHeight="1"/>
    <row r="347" s="339" customFormat="1" ht="16.5" customHeight="1"/>
    <row r="348" s="339" customFormat="1" ht="16.5" customHeight="1"/>
    <row r="349" s="339" customFormat="1" ht="16.5" customHeight="1"/>
    <row r="350" s="339" customFormat="1" ht="16.5" customHeight="1"/>
    <row r="351" s="339" customFormat="1" ht="16.5" customHeight="1"/>
    <row r="352" s="339" customFormat="1" ht="16.5" customHeight="1"/>
    <row r="353" s="339" customFormat="1" ht="16.5" customHeight="1"/>
    <row r="354" s="339" customFormat="1" ht="16.5" customHeight="1"/>
    <row r="355" s="339" customFormat="1" ht="16.5" customHeight="1"/>
    <row r="356" s="339" customFormat="1" ht="16.5" customHeight="1"/>
    <row r="357" s="339" customFormat="1" ht="16.5" customHeight="1"/>
    <row r="358" s="339" customFormat="1" ht="16.5" customHeight="1"/>
    <row r="359" s="339" customFormat="1" ht="16.5" customHeight="1"/>
    <row r="360" s="339" customFormat="1" ht="16.5" customHeight="1"/>
    <row r="361" s="339" customFormat="1" ht="16.5" customHeight="1"/>
    <row r="362" s="339" customFormat="1" ht="16.5" customHeight="1"/>
    <row r="363" s="339" customFormat="1" ht="16.5" customHeight="1"/>
    <row r="364" s="339" customFormat="1" ht="16.5" customHeight="1"/>
    <row r="365" s="339" customFormat="1" ht="16.5" customHeight="1"/>
    <row r="366" s="339" customFormat="1" ht="16.5" customHeight="1"/>
    <row r="367" s="339" customFormat="1" ht="16.5" customHeight="1"/>
    <row r="368" s="339" customFormat="1" ht="16.5" customHeight="1"/>
    <row r="369" s="339" customFormat="1" ht="16.5" customHeight="1"/>
    <row r="370" s="339" customFormat="1" ht="16.5" customHeight="1"/>
    <row r="371" s="339" customFormat="1" ht="16.5" customHeight="1"/>
    <row r="372" s="339" customFormat="1" ht="16.5" customHeight="1"/>
    <row r="373" s="339" customFormat="1" ht="16.5" customHeight="1"/>
    <row r="374" s="339" customFormat="1" ht="16.5" customHeight="1"/>
    <row r="375" s="339" customFormat="1" ht="16.5" customHeight="1"/>
    <row r="376" s="339" customFormat="1" ht="16.5" customHeight="1"/>
    <row r="377" s="339" customFormat="1" ht="16.5" customHeight="1"/>
    <row r="378" s="339" customFormat="1" ht="16.5" customHeight="1"/>
    <row r="379" s="339" customFormat="1" ht="16.5" customHeight="1"/>
    <row r="380" s="339" customFormat="1" ht="16.5" customHeight="1"/>
    <row r="381" s="339" customFormat="1" ht="16.5" customHeight="1"/>
    <row r="382" s="339" customFormat="1" ht="16.5" customHeight="1"/>
    <row r="383" s="339" customFormat="1" ht="16.5" customHeight="1"/>
    <row r="384" s="339" customFormat="1" ht="16.5" customHeight="1"/>
    <row r="385" s="339" customFormat="1" ht="16.5" customHeight="1"/>
    <row r="386" s="339" customFormat="1" ht="16.5" customHeight="1"/>
    <row r="387" s="339" customFormat="1" ht="16.5" customHeight="1"/>
    <row r="388" s="339" customFormat="1" ht="16.5" customHeight="1"/>
    <row r="389" s="339" customFormat="1" ht="16.5" customHeight="1"/>
    <row r="390" s="339" customFormat="1" ht="16.5" customHeight="1"/>
    <row r="391" s="339" customFormat="1" ht="16.5" customHeight="1"/>
    <row r="392" s="339" customFormat="1" ht="16.5" customHeight="1"/>
    <row r="393" s="339" customFormat="1" ht="16.5" customHeight="1"/>
    <row r="394" s="339" customFormat="1" ht="16.5" customHeight="1"/>
    <row r="395" s="339" customFormat="1" ht="16.5" customHeight="1"/>
    <row r="396" s="339" customFormat="1" ht="16.5" customHeight="1"/>
    <row r="397" s="339" customFormat="1" ht="16.5" customHeight="1"/>
    <row r="398" s="339" customFormat="1" ht="16.5" customHeight="1"/>
    <row r="399" s="339" customFormat="1" ht="16.5" customHeight="1"/>
    <row r="400" s="339" customFormat="1" ht="16.5" customHeight="1"/>
    <row r="401" s="339" customFormat="1" ht="16.5" customHeight="1"/>
    <row r="402" s="339" customFormat="1" ht="16.5" customHeight="1"/>
    <row r="403" s="339" customFormat="1" ht="16.5" customHeight="1"/>
    <row r="404" s="339" customFormat="1" ht="16.5" customHeight="1"/>
    <row r="405" s="339" customFormat="1" ht="16.5" customHeight="1"/>
    <row r="406" s="339" customFormat="1" ht="16.5" customHeight="1"/>
    <row r="407" s="339" customFormat="1" ht="16.5" customHeight="1"/>
    <row r="408" s="339" customFormat="1" ht="16.5" customHeight="1"/>
    <row r="409" s="339" customFormat="1" ht="16.5" customHeight="1"/>
    <row r="410" s="339" customFormat="1" ht="16.5" customHeight="1"/>
    <row r="411" s="339" customFormat="1" ht="16.5" customHeight="1"/>
    <row r="412" s="339" customFormat="1" ht="16.5" customHeight="1"/>
    <row r="413" s="339" customFormat="1" ht="16.5" customHeight="1"/>
    <row r="414" s="339" customFormat="1" ht="16.5" customHeight="1"/>
    <row r="415" s="339" customFormat="1" ht="16.5" customHeight="1"/>
    <row r="416" s="339" customFormat="1" ht="16.5" customHeight="1"/>
    <row r="417" s="339" customFormat="1" ht="16.5" customHeight="1"/>
    <row r="418" s="339" customFormat="1" ht="16.5" customHeight="1"/>
    <row r="419" s="339" customFormat="1" ht="16.5" customHeight="1"/>
    <row r="420" s="339" customFormat="1" ht="16.5" customHeight="1"/>
    <row r="421" s="339" customFormat="1" ht="16.5" customHeight="1"/>
    <row r="422" s="339" customFormat="1" ht="16.5" customHeight="1"/>
    <row r="423" s="339" customFormat="1" ht="16.5" customHeight="1"/>
    <row r="424" s="339" customFormat="1" ht="16.5" customHeight="1"/>
    <row r="425" s="339" customFormat="1" ht="16.5" customHeight="1"/>
    <row r="426" s="339" customFormat="1" ht="16.5" customHeight="1"/>
    <row r="427" s="339" customFormat="1" ht="16.5" customHeight="1"/>
    <row r="428" s="339" customFormat="1" ht="16.5" customHeight="1"/>
    <row r="429" s="339" customFormat="1" ht="16.5" customHeight="1"/>
    <row r="430" s="339" customFormat="1" ht="16.5" customHeight="1"/>
    <row r="431" s="339" customFormat="1" ht="16.5" customHeight="1"/>
    <row r="432" s="339" customFormat="1" ht="16.5" customHeight="1"/>
    <row r="433" s="339" customFormat="1" ht="16.5" customHeight="1"/>
    <row r="434" s="339" customFormat="1" ht="16.5" customHeight="1"/>
    <row r="435" s="339" customFormat="1" ht="16.5" customHeight="1"/>
    <row r="436" s="339" customFormat="1" ht="16.5" customHeight="1"/>
    <row r="437" s="339" customFormat="1" ht="16.5" customHeight="1"/>
    <row r="438" s="339" customFormat="1" ht="16.5" customHeight="1"/>
    <row r="439" s="339" customFormat="1" ht="16.5" customHeight="1"/>
    <row r="440" s="339" customFormat="1" ht="16.5" customHeight="1"/>
    <row r="441" s="339" customFormat="1" ht="16.5" customHeight="1"/>
    <row r="442" s="339" customFormat="1" ht="16.5" customHeight="1"/>
    <row r="443" s="339" customFormat="1" ht="16.5" customHeight="1"/>
    <row r="444" s="339" customFormat="1" ht="16.5" customHeight="1"/>
    <row r="445" s="339" customFormat="1" ht="16.5" customHeight="1"/>
    <row r="446" s="339" customFormat="1" ht="16.5" customHeight="1"/>
    <row r="447" s="339" customFormat="1" ht="16.5" customHeight="1"/>
    <row r="448" s="339" customFormat="1" ht="16.5" customHeight="1"/>
    <row r="449" s="339" customFormat="1" ht="16.5" customHeight="1"/>
    <row r="450" s="339" customFormat="1" ht="16.5" customHeight="1"/>
    <row r="451" s="339" customFormat="1" ht="16.5" customHeight="1"/>
    <row r="452" s="339" customFormat="1" ht="16.5" customHeight="1"/>
    <row r="453" s="339" customFormat="1" ht="16.5" customHeight="1"/>
    <row r="454" s="339" customFormat="1" ht="16.5" customHeight="1"/>
    <row r="455" s="339" customFormat="1" ht="16.5" customHeight="1"/>
    <row r="456" s="339" customFormat="1" ht="16.5" customHeight="1"/>
    <row r="457" s="339" customFormat="1" ht="16.5" customHeight="1"/>
    <row r="458" s="339" customFormat="1" ht="16.5" customHeight="1"/>
    <row r="459" s="339" customFormat="1" ht="16.5" customHeight="1"/>
    <row r="460" s="339" customFormat="1" ht="16.5" customHeight="1"/>
    <row r="461" s="339" customFormat="1" ht="16.5" customHeight="1"/>
    <row r="462" s="339" customFormat="1" ht="16.5" customHeight="1"/>
    <row r="463" s="339" customFormat="1" ht="16.5" customHeight="1"/>
    <row r="464" s="339" customFormat="1" ht="16.5" customHeight="1"/>
    <row r="465" s="339" customFormat="1" ht="16.5" customHeight="1"/>
    <row r="466" s="339" customFormat="1" ht="16.5" customHeight="1"/>
    <row r="467" s="339" customFormat="1" ht="16.5" customHeight="1"/>
    <row r="468" s="339" customFormat="1" ht="16.5" customHeight="1"/>
    <row r="469" s="339" customFormat="1" ht="16.5" customHeight="1"/>
    <row r="470" s="339" customFormat="1" ht="16.5" customHeight="1"/>
    <row r="471" s="339" customFormat="1" ht="16.5" customHeight="1"/>
    <row r="472" s="339" customFormat="1" ht="16.5" customHeight="1"/>
    <row r="473" s="339" customFormat="1" ht="16.5" customHeight="1"/>
    <row r="474" s="339" customFormat="1" ht="16.5" customHeight="1"/>
    <row r="475" s="339" customFormat="1" ht="16.5" customHeight="1"/>
    <row r="476" s="339" customFormat="1" ht="16.5" customHeight="1"/>
    <row r="477" s="339" customFormat="1" ht="16.5" customHeight="1"/>
    <row r="478" s="339" customFormat="1" ht="16.5" customHeight="1"/>
    <row r="479" s="339" customFormat="1" ht="16.5" customHeight="1"/>
    <row r="480" s="339" customFormat="1" ht="16.5" customHeight="1"/>
    <row r="481" s="339" customFormat="1" ht="16.5" customHeight="1"/>
    <row r="482" s="339" customFormat="1" ht="16.5" customHeight="1"/>
    <row r="483" s="339" customFormat="1" ht="16.5" customHeight="1"/>
    <row r="484" s="339" customFormat="1" ht="16.5" customHeight="1"/>
    <row r="485" s="339" customFormat="1" ht="16.5" customHeight="1"/>
    <row r="486" s="339" customFormat="1" ht="16.5" customHeight="1"/>
    <row r="487" s="339" customFormat="1" ht="16.5" customHeight="1"/>
    <row r="488" s="339" customFormat="1" ht="16.5" customHeight="1"/>
    <row r="489" s="339" customFormat="1" ht="16.5" customHeight="1"/>
    <row r="490" s="339" customFormat="1" ht="16.5" customHeight="1"/>
    <row r="491" s="339" customFormat="1" ht="16.5" customHeight="1"/>
    <row r="492" s="339" customFormat="1" ht="16.5" customHeight="1"/>
    <row r="493" s="339" customFormat="1" ht="16.5" customHeight="1"/>
    <row r="494" s="339" customFormat="1" ht="16.5" customHeight="1"/>
    <row r="495" s="339" customFormat="1" ht="16.5" customHeight="1"/>
    <row r="496" s="339" customFormat="1" ht="16.5" customHeight="1"/>
    <row r="497" s="339" customFormat="1" ht="16.5" customHeight="1"/>
    <row r="498" s="339" customFormat="1" ht="16.5" customHeight="1"/>
    <row r="499" s="339" customFormat="1" ht="16.5" customHeight="1"/>
    <row r="500" s="339" customFormat="1" ht="16.5" customHeight="1"/>
    <row r="501" s="339" customFormat="1" ht="16.5" customHeight="1"/>
    <row r="502" s="339" customFormat="1" ht="16.5" customHeight="1"/>
    <row r="503" s="339" customFormat="1" ht="16.5" customHeight="1"/>
    <row r="504" s="339" customFormat="1" ht="16.5" customHeight="1"/>
    <row r="505" s="339" customFormat="1" ht="16.5" customHeight="1"/>
    <row r="506" s="339" customFormat="1" ht="16.5" customHeight="1"/>
    <row r="507" s="339" customFormat="1" ht="16.5" customHeight="1"/>
    <row r="508" s="339" customFormat="1" ht="16.5" customHeight="1"/>
    <row r="509" s="339" customFormat="1" ht="16.5" customHeight="1"/>
    <row r="510" s="339" customFormat="1" ht="16.5" customHeight="1"/>
    <row r="511" s="339" customFormat="1" ht="16.5" customHeight="1"/>
    <row r="512" s="339" customFormat="1" ht="16.5" customHeight="1"/>
    <row r="513" s="339" customFormat="1" ht="16.5" customHeight="1"/>
    <row r="514" s="339" customFormat="1" ht="16.5" customHeight="1"/>
    <row r="515" s="339" customFormat="1" ht="16.5" customHeight="1"/>
    <row r="516" s="339" customFormat="1" ht="16.5" customHeight="1"/>
    <row r="517" s="339" customFormat="1" ht="16.5" customHeight="1"/>
    <row r="518" s="339" customFormat="1" ht="16.5" customHeight="1"/>
    <row r="519" s="339" customFormat="1" ht="16.5" customHeight="1"/>
    <row r="520" s="339" customFormat="1" ht="16.5" customHeight="1"/>
    <row r="521" s="339" customFormat="1" ht="16.5" customHeight="1"/>
    <row r="522" s="339" customFormat="1" ht="16.5" customHeight="1"/>
    <row r="523" s="339" customFormat="1" ht="16.5" customHeight="1"/>
    <row r="524" s="339" customFormat="1" ht="16.5" customHeight="1"/>
    <row r="525" s="339" customFormat="1" ht="16.5" customHeight="1"/>
    <row r="526" s="339" customFormat="1" ht="16.5" customHeight="1"/>
    <row r="527" s="339" customFormat="1" ht="16.5" customHeight="1"/>
    <row r="528" s="339" customFormat="1" ht="16.5" customHeight="1"/>
    <row r="529" s="339" customFormat="1" ht="16.5" customHeight="1"/>
    <row r="530" s="339" customFormat="1" ht="16.5" customHeight="1"/>
    <row r="531" s="339" customFormat="1" ht="16.5" customHeight="1"/>
    <row r="532" s="339" customFormat="1" ht="16.5" customHeight="1"/>
    <row r="533" s="339" customFormat="1" ht="16.5" customHeight="1"/>
    <row r="534" s="339" customFormat="1" ht="16.5" customHeight="1"/>
    <row r="535" s="339" customFormat="1" ht="16.5" customHeight="1"/>
    <row r="536" s="339" customFormat="1" ht="16.5" customHeight="1"/>
    <row r="537" s="339" customFormat="1" ht="16.5" customHeight="1"/>
    <row r="538" s="339" customFormat="1" ht="16.5" customHeight="1"/>
    <row r="539" s="339" customFormat="1" ht="16.5" customHeight="1"/>
    <row r="540" s="339" customFormat="1" ht="16.5" customHeight="1"/>
    <row r="541" s="339" customFormat="1" ht="16.5" customHeight="1"/>
    <row r="542" s="339" customFormat="1" ht="16.5" customHeight="1"/>
    <row r="543" s="339" customFormat="1" ht="16.5" customHeight="1"/>
    <row r="544" s="339" customFormat="1" ht="16.5" customHeight="1"/>
    <row r="545" s="339" customFormat="1" ht="16.5" customHeight="1"/>
    <row r="546" s="339" customFormat="1" ht="16.5" customHeight="1"/>
    <row r="547" s="339" customFormat="1" ht="16.5" customHeight="1"/>
    <row r="548" s="339" customFormat="1" ht="16.5" customHeight="1"/>
    <row r="549" s="339" customFormat="1" ht="16.5" customHeight="1"/>
    <row r="550" s="339" customFormat="1" ht="16.5" customHeight="1"/>
    <row r="551" s="339" customFormat="1" ht="16.5" customHeight="1"/>
    <row r="552" s="339" customFormat="1" ht="16.5" customHeight="1"/>
    <row r="553" s="339" customFormat="1" ht="16.5" customHeight="1"/>
    <row r="554" s="339" customFormat="1" ht="16.5" customHeight="1"/>
    <row r="555" s="339" customFormat="1" ht="16.5" customHeight="1"/>
    <row r="556" s="339" customFormat="1" ht="16.5" customHeight="1"/>
    <row r="557" s="339" customFormat="1" ht="16.5" customHeight="1"/>
    <row r="558" s="339" customFormat="1" ht="16.5" customHeight="1"/>
    <row r="559" s="339" customFormat="1" ht="16.5" customHeight="1"/>
    <row r="560" s="339" customFormat="1" ht="16.5" customHeight="1"/>
    <row r="561" s="339" customFormat="1" ht="16.5" customHeight="1"/>
    <row r="562" s="339" customFormat="1" ht="16.5" customHeight="1"/>
    <row r="563" s="339" customFormat="1" ht="16.5" customHeight="1"/>
    <row r="564" s="339" customFormat="1" ht="16.5" customHeight="1"/>
    <row r="565" s="339" customFormat="1" ht="16.5" customHeight="1"/>
    <row r="566" s="339" customFormat="1" ht="16.5" customHeight="1"/>
    <row r="567" s="339" customFormat="1" ht="16.5" customHeight="1"/>
    <row r="568" s="339" customFormat="1" ht="16.5" customHeight="1"/>
    <row r="569" s="339" customFormat="1" ht="16.5" customHeight="1"/>
    <row r="570" s="339" customFormat="1" ht="16.5" customHeight="1"/>
    <row r="571" s="339" customFormat="1" ht="16.5" customHeight="1"/>
    <row r="572" s="339" customFormat="1" ht="16.5" customHeight="1"/>
    <row r="573" s="339" customFormat="1" ht="16.5" customHeight="1"/>
    <row r="574" s="339" customFormat="1" ht="16.5" customHeight="1"/>
    <row r="575" s="339" customFormat="1" ht="16.5" customHeight="1"/>
    <row r="576" s="339" customFormat="1" ht="16.5" customHeight="1"/>
    <row r="577" s="339" customFormat="1" ht="16.5" customHeight="1"/>
    <row r="578" s="339" customFormat="1" ht="16.5" customHeight="1"/>
    <row r="579" s="339" customFormat="1" ht="16.5" customHeight="1"/>
    <row r="580" s="339" customFormat="1" ht="16.5" customHeight="1"/>
    <row r="581" s="339" customFormat="1" ht="16.5" customHeight="1"/>
    <row r="582" s="339" customFormat="1" ht="16.5" customHeight="1"/>
    <row r="583" s="339" customFormat="1" ht="16.5" customHeight="1"/>
    <row r="584" s="339" customFormat="1" ht="16.5" customHeight="1"/>
    <row r="585" s="339" customFormat="1" ht="16.5" customHeight="1"/>
    <row r="586" s="339" customFormat="1" ht="16.5" customHeight="1"/>
    <row r="587" s="339" customFormat="1" ht="16.5" customHeight="1"/>
    <row r="588" s="339" customFormat="1" ht="16.5" customHeight="1"/>
    <row r="589" s="339" customFormat="1" ht="16.5" customHeight="1"/>
    <row r="590" s="339" customFormat="1" ht="16.5" customHeight="1"/>
    <row r="591" s="339" customFormat="1" ht="16.5" customHeight="1"/>
    <row r="592" s="339" customFormat="1" ht="16.5" customHeight="1"/>
    <row r="593" s="339" customFormat="1" ht="16.5" customHeight="1"/>
    <row r="594" s="339" customFormat="1" ht="16.5" customHeight="1"/>
    <row r="595" s="339" customFormat="1" ht="16.5" customHeight="1"/>
    <row r="596" s="339" customFormat="1" ht="16.5" customHeight="1"/>
    <row r="597" s="339" customFormat="1" ht="16.5" customHeight="1"/>
    <row r="598" s="339" customFormat="1" ht="16.5" customHeight="1"/>
    <row r="599" s="339" customFormat="1" ht="16.5" customHeight="1"/>
    <row r="600" s="339" customFormat="1" ht="16.5" customHeight="1"/>
    <row r="601" s="339" customFormat="1" ht="16.5" customHeight="1"/>
    <row r="602" s="339" customFormat="1" ht="16.5" customHeight="1"/>
    <row r="603" s="339" customFormat="1" ht="16.5" customHeight="1"/>
    <row r="604" s="339" customFormat="1" ht="16.5" customHeight="1"/>
    <row r="605" s="339" customFormat="1" ht="16.5" customHeight="1"/>
    <row r="606" s="339" customFormat="1" ht="16.5" customHeight="1"/>
    <row r="607" s="339" customFormat="1" ht="16.5" customHeight="1"/>
    <row r="608" s="339" customFormat="1" ht="16.5" customHeight="1"/>
    <row r="609" s="339" customFormat="1" ht="16.5" customHeight="1"/>
    <row r="610" s="339" customFormat="1" ht="16.5" customHeight="1"/>
    <row r="611" s="339" customFormat="1" ht="16.5" customHeight="1"/>
    <row r="612" s="339" customFormat="1" ht="16.5" customHeight="1"/>
    <row r="613" s="339" customFormat="1" ht="16.5" customHeight="1"/>
    <row r="614" s="339" customFormat="1" ht="16.5" customHeight="1"/>
    <row r="615" s="339" customFormat="1" ht="16.5" customHeight="1"/>
    <row r="616" s="339" customFormat="1" ht="16.5" customHeight="1"/>
    <row r="617" s="339" customFormat="1" ht="16.5" customHeight="1"/>
    <row r="618" s="339" customFormat="1" ht="16.5" customHeight="1"/>
    <row r="619" s="339" customFormat="1" ht="16.5" customHeight="1"/>
    <row r="620" s="339" customFormat="1" ht="16.5" customHeight="1"/>
    <row r="621" s="339" customFormat="1" ht="16.5" customHeight="1"/>
    <row r="622" s="339" customFormat="1" ht="16.5" customHeight="1"/>
    <row r="623" s="339" customFormat="1" ht="16.5" customHeight="1"/>
    <row r="624" s="339" customFormat="1" ht="16.5" customHeight="1"/>
    <row r="625" s="339" customFormat="1" ht="16.5" customHeight="1"/>
    <row r="626" s="339" customFormat="1" ht="16.5" customHeight="1"/>
    <row r="627" s="339" customFormat="1" ht="16.5" customHeight="1"/>
    <row r="628" s="339" customFormat="1" ht="16.5" customHeight="1"/>
    <row r="629" s="339" customFormat="1" ht="16.5" customHeight="1"/>
    <row r="630" s="339" customFormat="1" ht="16.5" customHeight="1"/>
    <row r="631" s="339" customFormat="1" ht="16.5" customHeight="1"/>
    <row r="632" s="339" customFormat="1" ht="16.5" customHeight="1"/>
    <row r="633" s="339" customFormat="1" ht="16.5" customHeight="1"/>
    <row r="634" s="339" customFormat="1" ht="16.5" customHeight="1"/>
    <row r="635" s="339" customFormat="1" ht="16.5" customHeight="1"/>
    <row r="636" s="339" customFormat="1" ht="16.5" customHeight="1"/>
    <row r="637" s="339" customFormat="1" ht="16.5" customHeight="1"/>
    <row r="638" s="339" customFormat="1" ht="16.5" customHeight="1"/>
    <row r="639" s="339" customFormat="1" ht="16.5" customHeight="1"/>
    <row r="640" s="339" customFormat="1" ht="16.5" customHeight="1"/>
    <row r="641" s="339" customFormat="1" ht="16.5" customHeight="1"/>
    <row r="642" s="339" customFormat="1" ht="16.5" customHeight="1"/>
    <row r="643" s="339" customFormat="1" ht="16.5" customHeight="1"/>
    <row r="644" s="339" customFormat="1" ht="16.5" customHeight="1"/>
    <row r="645" s="339" customFormat="1" ht="16.5" customHeight="1"/>
    <row r="646" s="339" customFormat="1" ht="16.5" customHeight="1"/>
    <row r="647" s="339" customFormat="1" ht="16.5" customHeight="1"/>
    <row r="648" s="339" customFormat="1" ht="16.5" customHeight="1"/>
    <row r="649" s="339" customFormat="1" ht="16.5" customHeight="1"/>
    <row r="650" s="339" customFormat="1" ht="16.5" customHeight="1"/>
    <row r="651" s="339" customFormat="1" ht="16.5" customHeight="1"/>
    <row r="652" s="339" customFormat="1" ht="16.5" customHeight="1"/>
    <row r="653" s="339" customFormat="1" ht="16.5" customHeight="1"/>
    <row r="654" s="339" customFormat="1" ht="16.5" customHeight="1"/>
    <row r="655" s="339" customFormat="1" ht="16.5" customHeight="1"/>
    <row r="656" s="339" customFormat="1" ht="16.5" customHeight="1"/>
    <row r="657" s="339" customFormat="1" ht="16.5" customHeight="1"/>
    <row r="658" s="339" customFormat="1" ht="16.5" customHeight="1"/>
    <row r="659" s="339" customFormat="1" ht="16.5" customHeight="1"/>
    <row r="660" s="339" customFormat="1" ht="16.5" customHeight="1"/>
    <row r="661" s="339" customFormat="1" ht="16.5" customHeight="1"/>
    <row r="662" s="339" customFormat="1" ht="16.5" customHeight="1"/>
    <row r="663" s="339" customFormat="1" ht="16.5" customHeight="1"/>
    <row r="664" s="339" customFormat="1" ht="16.5" customHeight="1"/>
    <row r="665" s="339" customFormat="1" ht="16.5" customHeight="1"/>
    <row r="666" s="339" customFormat="1" ht="16.5" customHeight="1"/>
    <row r="667" s="339" customFormat="1" ht="16.5" customHeight="1"/>
    <row r="668" s="339" customFormat="1" ht="16.5" customHeight="1"/>
    <row r="669" s="339" customFormat="1" ht="16.5" customHeight="1"/>
    <row r="670" s="339" customFormat="1" ht="16.5" customHeight="1"/>
    <row r="671" s="339" customFormat="1" ht="16.5" customHeight="1"/>
    <row r="672" s="339" customFormat="1" ht="16.5" customHeight="1"/>
    <row r="673" s="339" customFormat="1" ht="16.5" customHeight="1"/>
    <row r="674" s="339" customFormat="1" ht="16.5" customHeight="1"/>
    <row r="675" s="339" customFormat="1" ht="16.5" customHeight="1"/>
    <row r="676" s="339" customFormat="1" ht="16.5" customHeight="1"/>
    <row r="677" s="339" customFormat="1" ht="16.5" customHeight="1"/>
    <row r="678" s="339" customFormat="1" ht="16.5" customHeight="1"/>
    <row r="679" s="339" customFormat="1" ht="16.5" customHeight="1"/>
    <row r="680" s="339" customFormat="1" ht="16.5" customHeight="1"/>
    <row r="681" s="339" customFormat="1" ht="16.5" customHeight="1"/>
    <row r="682" s="339" customFormat="1" ht="16.5" customHeight="1"/>
    <row r="683" s="339" customFormat="1" ht="16.5" customHeight="1"/>
    <row r="684" s="339" customFormat="1" ht="16.5" customHeight="1"/>
    <row r="685" s="339" customFormat="1" ht="16.5" customHeight="1"/>
    <row r="686" s="339" customFormat="1" ht="16.5" customHeight="1"/>
    <row r="687" s="339" customFormat="1" ht="16.5" customHeight="1"/>
    <row r="688" s="339" customFormat="1" ht="16.5" customHeight="1"/>
    <row r="689" s="339" customFormat="1" ht="16.5" customHeight="1"/>
    <row r="690" s="339" customFormat="1" ht="16.5" customHeight="1"/>
    <row r="691" s="339" customFormat="1" ht="16.5" customHeight="1"/>
    <row r="692" s="339" customFormat="1" ht="16.5" customHeight="1"/>
    <row r="693" s="339" customFormat="1" ht="16.5" customHeight="1"/>
    <row r="694" s="339" customFormat="1" ht="16.5" customHeight="1"/>
    <row r="695" s="339" customFormat="1" ht="16.5" customHeight="1"/>
    <row r="696" s="339" customFormat="1" ht="16.5" customHeight="1"/>
    <row r="697" s="339" customFormat="1" ht="16.5" customHeight="1"/>
    <row r="698" s="339" customFormat="1" ht="16.5" customHeight="1"/>
    <row r="699" s="339" customFormat="1" ht="16.5" customHeight="1"/>
    <row r="700" s="339" customFormat="1" ht="16.5" customHeight="1"/>
    <row r="701" s="339" customFormat="1" ht="16.5" customHeight="1"/>
    <row r="702" s="339" customFormat="1" ht="16.5" customHeight="1"/>
    <row r="703" s="339" customFormat="1" ht="16.5" customHeight="1"/>
    <row r="704" s="339" customFormat="1" ht="16.5" customHeight="1"/>
    <row r="705" s="339" customFormat="1" ht="16.5" customHeight="1"/>
    <row r="706" s="339" customFormat="1" ht="16.5" customHeight="1"/>
    <row r="707" s="339" customFormat="1" ht="16.5" customHeight="1"/>
    <row r="708" s="339" customFormat="1" ht="16.5" customHeight="1"/>
    <row r="709" s="339" customFormat="1" ht="16.5" customHeight="1"/>
    <row r="710" s="339" customFormat="1" ht="16.5" customHeight="1"/>
    <row r="711" s="339" customFormat="1" ht="16.5" customHeight="1"/>
    <row r="712" s="339" customFormat="1" ht="16.5" customHeight="1"/>
    <row r="713" s="339" customFormat="1" ht="16.5" customHeight="1"/>
    <row r="714" s="339" customFormat="1" ht="16.5" customHeight="1"/>
    <row r="715" s="339" customFormat="1" ht="16.5" customHeight="1"/>
    <row r="716" s="339" customFormat="1" ht="16.5" customHeight="1"/>
    <row r="717" s="339" customFormat="1" ht="16.5" customHeight="1"/>
    <row r="718" s="339" customFormat="1" ht="16.5" customHeight="1"/>
    <row r="719" s="339" customFormat="1" ht="16.5" customHeight="1"/>
    <row r="720" s="339" customFormat="1" ht="16.5" customHeight="1"/>
    <row r="721" s="339" customFormat="1" ht="16.5" customHeight="1"/>
    <row r="722" s="339" customFormat="1" ht="16.5" customHeight="1"/>
    <row r="723" s="339" customFormat="1" ht="16.5" customHeight="1"/>
    <row r="724" s="339" customFormat="1" ht="16.5" customHeight="1"/>
    <row r="725" s="339" customFormat="1" ht="16.5" customHeight="1"/>
    <row r="726" s="339" customFormat="1" ht="16.5" customHeight="1"/>
    <row r="727" s="339" customFormat="1" ht="16.5" customHeight="1"/>
    <row r="728" s="339" customFormat="1" ht="16.5" customHeight="1"/>
    <row r="729" s="339" customFormat="1" ht="16.5" customHeight="1"/>
    <row r="730" s="339" customFormat="1" ht="16.5" customHeight="1"/>
    <row r="731" s="339" customFormat="1" ht="16.5" customHeight="1"/>
    <row r="732" s="339" customFormat="1" ht="16.5" customHeight="1"/>
    <row r="733" s="339" customFormat="1" ht="16.5" customHeight="1"/>
    <row r="734" s="339" customFormat="1" ht="16.5" customHeight="1"/>
    <row r="735" s="339" customFormat="1" ht="16.5" customHeight="1"/>
    <row r="736" s="339" customFormat="1" ht="16.5" customHeight="1"/>
    <row r="737" s="339" customFormat="1" ht="16.5" customHeight="1"/>
    <row r="738" s="339" customFormat="1" ht="16.5" customHeight="1"/>
    <row r="739" s="339" customFormat="1" ht="16.5" customHeight="1"/>
    <row r="740" s="339" customFormat="1" ht="16.5" customHeight="1"/>
    <row r="741" s="339" customFormat="1" ht="16.5" customHeight="1"/>
    <row r="742" s="339" customFormat="1" ht="16.5" customHeight="1"/>
    <row r="743" s="339" customFormat="1" ht="16.5" customHeight="1"/>
    <row r="744" s="339" customFormat="1" ht="16.5" customHeight="1"/>
    <row r="745" s="339" customFormat="1" ht="16.5" customHeight="1"/>
    <row r="746" s="339" customFormat="1" ht="16.5" customHeight="1"/>
    <row r="747" s="339" customFormat="1" ht="16.5" customHeight="1"/>
    <row r="748" s="339" customFormat="1" ht="16.5" customHeight="1"/>
    <row r="749" s="339" customFormat="1" ht="16.5" customHeight="1"/>
    <row r="750" s="339" customFormat="1" ht="16.5" customHeight="1"/>
    <row r="751" s="339" customFormat="1" ht="16.5" customHeight="1"/>
    <row r="752" s="339" customFormat="1" ht="16.5" customHeight="1"/>
    <row r="753" s="339" customFormat="1" ht="16.5" customHeight="1"/>
    <row r="754" s="339" customFormat="1" ht="16.5" customHeight="1"/>
    <row r="755" s="339" customFormat="1" ht="16.5" customHeight="1"/>
    <row r="756" s="339" customFormat="1" ht="16.5" customHeight="1"/>
    <row r="757" s="339" customFormat="1" ht="16.5" customHeight="1"/>
    <row r="758" s="339" customFormat="1" ht="16.5" customHeight="1"/>
    <row r="759" s="339" customFormat="1" ht="16.5" customHeight="1"/>
    <row r="760" s="339" customFormat="1" ht="16.5" customHeight="1"/>
    <row r="761" s="339" customFormat="1" ht="16.5" customHeight="1"/>
    <row r="762" s="339" customFormat="1" ht="16.5" customHeight="1"/>
    <row r="763" s="339" customFormat="1" ht="16.5" customHeight="1"/>
    <row r="764" s="339" customFormat="1" ht="16.5" customHeight="1"/>
    <row r="765" s="339" customFormat="1" ht="16.5" customHeight="1"/>
    <row r="766" s="339" customFormat="1" ht="16.5" customHeight="1"/>
    <row r="767" s="339" customFormat="1" ht="16.5" customHeight="1"/>
    <row r="768" s="339" customFormat="1" ht="16.5" customHeight="1"/>
    <row r="769" s="339" customFormat="1" ht="16.5" customHeight="1"/>
    <row r="770" s="339" customFormat="1" ht="16.5" customHeight="1"/>
    <row r="771" s="339" customFormat="1" ht="16.5" customHeight="1"/>
    <row r="772" s="339" customFormat="1" ht="16.5" customHeight="1"/>
    <row r="773" s="339" customFormat="1" ht="16.5" customHeight="1"/>
    <row r="774" s="339" customFormat="1" ht="16.5" customHeight="1"/>
    <row r="775" s="339" customFormat="1" ht="16.5" customHeight="1"/>
    <row r="776" s="339" customFormat="1" ht="16.5" customHeight="1"/>
    <row r="777" s="339" customFormat="1" ht="16.5" customHeight="1"/>
    <row r="778" s="339" customFormat="1" ht="16.5" customHeight="1"/>
    <row r="779" s="339" customFormat="1" ht="16.5" customHeight="1"/>
    <row r="780" s="339" customFormat="1" ht="16.5" customHeight="1"/>
    <row r="781" s="339" customFormat="1" ht="16.5" customHeight="1"/>
    <row r="782" s="339" customFormat="1" ht="16.5" customHeight="1"/>
    <row r="783" s="339" customFormat="1" ht="16.5" customHeight="1"/>
    <row r="784" s="339" customFormat="1" ht="16.5" customHeight="1"/>
    <row r="785" s="339" customFormat="1" ht="16.5" customHeight="1"/>
    <row r="786" s="339" customFormat="1" ht="16.5" customHeight="1"/>
    <row r="787" s="339" customFormat="1" ht="16.5" customHeight="1"/>
    <row r="788" s="339" customFormat="1" ht="16.5" customHeight="1"/>
    <row r="789" s="339" customFormat="1" ht="16.5" customHeight="1"/>
    <row r="790" s="339" customFormat="1" ht="16.5" customHeight="1"/>
    <row r="791" s="339" customFormat="1" ht="16.5" customHeight="1"/>
    <row r="792" s="339" customFormat="1" ht="16.5" customHeight="1"/>
    <row r="793" s="339" customFormat="1" ht="16.5" customHeight="1"/>
    <row r="794" s="339" customFormat="1" ht="16.5" customHeight="1"/>
    <row r="795" s="339" customFormat="1" ht="16.5" customHeight="1"/>
    <row r="796" s="339" customFormat="1" ht="16.5" customHeight="1"/>
    <row r="797" s="339" customFormat="1" ht="16.5" customHeight="1"/>
    <row r="798" s="339" customFormat="1" ht="16.5" customHeight="1"/>
    <row r="799" s="339" customFormat="1" ht="16.5" customHeight="1"/>
    <row r="800" s="339" customFormat="1" ht="16.5" customHeight="1"/>
    <row r="801" s="339" customFormat="1" ht="16.5" customHeight="1"/>
    <row r="802" s="339" customFormat="1" ht="16.5" customHeight="1"/>
    <row r="803" s="339" customFormat="1" ht="16.5" customHeight="1"/>
    <row r="804" s="339" customFormat="1" ht="16.5" customHeight="1"/>
    <row r="805" s="339" customFormat="1" ht="16.5" customHeight="1"/>
    <row r="806" s="339" customFormat="1" ht="16.5" customHeight="1"/>
    <row r="807" s="339" customFormat="1" ht="16.5" customHeight="1"/>
    <row r="808" s="339" customFormat="1" ht="16.5" customHeight="1"/>
    <row r="809" s="339" customFormat="1" ht="16.5" customHeight="1"/>
    <row r="810" s="339" customFormat="1" ht="16.5" customHeight="1"/>
    <row r="811" s="339" customFormat="1" ht="16.5" customHeight="1"/>
    <row r="812" s="339" customFormat="1" ht="16.5" customHeight="1"/>
    <row r="813" s="339" customFormat="1" ht="16.5" customHeight="1"/>
    <row r="814" s="339" customFormat="1" ht="16.5" customHeight="1"/>
    <row r="815" s="339" customFormat="1" ht="16.5" customHeight="1"/>
    <row r="816" s="339" customFormat="1" ht="16.5" customHeight="1"/>
    <row r="817" s="339" customFormat="1" ht="16.5" customHeight="1"/>
    <row r="818" s="339" customFormat="1" ht="16.5" customHeight="1"/>
    <row r="819" s="339" customFormat="1" ht="16.5" customHeight="1"/>
    <row r="820" s="339" customFormat="1" ht="16.5" customHeight="1"/>
    <row r="821" s="339" customFormat="1" ht="16.5" customHeight="1"/>
    <row r="822" s="339" customFormat="1" ht="16.5" customHeight="1"/>
    <row r="823" s="339" customFormat="1" ht="16.5" customHeight="1"/>
    <row r="824" s="339" customFormat="1" ht="16.5" customHeight="1"/>
    <row r="825" s="339" customFormat="1" ht="16.5" customHeight="1"/>
    <row r="826" s="339" customFormat="1" ht="16.5" customHeight="1"/>
    <row r="827" s="339" customFormat="1" ht="16.5" customHeight="1"/>
    <row r="828" s="339" customFormat="1" ht="16.5" customHeight="1"/>
    <row r="829" s="339" customFormat="1" ht="16.5" customHeight="1"/>
    <row r="830" s="339" customFormat="1" ht="16.5" customHeight="1"/>
    <row r="831" s="339" customFormat="1" ht="16.5" customHeight="1"/>
    <row r="832" s="339" customFormat="1" ht="16.5" customHeight="1"/>
    <row r="833" s="339" customFormat="1" ht="16.5" customHeight="1"/>
    <row r="834" s="339" customFormat="1" ht="16.5" customHeight="1"/>
    <row r="835" s="339" customFormat="1" ht="16.5" customHeight="1"/>
    <row r="836" s="339" customFormat="1" ht="16.5" customHeight="1"/>
    <row r="837" s="339" customFormat="1" ht="16.5" customHeight="1"/>
    <row r="838" s="339" customFormat="1" ht="16.5" customHeight="1"/>
    <row r="839" s="339" customFormat="1" ht="16.5" customHeight="1"/>
    <row r="840" s="339" customFormat="1" ht="16.5" customHeight="1"/>
    <row r="841" s="339" customFormat="1" ht="16.5" customHeight="1"/>
    <row r="842" s="339" customFormat="1" ht="16.5" customHeight="1"/>
    <row r="843" s="339" customFormat="1" ht="16.5" customHeight="1"/>
    <row r="844" s="339" customFormat="1" ht="16.5" customHeight="1"/>
    <row r="845" s="339" customFormat="1" ht="16.5" customHeight="1"/>
    <row r="846" s="339" customFormat="1" ht="16.5" customHeight="1"/>
    <row r="847" s="339" customFormat="1" ht="16.5" customHeight="1"/>
    <row r="848" s="339" customFormat="1" ht="16.5" customHeight="1"/>
    <row r="849" s="339" customFormat="1" ht="16.5" customHeight="1"/>
    <row r="850" s="339" customFormat="1" ht="16.5" customHeight="1"/>
    <row r="851" s="339" customFormat="1" ht="16.5" customHeight="1"/>
    <row r="852" s="339" customFormat="1" ht="16.5" customHeight="1"/>
    <row r="853" s="339" customFormat="1" ht="16.5" customHeight="1"/>
    <row r="854" s="339" customFormat="1" ht="16.5" customHeight="1"/>
    <row r="855" s="339" customFormat="1" ht="16.5" customHeight="1"/>
    <row r="856" s="339" customFormat="1" ht="16.5" customHeight="1"/>
    <row r="857" s="339" customFormat="1" ht="16.5" customHeight="1"/>
    <row r="858" s="339" customFormat="1" ht="16.5" customHeight="1"/>
    <row r="859" s="339" customFormat="1" ht="16.5" customHeight="1"/>
    <row r="860" s="339" customFormat="1" ht="16.5" customHeight="1"/>
    <row r="861" s="339" customFormat="1" ht="16.5" customHeight="1"/>
    <row r="862" s="339" customFormat="1" ht="16.5" customHeight="1"/>
    <row r="863" s="339" customFormat="1" ht="16.5" customHeight="1"/>
    <row r="864" s="339" customFormat="1" ht="16.5" customHeight="1"/>
    <row r="865" s="339" customFormat="1" ht="16.5" customHeight="1"/>
    <row r="866" s="339" customFormat="1" ht="16.5" customHeight="1"/>
    <row r="867" s="339" customFormat="1" ht="16.5" customHeight="1"/>
    <row r="868" s="339" customFormat="1" ht="16.5" customHeight="1"/>
    <row r="869" s="339" customFormat="1" ht="16.5" customHeight="1"/>
    <row r="870" s="339" customFormat="1" ht="16.5" customHeight="1"/>
    <row r="871" s="339" customFormat="1" ht="16.5" customHeight="1"/>
    <row r="872" s="339" customFormat="1" ht="16.5" customHeight="1"/>
    <row r="873" s="339" customFormat="1" ht="16.5" customHeight="1"/>
    <row r="874" s="339" customFormat="1" ht="16.5" customHeight="1"/>
    <row r="875" s="339" customFormat="1" ht="16.5" customHeight="1"/>
    <row r="876" s="339" customFormat="1" ht="16.5" customHeight="1"/>
    <row r="877" s="339" customFormat="1" ht="16.5" customHeight="1"/>
    <row r="878" s="339" customFormat="1" ht="16.5" customHeight="1"/>
    <row r="879" s="339" customFormat="1" ht="16.5" customHeight="1"/>
    <row r="880" s="339" customFormat="1" ht="16.5" customHeight="1"/>
    <row r="881" s="339" customFormat="1" ht="16.5" customHeight="1"/>
    <row r="882" s="339" customFormat="1" ht="16.5" customHeight="1"/>
    <row r="883" s="339" customFormat="1" ht="16.5" customHeight="1"/>
    <row r="884" s="339" customFormat="1" ht="16.5" customHeight="1"/>
    <row r="885" s="339" customFormat="1" ht="16.5" customHeight="1"/>
    <row r="886" s="339" customFormat="1" ht="16.5" customHeight="1"/>
    <row r="887" s="339" customFormat="1" ht="16.5" customHeight="1"/>
    <row r="888" s="339" customFormat="1" ht="16.5" customHeight="1"/>
    <row r="889" s="339" customFormat="1" ht="16.5" customHeight="1"/>
    <row r="890" s="339" customFormat="1" ht="16.5" customHeight="1"/>
    <row r="891" s="339" customFormat="1" ht="16.5" customHeight="1"/>
    <row r="892" s="339" customFormat="1" ht="16.5" customHeight="1"/>
    <row r="893" s="339" customFormat="1" ht="16.5" customHeight="1"/>
    <row r="894" s="339" customFormat="1" ht="16.5" customHeight="1"/>
    <row r="895" s="339" customFormat="1" ht="16.5" customHeight="1"/>
    <row r="896" s="339" customFormat="1" ht="16.5" customHeight="1"/>
    <row r="897" s="339" customFormat="1" ht="16.5" customHeight="1"/>
    <row r="898" s="339" customFormat="1" ht="16.5" customHeight="1"/>
    <row r="899" s="339" customFormat="1" ht="16.5" customHeight="1"/>
    <row r="900" s="339" customFormat="1" ht="16.5" customHeight="1"/>
    <row r="901" s="339" customFormat="1" ht="16.5" customHeight="1"/>
    <row r="902" s="339" customFormat="1" ht="16.5" customHeight="1"/>
    <row r="903" s="339" customFormat="1" ht="16.5" customHeight="1"/>
    <row r="904" s="339" customFormat="1" ht="16.5" customHeight="1"/>
    <row r="905" s="339" customFormat="1" ht="16.5" customHeight="1"/>
    <row r="906" s="339" customFormat="1" ht="16.5" customHeight="1"/>
    <row r="907" s="339" customFormat="1" ht="16.5" customHeight="1"/>
    <row r="908" s="339" customFormat="1" ht="16.5" customHeight="1"/>
    <row r="909" s="339" customFormat="1" ht="16.5" customHeight="1"/>
    <row r="910" s="339" customFormat="1" ht="16.5" customHeight="1"/>
    <row r="911" s="339" customFormat="1" ht="16.5" customHeight="1"/>
    <row r="912" s="339" customFormat="1" ht="16.5" customHeight="1"/>
    <row r="913" s="339" customFormat="1" ht="16.5" customHeight="1"/>
    <row r="914" s="339" customFormat="1" ht="16.5" customHeight="1"/>
    <row r="915" s="339" customFormat="1" ht="16.5" customHeight="1"/>
    <row r="916" s="339" customFormat="1" ht="16.5" customHeight="1"/>
    <row r="917" s="339" customFormat="1" ht="16.5" customHeight="1"/>
    <row r="918" s="339" customFormat="1" ht="16.5" customHeight="1"/>
    <row r="919" s="339" customFormat="1" ht="16.5" customHeight="1"/>
    <row r="920" s="339" customFormat="1" ht="16.5" customHeight="1"/>
    <row r="921" s="339" customFormat="1" ht="16.5" customHeight="1"/>
    <row r="922" s="339" customFormat="1" ht="16.5" customHeight="1"/>
    <row r="923" s="339" customFormat="1" ht="16.5" customHeight="1"/>
    <row r="924" s="339" customFormat="1" ht="16.5" customHeight="1"/>
    <row r="925" s="339" customFormat="1" ht="16.5" customHeight="1"/>
    <row r="926" s="339" customFormat="1" ht="16.5" customHeight="1"/>
    <row r="927" s="339" customFormat="1" ht="16.5" customHeight="1"/>
    <row r="928" s="339" customFormat="1" ht="16.5" customHeight="1"/>
    <row r="929" s="339" customFormat="1" ht="16.5" customHeight="1"/>
    <row r="930" s="339" customFormat="1" ht="16.5" customHeight="1"/>
    <row r="931" s="339" customFormat="1" ht="16.5" customHeight="1"/>
    <row r="932" s="339" customFormat="1" ht="16.5" customHeight="1"/>
    <row r="933" s="339" customFormat="1" ht="16.5" customHeight="1"/>
    <row r="934" s="339" customFormat="1" ht="16.5" customHeight="1"/>
    <row r="935" s="339" customFormat="1" ht="16.5" customHeight="1"/>
    <row r="936" s="339" customFormat="1" ht="16.5" customHeight="1"/>
    <row r="937" s="339" customFormat="1" ht="16.5" customHeight="1"/>
    <row r="938" s="339" customFormat="1" ht="16.5" customHeight="1"/>
    <row r="939" s="339" customFormat="1" ht="16.5" customHeight="1"/>
    <row r="940" s="339" customFormat="1" ht="16.5" customHeight="1"/>
    <row r="941" s="339" customFormat="1" ht="16.5" customHeight="1"/>
    <row r="942" s="339" customFormat="1" ht="16.5" customHeight="1"/>
    <row r="943" s="339" customFormat="1" ht="16.5" customHeight="1"/>
    <row r="944" s="339" customFormat="1" ht="16.5" customHeight="1"/>
    <row r="945" s="339" customFormat="1" ht="16.5" customHeight="1"/>
    <row r="946" s="339" customFormat="1" ht="16.5" customHeight="1"/>
    <row r="947" s="339" customFormat="1" ht="16.5" customHeight="1"/>
    <row r="948" s="339" customFormat="1" ht="16.5" customHeight="1"/>
    <row r="949" s="339" customFormat="1" ht="16.5" customHeight="1"/>
    <row r="950" s="339" customFormat="1" ht="16.5" customHeight="1"/>
    <row r="951" s="339" customFormat="1" ht="16.5" customHeight="1"/>
    <row r="952" s="339" customFormat="1" ht="16.5" customHeight="1"/>
    <row r="953" s="339" customFormat="1" ht="16.5" customHeight="1"/>
    <row r="954" s="339" customFormat="1" ht="16.5" customHeight="1"/>
    <row r="955" s="339" customFormat="1" ht="16.5" customHeight="1"/>
    <row r="956" s="339" customFormat="1" ht="16.5" customHeight="1"/>
    <row r="957" s="339" customFormat="1" ht="16.5" customHeight="1"/>
    <row r="958" s="339" customFormat="1" ht="16.5" customHeight="1"/>
    <row r="959" s="339" customFormat="1" ht="16.5" customHeight="1"/>
    <row r="960" s="339" customFormat="1" ht="16.5" customHeight="1"/>
    <row r="961" s="339" customFormat="1" ht="16.5" customHeight="1"/>
    <row r="962" s="339" customFormat="1" ht="16.5" customHeight="1"/>
    <row r="963" s="339" customFormat="1" ht="16.5" customHeight="1"/>
    <row r="964" s="339" customFormat="1" ht="16.5" customHeight="1"/>
    <row r="965" s="339" customFormat="1" ht="16.5" customHeight="1"/>
    <row r="966" s="339" customFormat="1" ht="16.5" customHeight="1"/>
    <row r="967" s="339" customFormat="1" ht="16.5" customHeight="1"/>
    <row r="968" s="339" customFormat="1" ht="16.5" customHeight="1"/>
    <row r="969" s="339" customFormat="1" ht="16.5" customHeight="1"/>
    <row r="970" s="339" customFormat="1" ht="16.5" customHeight="1"/>
    <row r="971" s="339" customFormat="1" ht="16.5" customHeight="1"/>
    <row r="972" s="339" customFormat="1" ht="16.5" customHeight="1"/>
    <row r="973" s="339" customFormat="1" ht="16.5" customHeight="1"/>
    <row r="974" s="339" customFormat="1" ht="16.5" customHeight="1"/>
    <row r="975" s="339" customFormat="1" ht="16.5" customHeight="1"/>
    <row r="976" s="339" customFormat="1" ht="16.5" customHeight="1"/>
    <row r="977" s="339" customFormat="1" ht="16.5" customHeight="1"/>
    <row r="978" s="339" customFormat="1" ht="16.5" customHeight="1"/>
    <row r="979" s="339" customFormat="1" ht="16.5" customHeight="1"/>
    <row r="980" s="339" customFormat="1" ht="16.5" customHeight="1"/>
    <row r="981" s="339" customFormat="1" ht="16.5" customHeight="1"/>
    <row r="982" s="339" customFormat="1" ht="16.5" customHeight="1"/>
    <row r="983" s="339" customFormat="1" ht="16.5" customHeight="1"/>
    <row r="984" s="339" customFormat="1" ht="16.5" customHeight="1"/>
    <row r="985" s="339" customFormat="1" ht="16.5" customHeight="1"/>
    <row r="986" s="339" customFormat="1" ht="16.5" customHeight="1"/>
    <row r="987" s="339" customFormat="1" ht="16.5" customHeight="1"/>
    <row r="988" s="339" customFormat="1" ht="16.5" customHeight="1"/>
    <row r="989" s="339" customFormat="1" ht="16.5" customHeight="1"/>
    <row r="990" s="339" customFormat="1" ht="16.5" customHeight="1"/>
    <row r="991" s="339" customFormat="1" ht="16.5" customHeight="1"/>
    <row r="992" s="339" customFormat="1" ht="16.5" customHeight="1"/>
    <row r="993" s="339" customFormat="1" ht="16.5" customHeight="1"/>
    <row r="994" s="339" customFormat="1" ht="16.5" customHeight="1"/>
    <row r="995" s="339" customFormat="1" ht="16.5" customHeight="1"/>
    <row r="996" s="339" customFormat="1" ht="16.5" customHeight="1"/>
    <row r="997" s="339" customFormat="1" ht="16.5" customHeight="1"/>
    <row r="998" s="339" customFormat="1" ht="16.5" customHeight="1"/>
    <row r="999" s="339" customFormat="1" ht="16.5" customHeight="1"/>
    <row r="1000" s="339" customFormat="1" ht="16.5" customHeight="1"/>
    <row r="1001" s="339" customFormat="1" ht="16.5" customHeight="1"/>
    <row r="1002" s="339" customFormat="1" ht="16.5" customHeight="1"/>
    <row r="1003" s="339" customFormat="1" ht="16.5" customHeight="1"/>
    <row r="1004" s="339" customFormat="1" ht="16.5" customHeight="1"/>
    <row r="1005" s="339" customFormat="1" ht="16.5" customHeight="1"/>
    <row r="1006" s="339" customFormat="1" ht="16.5" customHeight="1"/>
    <row r="1007" s="339" customFormat="1" ht="16.5" customHeight="1"/>
    <row r="1008" s="339" customFormat="1" ht="16.5" customHeight="1"/>
    <row r="1009" s="339" customFormat="1" ht="16.5" customHeight="1"/>
    <row r="1010" s="339" customFormat="1" ht="16.5" customHeight="1"/>
    <row r="1011" s="339" customFormat="1" ht="16.5" customHeight="1"/>
    <row r="1012" s="339" customFormat="1" ht="16.5" customHeight="1"/>
    <row r="1013" s="339" customFormat="1" ht="16.5" customHeight="1"/>
    <row r="1014" s="339" customFormat="1" ht="16.5" customHeight="1"/>
    <row r="1015" s="339" customFormat="1" ht="16.5" customHeight="1"/>
    <row r="1016" s="339" customFormat="1" ht="16.5" customHeight="1"/>
    <row r="1017" s="339" customFormat="1" ht="16.5" customHeight="1"/>
    <row r="1018" s="339" customFormat="1" ht="16.5" customHeight="1"/>
    <row r="1019" s="339" customFormat="1" ht="16.5" customHeight="1"/>
    <row r="1020" s="339" customFormat="1" ht="16.5" customHeight="1"/>
    <row r="1021" s="339" customFormat="1" ht="16.5" customHeight="1"/>
    <row r="1022" s="339" customFormat="1" ht="16.5" customHeight="1"/>
    <row r="1023" s="339" customFormat="1" ht="16.5" customHeight="1"/>
    <row r="1024" s="339" customFormat="1" ht="16.5" customHeight="1"/>
    <row r="1025" s="339" customFormat="1" ht="16.5" customHeight="1"/>
    <row r="1026" s="339" customFormat="1" ht="16.5" customHeight="1"/>
    <row r="1027" s="339" customFormat="1" ht="16.5" customHeight="1"/>
    <row r="1028" s="339" customFormat="1" ht="16.5" customHeight="1"/>
    <row r="1029" s="339" customFormat="1" ht="16.5" customHeight="1"/>
    <row r="1030" s="339" customFormat="1" ht="16.5" customHeight="1"/>
    <row r="1031" s="339" customFormat="1" ht="16.5" customHeight="1"/>
    <row r="1032" s="339" customFormat="1" ht="16.5" customHeight="1"/>
    <row r="1033" s="339" customFormat="1" ht="16.5" customHeight="1"/>
    <row r="1034" s="339" customFormat="1" ht="16.5" customHeight="1"/>
    <row r="1035" s="339" customFormat="1" ht="16.5" customHeight="1"/>
    <row r="1036" s="339" customFormat="1" ht="16.5" customHeight="1"/>
    <row r="1037" s="339" customFormat="1" ht="16.5" customHeight="1"/>
    <row r="1038" s="339" customFormat="1" ht="16.5" customHeight="1"/>
    <row r="1039" s="339" customFormat="1" ht="16.5" customHeight="1"/>
    <row r="1040" s="339" customFormat="1" ht="16.5" customHeight="1"/>
    <row r="1041" s="339" customFormat="1" ht="16.5" customHeight="1"/>
    <row r="1042" s="339" customFormat="1" ht="16.5" customHeight="1"/>
    <row r="1043" s="339" customFormat="1" ht="16.5" customHeight="1"/>
    <row r="1044" s="339" customFormat="1" ht="16.5" customHeight="1"/>
    <row r="1045" s="339" customFormat="1" ht="16.5" customHeight="1"/>
    <row r="1046" s="339" customFormat="1" ht="16.5" customHeight="1"/>
    <row r="1047" s="339" customFormat="1" ht="16.5" customHeight="1"/>
    <row r="1048" s="339" customFormat="1" ht="16.5" customHeight="1"/>
    <row r="1049" s="339" customFormat="1" ht="16.5" customHeight="1"/>
    <row r="1050" s="339" customFormat="1" ht="16.5" customHeight="1"/>
    <row r="1051" s="339" customFormat="1" ht="16.5" customHeight="1"/>
    <row r="1052" s="339" customFormat="1" ht="16.5" customHeight="1"/>
    <row r="1053" s="339" customFormat="1" ht="16.5" customHeight="1"/>
    <row r="1054" s="339" customFormat="1" ht="16.5" customHeight="1"/>
    <row r="1055" s="339" customFormat="1" ht="16.5" customHeight="1"/>
    <row r="1056" s="339" customFormat="1" ht="16.5" customHeight="1"/>
    <row r="1057" s="339" customFormat="1" ht="16.5" customHeight="1"/>
    <row r="1058" s="339" customFormat="1" ht="16.5" customHeight="1"/>
    <row r="1059" s="339" customFormat="1" ht="16.5" customHeight="1"/>
    <row r="1060" s="339" customFormat="1" ht="16.5" customHeight="1"/>
    <row r="1061" s="339" customFormat="1" ht="16.5" customHeight="1"/>
    <row r="1062" s="339" customFormat="1" ht="16.5" customHeight="1"/>
    <row r="1063" s="339" customFormat="1" ht="16.5" customHeight="1"/>
    <row r="1064" s="339" customFormat="1" ht="16.5" customHeight="1"/>
    <row r="1065" s="339" customFormat="1" ht="16.5" customHeight="1"/>
    <row r="1066" s="339" customFormat="1" ht="16.5" customHeight="1"/>
    <row r="1067" s="339" customFormat="1" ht="16.5" customHeight="1"/>
    <row r="1068" s="339" customFormat="1" ht="16.5" customHeight="1"/>
    <row r="1069" s="339" customFormat="1" ht="16.5" customHeight="1"/>
    <row r="1070" s="339" customFormat="1" ht="16.5" customHeight="1"/>
    <row r="1071" s="339" customFormat="1" ht="16.5" customHeight="1"/>
    <row r="1072" s="339" customFormat="1" ht="16.5" customHeight="1"/>
    <row r="1073" s="339" customFormat="1" ht="16.5" customHeight="1"/>
    <row r="1074" s="339" customFormat="1" ht="16.5" customHeight="1"/>
    <row r="1075" s="339" customFormat="1" ht="16.5" customHeight="1"/>
    <row r="1076" s="339" customFormat="1" ht="16.5" customHeight="1"/>
    <row r="1077" s="339" customFormat="1" ht="16.5" customHeight="1"/>
    <row r="1078" s="339" customFormat="1" ht="16.5" customHeight="1"/>
    <row r="1079" s="339" customFormat="1" ht="16.5" customHeight="1"/>
    <row r="1080" s="339" customFormat="1" ht="16.5" customHeight="1"/>
    <row r="1081" s="339" customFormat="1" ht="16.5" customHeight="1"/>
    <row r="1082" s="339" customFormat="1" ht="16.5" customHeight="1"/>
    <row r="1083" s="339" customFormat="1" ht="16.5" customHeight="1"/>
    <row r="1084" s="339" customFormat="1" ht="16.5" customHeight="1"/>
    <row r="1085" s="339" customFormat="1" ht="16.5" customHeight="1"/>
    <row r="1086" s="339" customFormat="1" ht="16.5" customHeight="1"/>
    <row r="1087" s="339" customFormat="1" ht="16.5" customHeight="1"/>
    <row r="1088" s="339" customFormat="1" ht="16.5" customHeight="1"/>
    <row r="1089" s="339" customFormat="1" ht="16.5" customHeight="1"/>
    <row r="1090" s="339" customFormat="1" ht="16.5" customHeight="1"/>
    <row r="1091" s="339" customFormat="1" ht="16.5" customHeight="1"/>
    <row r="1092" s="339" customFormat="1" ht="16.5" customHeight="1"/>
    <row r="1093" s="339" customFormat="1" ht="16.5" customHeight="1"/>
    <row r="1094" s="339" customFormat="1" ht="16.5" customHeight="1"/>
    <row r="1095" s="339" customFormat="1" ht="16.5" customHeight="1"/>
    <row r="1096" s="339" customFormat="1" ht="16.5" customHeight="1"/>
    <row r="1097" s="339" customFormat="1" ht="16.5" customHeight="1"/>
    <row r="1098" s="339" customFormat="1" ht="16.5" customHeight="1"/>
    <row r="1099" s="339" customFormat="1" ht="16.5" customHeight="1"/>
    <row r="1100" s="339" customFormat="1" ht="16.5" customHeight="1"/>
    <row r="1101" s="339" customFormat="1" ht="16.5" customHeight="1"/>
    <row r="1102" s="339" customFormat="1" ht="16.5" customHeight="1"/>
    <row r="1103" s="339" customFormat="1" ht="16.5" customHeight="1"/>
    <row r="1104" s="339" customFormat="1" ht="16.5" customHeight="1"/>
    <row r="1105" s="339" customFormat="1" ht="16.5" customHeight="1"/>
    <row r="1106" s="339" customFormat="1" ht="16.5" customHeight="1"/>
    <row r="1107" s="339" customFormat="1" ht="16.5" customHeight="1"/>
    <row r="1108" s="339" customFormat="1" ht="16.5" customHeight="1"/>
    <row r="1109" s="339" customFormat="1" ht="16.5" customHeight="1"/>
    <row r="1110" s="339" customFormat="1" ht="16.5" customHeight="1"/>
    <row r="1111" s="339" customFormat="1" ht="16.5" customHeight="1"/>
    <row r="1112" s="339" customFormat="1" ht="16.5" customHeight="1"/>
    <row r="1113" s="339" customFormat="1" ht="16.5" customHeight="1"/>
    <row r="1114" s="339" customFormat="1" ht="16.5" customHeight="1"/>
    <row r="1115" s="339" customFormat="1" ht="16.5" customHeight="1"/>
    <row r="1116" s="339" customFormat="1" ht="16.5" customHeight="1"/>
    <row r="1117" s="339" customFormat="1" ht="16.5" customHeight="1"/>
    <row r="1118" s="339" customFormat="1" ht="16.5" customHeight="1"/>
    <row r="1119" s="339" customFormat="1" ht="16.5" customHeight="1"/>
    <row r="1120" s="339" customFormat="1" ht="16.5" customHeight="1"/>
    <row r="1121" s="339" customFormat="1" ht="16.5" customHeight="1"/>
    <row r="1122" s="339" customFormat="1" ht="16.5" customHeight="1"/>
    <row r="1123" s="339" customFormat="1" ht="16.5" customHeight="1"/>
    <row r="1124" s="339" customFormat="1" ht="16.5" customHeight="1"/>
    <row r="1125" s="339" customFormat="1" ht="16.5" customHeight="1"/>
    <row r="1126" s="339" customFormat="1" ht="16.5" customHeight="1"/>
    <row r="1127" s="339" customFormat="1" ht="16.5" customHeight="1"/>
    <row r="1128" s="339" customFormat="1" ht="16.5" customHeight="1"/>
    <row r="1129" s="339" customFormat="1" ht="16.5" customHeight="1"/>
    <row r="1130" s="339" customFormat="1" ht="16.5" customHeight="1"/>
    <row r="1131" s="339" customFormat="1" ht="16.5" customHeight="1"/>
    <row r="1132" s="339" customFormat="1" ht="16.5" customHeight="1"/>
    <row r="1133" s="339" customFormat="1" ht="16.5" customHeight="1"/>
    <row r="1134" s="339" customFormat="1" ht="16.5" customHeight="1"/>
    <row r="1135" s="339" customFormat="1" ht="16.5" customHeight="1"/>
    <row r="1136" s="339" customFormat="1" ht="16.5" customHeight="1"/>
    <row r="1137" s="339" customFormat="1" ht="16.5" customHeight="1"/>
    <row r="1138" s="339" customFormat="1" ht="16.5" customHeight="1"/>
    <row r="1139" s="339" customFormat="1" ht="16.5" customHeight="1"/>
    <row r="1140" s="339" customFormat="1" ht="16.5" customHeight="1"/>
    <row r="1141" s="339" customFormat="1" ht="16.5" customHeight="1"/>
    <row r="1142" s="339" customFormat="1" ht="16.5" customHeight="1"/>
    <row r="1143" s="339" customFormat="1" ht="16.5" customHeight="1"/>
    <row r="1144" s="339" customFormat="1" ht="16.5" customHeight="1"/>
    <row r="1145" s="339" customFormat="1" ht="16.5" customHeight="1"/>
    <row r="1146" s="339" customFormat="1" ht="16.5" customHeight="1"/>
    <row r="1147" s="339" customFormat="1" ht="16.5" customHeight="1"/>
    <row r="1148" s="339" customFormat="1" ht="16.5" customHeight="1"/>
    <row r="1149" s="339" customFormat="1" ht="16.5" customHeight="1"/>
    <row r="1150" s="339" customFormat="1" ht="16.5" customHeight="1"/>
    <row r="1151" s="339" customFormat="1" ht="16.5" customHeight="1"/>
    <row r="1152" s="339" customFormat="1" ht="16.5" customHeight="1"/>
    <row r="1153" s="339" customFormat="1" ht="16.5" customHeight="1"/>
    <row r="1154" s="339" customFormat="1" ht="16.5" customHeight="1"/>
    <row r="1155" s="339" customFormat="1" ht="16.5" customHeight="1"/>
    <row r="1156" s="339" customFormat="1" ht="16.5" customHeight="1"/>
    <row r="1157" s="339" customFormat="1" ht="16.5" customHeight="1"/>
    <row r="1158" s="339" customFormat="1" ht="16.5" customHeight="1"/>
    <row r="1159" s="339" customFormat="1" ht="16.5" customHeight="1"/>
    <row r="1160" s="339" customFormat="1" ht="16.5" customHeight="1"/>
    <row r="1161" s="339" customFormat="1" ht="16.5" customHeight="1"/>
    <row r="1162" s="339" customFormat="1" ht="16.5" customHeight="1"/>
    <row r="1163" s="339" customFormat="1" ht="16.5" customHeight="1"/>
    <row r="1164" s="339" customFormat="1" ht="16.5" customHeight="1"/>
    <row r="1165" s="339" customFormat="1" ht="16.5" customHeight="1"/>
    <row r="1166" s="339" customFormat="1" ht="16.5" customHeight="1"/>
    <row r="1167" s="339" customFormat="1" ht="16.5" customHeight="1"/>
    <row r="1168" s="339" customFormat="1" ht="16.5" customHeight="1"/>
    <row r="1169" s="339" customFormat="1" ht="16.5" customHeight="1"/>
    <row r="1170" s="339" customFormat="1" ht="16.5" customHeight="1"/>
    <row r="1171" s="339" customFormat="1" ht="16.5" customHeight="1"/>
    <row r="1172" s="339" customFormat="1" ht="16.5" customHeight="1"/>
    <row r="1173" s="339" customFormat="1" ht="16.5" customHeight="1"/>
    <row r="1174" s="339" customFormat="1" ht="16.5" customHeight="1"/>
    <row r="1175" s="339" customFormat="1" ht="16.5" customHeight="1"/>
    <row r="1176" s="339" customFormat="1" ht="16.5" customHeight="1"/>
    <row r="1177" s="339" customFormat="1" ht="16.5" customHeight="1"/>
    <row r="1178" s="339" customFormat="1" ht="16.5" customHeight="1"/>
    <row r="1179" s="339" customFormat="1" ht="16.5" customHeight="1"/>
    <row r="1180" s="339" customFormat="1" ht="16.5" customHeight="1"/>
    <row r="1181" s="339" customFormat="1" ht="16.5" customHeight="1"/>
    <row r="1182" s="339" customFormat="1" ht="16.5" customHeight="1"/>
    <row r="1183" s="339" customFormat="1" ht="16.5" customHeight="1"/>
    <row r="1184" s="339" customFormat="1" ht="16.5" customHeight="1"/>
    <row r="1185" s="339" customFormat="1" ht="16.5" customHeight="1"/>
    <row r="1186" s="339" customFormat="1" ht="16.5" customHeight="1"/>
    <row r="1187" s="339" customFormat="1" ht="16.5" customHeight="1"/>
    <row r="1188" s="339" customFormat="1" ht="16.5" customHeight="1"/>
    <row r="1189" s="339" customFormat="1" ht="16.5" customHeight="1"/>
    <row r="1190" s="339" customFormat="1" ht="16.5" customHeight="1"/>
    <row r="1191" s="339" customFormat="1" ht="16.5" customHeight="1"/>
    <row r="1192" s="339" customFormat="1" ht="16.5" customHeight="1"/>
    <row r="1193" s="339" customFormat="1" ht="16.5" customHeight="1"/>
    <row r="1194" s="339" customFormat="1" ht="16.5" customHeight="1"/>
    <row r="1195" s="339" customFormat="1" ht="16.5" customHeight="1"/>
    <row r="1196" s="339" customFormat="1" ht="16.5" customHeight="1"/>
    <row r="1197" s="339" customFormat="1" ht="16.5" customHeight="1"/>
    <row r="1198" s="339" customFormat="1" ht="16.5" customHeight="1"/>
    <row r="1199" s="339" customFormat="1" ht="16.5" customHeight="1"/>
    <row r="1200" s="339" customFormat="1" ht="16.5" customHeight="1"/>
    <row r="1201" s="339" customFormat="1" ht="16.5" customHeight="1"/>
    <row r="1202" s="339" customFormat="1" ht="16.5" customHeight="1"/>
    <row r="1203" s="339" customFormat="1" ht="16.5" customHeight="1"/>
    <row r="1204" s="339" customFormat="1" ht="16.5" customHeight="1"/>
    <row r="1205" s="339" customFormat="1" ht="16.5" customHeight="1"/>
    <row r="1206" s="339" customFormat="1" ht="16.5" customHeight="1"/>
    <row r="1207" s="339" customFormat="1" ht="16.5" customHeight="1"/>
    <row r="1208" s="339" customFormat="1" ht="16.5" customHeight="1"/>
    <row r="1209" s="339" customFormat="1" ht="16.5" customHeight="1"/>
    <row r="1210" s="339" customFormat="1" ht="16.5" customHeight="1"/>
    <row r="1211" s="339" customFormat="1" ht="16.5" customHeight="1"/>
    <row r="1212" s="339" customFormat="1" ht="16.5" customHeight="1"/>
    <row r="1213" s="339" customFormat="1" ht="16.5" customHeight="1"/>
    <row r="1214" s="339" customFormat="1" ht="16.5" customHeight="1"/>
    <row r="1215" s="339" customFormat="1" ht="16.5" customHeight="1"/>
    <row r="1216" s="339" customFormat="1" ht="16.5" customHeight="1"/>
    <row r="1217" s="339" customFormat="1" ht="16.5" customHeight="1"/>
    <row r="1218" s="339" customFormat="1" ht="16.5" customHeight="1"/>
    <row r="1219" s="339" customFormat="1" ht="16.5" customHeight="1"/>
    <row r="1220" s="339" customFormat="1" ht="16.5" customHeight="1"/>
    <row r="1221" s="339" customFormat="1" ht="16.5" customHeight="1"/>
    <row r="1222" s="339" customFormat="1" ht="16.5" customHeight="1"/>
    <row r="1223" s="339" customFormat="1" ht="16.5" customHeight="1"/>
    <row r="1224" s="339" customFormat="1" ht="16.5" customHeight="1"/>
    <row r="1225" s="339" customFormat="1" ht="16.5" customHeight="1"/>
    <row r="1226" s="339" customFormat="1" ht="16.5" customHeight="1"/>
    <row r="1227" s="339" customFormat="1" ht="16.5" customHeight="1"/>
    <row r="1228" s="339" customFormat="1" ht="16.5" customHeight="1"/>
    <row r="1229" s="339" customFormat="1" ht="16.5" customHeight="1"/>
    <row r="1230" s="339" customFormat="1" ht="16.5" customHeight="1"/>
    <row r="1231" s="339" customFormat="1" ht="16.5" customHeight="1"/>
    <row r="1232" s="339" customFormat="1" ht="16.5" customHeight="1"/>
    <row r="1233" s="339" customFormat="1" ht="16.5" customHeight="1"/>
    <row r="1234" s="339" customFormat="1" ht="16.5" customHeight="1"/>
    <row r="1235" s="339" customFormat="1" ht="16.5" customHeight="1"/>
    <row r="1236" s="339" customFormat="1" ht="16.5" customHeight="1"/>
    <row r="1237" s="339" customFormat="1" ht="16.5" customHeight="1"/>
    <row r="1238" s="339" customFormat="1" ht="16.5" customHeight="1"/>
    <row r="1239" s="339" customFormat="1" ht="16.5" customHeight="1"/>
    <row r="1240" s="339" customFormat="1" ht="16.5" customHeight="1"/>
    <row r="1241" s="339" customFormat="1" ht="16.5" customHeight="1"/>
    <row r="1242" s="339" customFormat="1" ht="16.5" customHeight="1"/>
    <row r="1243" s="339" customFormat="1" ht="16.5" customHeight="1"/>
    <row r="1244" s="339" customFormat="1" ht="16.5" customHeight="1"/>
    <row r="1245" s="339" customFormat="1" ht="16.5" customHeight="1"/>
    <row r="1246" s="339" customFormat="1" ht="16.5" customHeight="1"/>
    <row r="1247" s="339" customFormat="1" ht="16.5" customHeight="1"/>
    <row r="1248" s="339" customFormat="1" ht="16.5" customHeight="1"/>
    <row r="1249" s="339" customFormat="1" ht="16.5" customHeight="1"/>
    <row r="1250" s="339" customFormat="1" ht="16.5" customHeight="1"/>
    <row r="1251" s="339" customFormat="1" ht="16.5" customHeight="1"/>
    <row r="1252" s="339" customFormat="1" ht="16.5" customHeight="1"/>
    <row r="1253" s="339" customFormat="1" ht="16.5" customHeight="1"/>
    <row r="1254" s="339" customFormat="1" ht="16.5" customHeight="1"/>
    <row r="1255" s="339" customFormat="1" ht="16.5" customHeight="1"/>
    <row r="1256" s="339" customFormat="1" ht="16.5" customHeight="1"/>
    <row r="1257" s="339" customFormat="1" ht="16.5" customHeight="1"/>
    <row r="1258" s="339" customFormat="1" ht="16.5" customHeight="1"/>
    <row r="1259" s="339" customFormat="1" ht="16.5" customHeight="1"/>
    <row r="1260" s="339" customFormat="1" ht="16.5" customHeight="1"/>
    <row r="1261" s="339" customFormat="1" ht="16.5" customHeight="1"/>
    <row r="1262" s="339" customFormat="1" ht="16.5" customHeight="1"/>
    <row r="1263" s="339" customFormat="1" ht="16.5" customHeight="1"/>
    <row r="1264" s="339" customFormat="1" ht="16.5" customHeight="1"/>
    <row r="1265" s="339" customFormat="1" ht="16.5" customHeight="1"/>
    <row r="1266" s="339" customFormat="1" ht="16.5" customHeight="1"/>
    <row r="1267" s="339" customFormat="1" ht="16.5" customHeight="1"/>
    <row r="1268" s="339" customFormat="1" ht="16.5" customHeight="1"/>
    <row r="1269" s="339" customFormat="1" ht="16.5" customHeight="1"/>
    <row r="1270" s="339" customFormat="1" ht="16.5" customHeight="1"/>
    <row r="1271" s="339" customFormat="1" ht="16.5" customHeight="1"/>
    <row r="1272" s="339" customFormat="1" ht="16.5" customHeight="1"/>
    <row r="1273" s="339" customFormat="1" ht="16.5" customHeight="1"/>
    <row r="1274" s="339" customFormat="1" ht="16.5" customHeight="1"/>
    <row r="1275" s="339" customFormat="1" ht="16.5" customHeight="1"/>
    <row r="1276" s="339" customFormat="1" ht="16.5" customHeight="1"/>
    <row r="1277" s="339" customFormat="1" ht="16.5" customHeight="1"/>
    <row r="1278" s="339" customFormat="1" ht="16.5" customHeight="1"/>
    <row r="1279" s="339" customFormat="1" ht="16.5" customHeight="1"/>
    <row r="1280" s="339" customFormat="1" ht="16.5" customHeight="1"/>
    <row r="1281" s="339" customFormat="1" ht="16.5" customHeight="1"/>
    <row r="1282" s="339" customFormat="1" ht="16.5" customHeight="1"/>
    <row r="1283" s="339" customFormat="1" ht="16.5" customHeight="1"/>
    <row r="1284" s="339" customFormat="1" ht="16.5" customHeight="1"/>
    <row r="1285" s="339" customFormat="1" ht="16.5" customHeight="1"/>
    <row r="1286" s="339" customFormat="1" ht="16.5" customHeight="1"/>
    <row r="1287" s="339" customFormat="1" ht="16.5" customHeight="1"/>
    <row r="1288" s="339" customFormat="1" ht="16.5" customHeight="1"/>
    <row r="1289" s="339" customFormat="1" ht="16.5" customHeight="1"/>
    <row r="1290" s="339" customFormat="1" ht="16.5" customHeight="1"/>
    <row r="1291" s="339" customFormat="1" ht="16.5" customHeight="1"/>
    <row r="1292" s="339" customFormat="1" ht="16.5" customHeight="1"/>
    <row r="1293" s="339" customFormat="1" ht="16.5" customHeight="1"/>
    <row r="1294" s="339" customFormat="1" ht="16.5" customHeight="1"/>
    <row r="1295" s="339" customFormat="1" ht="16.5" customHeight="1"/>
    <row r="1296" s="339" customFormat="1" ht="16.5" customHeight="1"/>
    <row r="1297" s="339" customFormat="1" ht="16.5" customHeight="1"/>
    <row r="1298" s="339" customFormat="1" ht="16.5" customHeight="1"/>
    <row r="1299" s="339" customFormat="1" ht="16.5" customHeight="1"/>
    <row r="1300" s="339" customFormat="1" ht="16.5" customHeight="1"/>
    <row r="1301" s="339" customFormat="1" ht="16.5" customHeight="1"/>
    <row r="1302" s="339" customFormat="1" ht="16.5" customHeight="1"/>
    <row r="1303" s="339" customFormat="1" ht="16.5" customHeight="1"/>
    <row r="1304" s="339" customFormat="1" ht="16.5" customHeight="1"/>
    <row r="1305" s="339" customFormat="1" ht="16.5" customHeight="1"/>
    <row r="1306" s="339" customFormat="1" ht="16.5" customHeight="1"/>
    <row r="1307" s="339" customFormat="1" ht="16.5" customHeight="1"/>
    <row r="1308" s="339" customFormat="1" ht="16.5" customHeight="1"/>
    <row r="1309" s="339" customFormat="1" ht="16.5" customHeight="1"/>
    <row r="1310" s="339" customFormat="1" ht="16.5" customHeight="1"/>
    <row r="1311" s="339" customFormat="1" ht="16.5" customHeight="1"/>
    <row r="1312" s="339" customFormat="1" ht="16.5" customHeight="1"/>
    <row r="1313" s="339" customFormat="1" ht="16.5" customHeight="1"/>
    <row r="1314" s="339" customFormat="1" ht="16.5" customHeight="1"/>
    <row r="1315" s="339" customFormat="1" ht="16.5" customHeight="1"/>
    <row r="1316" s="339" customFormat="1" ht="16.5" customHeight="1"/>
    <row r="1317" s="339" customFormat="1" ht="16.5" customHeight="1"/>
    <row r="1318" s="339" customFormat="1" ht="16.5" customHeight="1"/>
    <row r="1319" s="339" customFormat="1" ht="16.5" customHeight="1"/>
    <row r="1320" s="339" customFormat="1" ht="16.5" customHeight="1"/>
    <row r="1321" s="339" customFormat="1" ht="16.5" customHeight="1"/>
    <row r="1322" s="339" customFormat="1" ht="16.5" customHeight="1"/>
    <row r="1323" s="339" customFormat="1" ht="16.5" customHeight="1"/>
    <row r="1324" s="339" customFormat="1" ht="16.5" customHeight="1"/>
    <row r="1325" s="339" customFormat="1" ht="16.5" customHeight="1"/>
    <row r="1326" s="339" customFormat="1" ht="16.5" customHeight="1"/>
    <row r="1327" s="339" customFormat="1" ht="16.5" customHeight="1"/>
    <row r="1328" s="339" customFormat="1" ht="16.5" customHeight="1"/>
    <row r="1329" s="339" customFormat="1" ht="16.5" customHeight="1"/>
    <row r="1330" s="339" customFormat="1" ht="16.5" customHeight="1"/>
    <row r="1331" s="339" customFormat="1" ht="16.5" customHeight="1"/>
    <row r="1332" s="339" customFormat="1" ht="16.5" customHeight="1"/>
    <row r="1333" s="339" customFormat="1" ht="16.5" customHeight="1"/>
    <row r="1334" s="339" customFormat="1" ht="16.5" customHeight="1"/>
    <row r="1335" s="339" customFormat="1" ht="16.5" customHeight="1"/>
    <row r="1336" s="339" customFormat="1" ht="16.5" customHeight="1"/>
    <row r="1337" s="339" customFormat="1" ht="16.5" customHeight="1"/>
    <row r="1338" s="339" customFormat="1" ht="16.5" customHeight="1"/>
    <row r="1339" s="339" customFormat="1" ht="16.5" customHeight="1"/>
    <row r="1340" s="339" customFormat="1" ht="16.5" customHeight="1"/>
    <row r="1341" s="339" customFormat="1" ht="16.5" customHeight="1"/>
    <row r="1342" s="339" customFormat="1" ht="16.5" customHeight="1"/>
    <row r="1343" s="339" customFormat="1" ht="16.5" customHeight="1"/>
    <row r="1344" s="339" customFormat="1" ht="16.5" customHeight="1"/>
    <row r="1345" s="339" customFormat="1" ht="16.5" customHeight="1"/>
    <row r="1346" s="339" customFormat="1" ht="16.5" customHeight="1"/>
    <row r="1347" s="339" customFormat="1" ht="16.5" customHeight="1"/>
    <row r="1348" s="339" customFormat="1" ht="16.5" customHeight="1"/>
    <row r="1349" s="339" customFormat="1" ht="16.5" customHeight="1"/>
    <row r="1350" s="339" customFormat="1" ht="16.5" customHeight="1"/>
    <row r="1351" s="339" customFormat="1" ht="16.5" customHeight="1"/>
    <row r="1352" s="339" customFormat="1" ht="16.5" customHeight="1"/>
    <row r="1353" s="339" customFormat="1" ht="16.5" customHeight="1"/>
    <row r="1354" s="339" customFormat="1" ht="16.5" customHeight="1"/>
    <row r="1355" s="339" customFormat="1" ht="16.5" customHeight="1"/>
    <row r="1356" s="339" customFormat="1" ht="16.5" customHeight="1"/>
    <row r="1357" s="339" customFormat="1" ht="16.5" customHeight="1"/>
    <row r="1358" s="339" customFormat="1" ht="16.5" customHeight="1"/>
    <row r="1359" s="339" customFormat="1" ht="16.5" customHeight="1"/>
    <row r="1360" s="339" customFormat="1" ht="16.5" customHeight="1"/>
    <row r="1361" s="339" customFormat="1" ht="16.5" customHeight="1"/>
    <row r="1362" s="339" customFormat="1" ht="16.5" customHeight="1"/>
    <row r="1363" s="339" customFormat="1" ht="16.5" customHeight="1"/>
    <row r="1364" s="339" customFormat="1" ht="16.5" customHeight="1"/>
    <row r="1365" s="339" customFormat="1" ht="16.5" customHeight="1"/>
    <row r="1366" s="339" customFormat="1" ht="16.5" customHeight="1"/>
    <row r="1367" s="339" customFormat="1" ht="16.5" customHeight="1"/>
    <row r="1368" s="339" customFormat="1" ht="16.5" customHeight="1"/>
    <row r="1369" s="339" customFormat="1" ht="16.5" customHeight="1"/>
    <row r="1370" s="339" customFormat="1" ht="16.5" customHeight="1"/>
    <row r="1371" s="339" customFormat="1" ht="16.5" customHeight="1"/>
    <row r="1372" s="339" customFormat="1" ht="16.5" customHeight="1"/>
    <row r="1373" s="339" customFormat="1" ht="16.5" customHeight="1"/>
    <row r="1374" s="339" customFormat="1" ht="16.5" customHeight="1"/>
    <row r="1375" s="339" customFormat="1" ht="16.5" customHeight="1"/>
    <row r="1376" s="339" customFormat="1" ht="16.5" customHeight="1"/>
    <row r="1377" s="339" customFormat="1" ht="16.5" customHeight="1"/>
    <row r="1378" s="339" customFormat="1" ht="16.5" customHeight="1"/>
    <row r="1379" s="339" customFormat="1" ht="16.5" customHeight="1"/>
    <row r="1380" s="339" customFormat="1" ht="16.5" customHeight="1"/>
    <row r="1381" s="339" customFormat="1" ht="16.5" customHeight="1"/>
    <row r="1382" s="339" customFormat="1" ht="16.5" customHeight="1"/>
    <row r="1383" s="339" customFormat="1" ht="16.5" customHeight="1"/>
    <row r="1384" s="339" customFormat="1" ht="16.5" customHeight="1"/>
    <row r="1385" s="339" customFormat="1" ht="16.5" customHeight="1"/>
    <row r="1386" s="339" customFormat="1" ht="16.5" customHeight="1"/>
    <row r="1387" s="339" customFormat="1" ht="16.5" customHeight="1"/>
    <row r="1388" s="339" customFormat="1" ht="16.5" customHeight="1"/>
    <row r="1389" s="339" customFormat="1" ht="16.5" customHeight="1"/>
    <row r="1390" s="339" customFormat="1" ht="16.5" customHeight="1"/>
    <row r="1391" s="339" customFormat="1" ht="16.5" customHeight="1"/>
    <row r="1392" s="339" customFormat="1" ht="16.5" customHeight="1"/>
    <row r="1393" s="339" customFormat="1" ht="16.5" customHeight="1"/>
    <row r="1394" s="339" customFormat="1" ht="16.5" customHeight="1"/>
    <row r="1395" s="339" customFormat="1" ht="16.5" customHeight="1"/>
    <row r="1396" s="339" customFormat="1" ht="16.5" customHeight="1"/>
    <row r="1397" s="339" customFormat="1" ht="16.5" customHeight="1"/>
    <row r="1398" s="339" customFormat="1" ht="16.5" customHeight="1"/>
    <row r="1399" s="339" customFormat="1" ht="16.5" customHeight="1"/>
    <row r="1400" s="339" customFormat="1" ht="16.5" customHeight="1"/>
    <row r="1401" s="339" customFormat="1" ht="16.5" customHeight="1"/>
    <row r="1402" s="339" customFormat="1" ht="16.5" customHeight="1"/>
    <row r="1403" s="339" customFormat="1" ht="16.5" customHeight="1"/>
    <row r="1404" s="339" customFormat="1" ht="16.5" customHeight="1"/>
    <row r="1405" s="339" customFormat="1" ht="16.5" customHeight="1"/>
    <row r="1406" s="339" customFormat="1" ht="16.5" customHeight="1"/>
    <row r="1407" s="339" customFormat="1" ht="16.5" customHeight="1"/>
    <row r="1408" s="339" customFormat="1" ht="16.5" customHeight="1"/>
    <row r="1409" s="339" customFormat="1" ht="16.5" customHeight="1"/>
    <row r="1410" s="339" customFormat="1" ht="16.5" customHeight="1"/>
    <row r="1411" s="339" customFormat="1" ht="16.5" customHeight="1"/>
    <row r="1412" s="339" customFormat="1" ht="16.5" customHeight="1"/>
    <row r="1413" s="339" customFormat="1" ht="16.5" customHeight="1"/>
    <row r="1414" s="339" customFormat="1" ht="16.5" customHeight="1"/>
    <row r="1415" s="339" customFormat="1" ht="16.5" customHeight="1"/>
    <row r="1416" s="339" customFormat="1" ht="16.5" customHeight="1"/>
    <row r="1417" s="339" customFormat="1" ht="16.5" customHeight="1"/>
    <row r="1418" s="339" customFormat="1" ht="16.5" customHeight="1"/>
    <row r="1419" s="339" customFormat="1" ht="16.5" customHeight="1"/>
    <row r="1420" s="339" customFormat="1" ht="16.5" customHeight="1"/>
    <row r="1421" s="339" customFormat="1" ht="16.5" customHeight="1"/>
    <row r="1422" s="339" customFormat="1" ht="16.5" customHeight="1"/>
    <row r="1423" s="339" customFormat="1" ht="16.5" customHeight="1"/>
    <row r="1424" s="339" customFormat="1" ht="16.5" customHeight="1"/>
    <row r="1425" s="339" customFormat="1" ht="16.5" customHeight="1"/>
    <row r="1426" s="339" customFormat="1" ht="16.5" customHeight="1"/>
    <row r="1427" s="339" customFormat="1" ht="16.5" customHeight="1"/>
    <row r="1428" s="339" customFormat="1" ht="16.5" customHeight="1"/>
    <row r="1429" s="339" customFormat="1" ht="16.5" customHeight="1"/>
    <row r="1430" s="339" customFormat="1" ht="16.5" customHeight="1"/>
    <row r="1431" s="339" customFormat="1" ht="16.5" customHeight="1"/>
    <row r="1432" s="339" customFormat="1" ht="16.5" customHeight="1"/>
    <row r="1433" s="339" customFormat="1" ht="16.5" customHeight="1"/>
    <row r="1434" s="339" customFormat="1" ht="16.5" customHeight="1"/>
    <row r="1435" s="339" customFormat="1" ht="16.5" customHeight="1"/>
    <row r="1436" s="339" customFormat="1" ht="16.5" customHeight="1"/>
    <row r="1437" s="339" customFormat="1" ht="16.5" customHeight="1"/>
    <row r="1438" s="339" customFormat="1" ht="16.5" customHeight="1"/>
    <row r="1439" s="339" customFormat="1" ht="16.5" customHeight="1"/>
    <row r="1440" s="339" customFormat="1" ht="16.5" customHeight="1"/>
    <row r="1441" s="339" customFormat="1" ht="16.5" customHeight="1"/>
    <row r="1442" s="339" customFormat="1" ht="16.5" customHeight="1"/>
    <row r="1443" s="339" customFormat="1" ht="16.5" customHeight="1"/>
    <row r="1444" s="339" customFormat="1" ht="16.5" customHeight="1"/>
    <row r="1445" s="339" customFormat="1" ht="16.5" customHeight="1"/>
    <row r="1446" s="339" customFormat="1" ht="16.5" customHeight="1"/>
    <row r="1447" s="339" customFormat="1" ht="16.5" customHeight="1"/>
    <row r="1448" s="339" customFormat="1" ht="16.5" customHeight="1"/>
    <row r="1449" s="339" customFormat="1" ht="16.5" customHeight="1"/>
    <row r="1450" s="339" customFormat="1" ht="16.5" customHeight="1"/>
    <row r="1451" s="339" customFormat="1" ht="16.5" customHeight="1"/>
    <row r="1452" s="339" customFormat="1" ht="16.5" customHeight="1"/>
    <row r="1453" s="339" customFormat="1" ht="16.5" customHeight="1"/>
    <row r="1454" s="339" customFormat="1" ht="16.5" customHeight="1"/>
    <row r="1455" s="339" customFormat="1" ht="16.5" customHeight="1"/>
    <row r="1456" s="339" customFormat="1" ht="16.5" customHeight="1"/>
    <row r="1457" s="339" customFormat="1" ht="16.5" customHeight="1"/>
    <row r="1458" s="339" customFormat="1" ht="16.5" customHeight="1"/>
    <row r="1459" s="339" customFormat="1" ht="16.5" customHeight="1"/>
    <row r="1460" s="339" customFormat="1" ht="16.5" customHeight="1"/>
    <row r="1461" s="339" customFormat="1" ht="16.5" customHeight="1"/>
    <row r="1462" s="339" customFormat="1" ht="16.5" customHeight="1"/>
    <row r="1463" s="339" customFormat="1" ht="16.5" customHeight="1"/>
    <row r="1464" s="339" customFormat="1" ht="16.5" customHeight="1"/>
    <row r="1465" s="339" customFormat="1" ht="16.5" customHeight="1"/>
    <row r="1466" s="339" customFormat="1" ht="16.5" customHeight="1"/>
    <row r="1467" s="339" customFormat="1" ht="16.5" customHeight="1"/>
    <row r="1468" s="339" customFormat="1" ht="16.5" customHeight="1"/>
    <row r="1469" s="339" customFormat="1" ht="16.5" customHeight="1"/>
    <row r="1470" s="339" customFormat="1" ht="16.5" customHeight="1"/>
    <row r="1471" s="339" customFormat="1" ht="16.5" customHeight="1"/>
    <row r="1472" s="339" customFormat="1" ht="16.5" customHeight="1"/>
    <row r="1473" s="339" customFormat="1" ht="16.5" customHeight="1"/>
    <row r="1474" s="339" customFormat="1" ht="16.5" customHeight="1"/>
    <row r="1475" s="339" customFormat="1" ht="16.5" customHeight="1"/>
    <row r="1476" s="339" customFormat="1" ht="16.5" customHeight="1"/>
    <row r="1477" s="339" customFormat="1" ht="16.5" customHeight="1"/>
    <row r="1478" s="339" customFormat="1" ht="16.5" customHeight="1"/>
    <row r="1479" s="339" customFormat="1" ht="16.5" customHeight="1"/>
    <row r="1480" s="339" customFormat="1" ht="16.5" customHeight="1"/>
    <row r="1481" s="339" customFormat="1" ht="16.5" customHeight="1"/>
    <row r="1482" s="339" customFormat="1" ht="16.5" customHeight="1"/>
    <row r="1483" s="339" customFormat="1" ht="16.5" customHeight="1"/>
    <row r="1484" s="339" customFormat="1" ht="16.5" customHeight="1"/>
    <row r="1485" s="339" customFormat="1" ht="16.5" customHeight="1"/>
    <row r="1486" s="339" customFormat="1" ht="16.5" customHeight="1"/>
    <row r="1487" s="339" customFormat="1" ht="16.5" customHeight="1"/>
    <row r="1488" s="339" customFormat="1" ht="16.5" customHeight="1"/>
    <row r="1489" s="339" customFormat="1" ht="16.5" customHeight="1"/>
    <row r="1490" s="339" customFormat="1" ht="16.5" customHeight="1"/>
    <row r="1491" s="339" customFormat="1" ht="16.5" customHeight="1"/>
    <row r="1492" s="339" customFormat="1" ht="16.5" customHeight="1"/>
    <row r="1493" s="339" customFormat="1" ht="16.5" customHeight="1"/>
    <row r="1494" s="339" customFormat="1" ht="16.5" customHeight="1"/>
    <row r="1495" s="339" customFormat="1" ht="16.5" customHeight="1"/>
    <row r="1496" s="339" customFormat="1" ht="16.5" customHeight="1"/>
    <row r="1497" s="339" customFormat="1" ht="16.5" customHeight="1"/>
    <row r="1498" s="339" customFormat="1" ht="16.5" customHeight="1"/>
    <row r="1499" s="339" customFormat="1" ht="16.5" customHeight="1"/>
    <row r="1500" s="339" customFormat="1" ht="16.5" customHeight="1"/>
    <row r="1501" s="339" customFormat="1" ht="16.5" customHeight="1"/>
    <row r="1502" s="339" customFormat="1" ht="16.5" customHeight="1"/>
    <row r="1503" s="339" customFormat="1" ht="16.5" customHeight="1"/>
    <row r="1504" s="339" customFormat="1" ht="16.5" customHeight="1"/>
    <row r="1505" s="339" customFormat="1" ht="16.5" customHeight="1"/>
    <row r="1506" s="339" customFormat="1" ht="16.5" customHeight="1"/>
    <row r="1507" s="339" customFormat="1" ht="16.5" customHeight="1"/>
    <row r="1508" s="339" customFormat="1" ht="16.5" customHeight="1"/>
    <row r="1509" s="339" customFormat="1" ht="16.5" customHeight="1"/>
    <row r="1510" s="339" customFormat="1" ht="16.5" customHeight="1"/>
    <row r="1511" s="339" customFormat="1" ht="16.5" customHeight="1"/>
    <row r="1512" s="339" customFormat="1" ht="16.5" customHeight="1"/>
    <row r="1513" s="339" customFormat="1" ht="16.5" customHeight="1"/>
    <row r="1514" s="339" customFormat="1" ht="16.5" customHeight="1"/>
    <row r="1515" s="339" customFormat="1" ht="16.5" customHeight="1"/>
    <row r="1516" s="339" customFormat="1" ht="16.5" customHeight="1"/>
    <row r="1517" s="339" customFormat="1" ht="16.5" customHeight="1"/>
    <row r="1518" s="339" customFormat="1" ht="16.5" customHeight="1"/>
    <row r="1519" s="339" customFormat="1" ht="16.5" customHeight="1"/>
    <row r="1520" s="339" customFormat="1" ht="16.5" customHeight="1"/>
    <row r="1521" s="339" customFormat="1" ht="16.5" customHeight="1"/>
    <row r="1522" s="339" customFormat="1" ht="16.5" customHeight="1"/>
    <row r="1523" s="339" customFormat="1" ht="16.5" customHeight="1"/>
    <row r="1524" s="339" customFormat="1" ht="16.5" customHeight="1"/>
    <row r="1525" s="339" customFormat="1" ht="16.5" customHeight="1"/>
    <row r="1526" s="339" customFormat="1" ht="16.5" customHeight="1"/>
    <row r="1527" s="339" customFormat="1" ht="16.5" customHeight="1"/>
    <row r="1528" s="339" customFormat="1" ht="16.5" customHeight="1"/>
    <row r="1529" s="339" customFormat="1" ht="16.5" customHeight="1"/>
    <row r="1530" s="339" customFormat="1" ht="16.5" customHeight="1"/>
    <row r="1531" s="339" customFormat="1" ht="16.5" customHeight="1"/>
    <row r="1532" s="339" customFormat="1" ht="16.5" customHeight="1"/>
    <row r="1533" s="339" customFormat="1" ht="16.5" customHeight="1"/>
    <row r="1534" s="339" customFormat="1" ht="16.5" customHeight="1"/>
    <row r="1535" s="339" customFormat="1" ht="16.5" customHeight="1"/>
    <row r="1536" s="339" customFormat="1" ht="16.5" customHeight="1"/>
    <row r="1537" s="339" customFormat="1" ht="16.5" customHeight="1"/>
    <row r="1538" s="339" customFormat="1" ht="16.5" customHeight="1"/>
    <row r="1539" s="339" customFormat="1" ht="16.5" customHeight="1"/>
    <row r="1540" s="339" customFormat="1" ht="16.5" customHeight="1"/>
    <row r="1541" s="339" customFormat="1" ht="16.5" customHeight="1"/>
    <row r="1542" s="339" customFormat="1" ht="16.5" customHeight="1"/>
    <row r="1543" s="339" customFormat="1" ht="16.5" customHeight="1"/>
    <row r="1544" s="339" customFormat="1" ht="16.5" customHeight="1"/>
    <row r="1545" s="339" customFormat="1" ht="16.5" customHeight="1"/>
    <row r="1546" s="339" customFormat="1" ht="16.5" customHeight="1"/>
    <row r="1547" s="339" customFormat="1" ht="16.5" customHeight="1"/>
    <row r="1548" s="339" customFormat="1" ht="16.5" customHeight="1"/>
    <row r="1549" s="339" customFormat="1" ht="16.5" customHeight="1"/>
    <row r="1550" s="339" customFormat="1" ht="16.5" customHeight="1"/>
    <row r="1551" s="339" customFormat="1" ht="16.5" customHeight="1"/>
    <row r="1552" s="339" customFormat="1" ht="16.5" customHeight="1"/>
    <row r="1553" spans="2:4" s="339" customFormat="1" ht="16.5" customHeight="1">
      <c r="B1553" s="559"/>
      <c r="C1553" s="559"/>
      <c r="D1553" s="559"/>
    </row>
    <row r="1554" spans="2:4" s="339" customFormat="1" ht="16.5" customHeight="1">
      <c r="B1554" s="559"/>
      <c r="C1554" s="559"/>
      <c r="D1554" s="559"/>
    </row>
    <row r="1555" spans="2:4" s="339" customFormat="1" ht="16.5" customHeight="1">
      <c r="B1555" s="630"/>
      <c r="C1555" s="630"/>
      <c r="D1555" s="630"/>
    </row>
    <row r="1556" spans="2:4" s="339" customFormat="1" ht="16.5" customHeight="1">
      <c r="B1556" s="630"/>
      <c r="C1556" s="630"/>
      <c r="D1556" s="630"/>
    </row>
    <row r="1557" spans="2:4" s="339" customFormat="1" ht="16.5" customHeight="1">
      <c r="B1557" s="630"/>
      <c r="C1557" s="630"/>
      <c r="D1557" s="630"/>
    </row>
    <row r="1558" spans="2:4" s="339" customFormat="1" ht="16.5" customHeight="1">
      <c r="B1558" s="630"/>
      <c r="C1558" s="630"/>
      <c r="D1558" s="630"/>
    </row>
    <row r="1559" spans="2:4" s="339" customFormat="1" ht="16.5" customHeight="1">
      <c r="B1559" s="630"/>
      <c r="C1559" s="630"/>
      <c r="D1559" s="630"/>
    </row>
    <row r="1560" spans="2:4" s="339" customFormat="1" ht="16.5" customHeight="1">
      <c r="B1560" s="630"/>
      <c r="C1560" s="630"/>
      <c r="D1560" s="630"/>
    </row>
    <row r="1561" spans="2:4" s="339" customFormat="1" ht="16.5" customHeight="1">
      <c r="B1561" s="630"/>
      <c r="C1561" s="630"/>
      <c r="D1561" s="630"/>
    </row>
    <row r="1562" spans="2:4" s="339" customFormat="1" ht="16.5" customHeight="1">
      <c r="B1562" s="630"/>
      <c r="C1562" s="630"/>
      <c r="D1562" s="630"/>
    </row>
    <row r="1563" spans="2:4" s="339" customFormat="1" ht="16.5" customHeight="1">
      <c r="B1563" s="630"/>
      <c r="C1563" s="630"/>
      <c r="D1563" s="630"/>
    </row>
    <row r="1564" spans="2:4" s="339" customFormat="1" ht="16.5" customHeight="1">
      <c r="B1564" s="630"/>
      <c r="C1564" s="630"/>
      <c r="D1564" s="630"/>
    </row>
    <row r="1565" spans="2:4" s="339" customFormat="1" ht="16.5" customHeight="1">
      <c r="B1565" s="630"/>
      <c r="C1565" s="630"/>
      <c r="D1565" s="630"/>
    </row>
    <row r="1566" spans="2:4" s="339" customFormat="1" ht="16.5" customHeight="1">
      <c r="B1566" s="630"/>
      <c r="C1566" s="630"/>
      <c r="D1566" s="630"/>
    </row>
    <row r="1567" spans="2:4" s="339" customFormat="1" ht="16.5" customHeight="1">
      <c r="B1567" s="630"/>
      <c r="C1567" s="630"/>
      <c r="D1567" s="630"/>
    </row>
    <row r="1568" spans="2:4" s="339" customFormat="1" ht="16.5" customHeight="1">
      <c r="B1568" s="630"/>
      <c r="C1568" s="630"/>
      <c r="D1568" s="630"/>
    </row>
    <row r="1569" spans="2:4" s="339" customFormat="1" ht="16.5" customHeight="1">
      <c r="B1569" s="630"/>
      <c r="C1569" s="630"/>
      <c r="D1569" s="630"/>
    </row>
    <row r="1570" spans="2:4" s="339" customFormat="1" ht="16.5" customHeight="1">
      <c r="B1570" s="630"/>
      <c r="C1570" s="630"/>
      <c r="D1570" s="630"/>
    </row>
    <row r="1571" spans="2:4" s="339" customFormat="1" ht="16.5" customHeight="1">
      <c r="B1571" s="630"/>
      <c r="C1571" s="630"/>
      <c r="D1571" s="630"/>
    </row>
    <row r="1572" spans="2:4" s="339" customFormat="1" ht="16.5" customHeight="1">
      <c r="B1572" s="630"/>
      <c r="C1572" s="630"/>
      <c r="D1572" s="630"/>
    </row>
    <row r="1573" spans="2:4" s="339" customFormat="1" ht="16.5" customHeight="1">
      <c r="B1573" s="630"/>
      <c r="C1573" s="630"/>
      <c r="D1573" s="630"/>
    </row>
    <row r="1574" spans="2:4" s="339" customFormat="1" ht="16.5" customHeight="1">
      <c r="B1574" s="630"/>
      <c r="C1574" s="630"/>
      <c r="D1574" s="630"/>
    </row>
    <row r="1575" spans="2:4" s="339" customFormat="1" ht="16.5" customHeight="1">
      <c r="B1575" s="630"/>
      <c r="C1575" s="630"/>
      <c r="D1575" s="630"/>
    </row>
    <row r="1576" spans="2:4" s="339" customFormat="1" ht="16.5" customHeight="1">
      <c r="B1576" s="630"/>
      <c r="C1576" s="630"/>
      <c r="D1576" s="630"/>
    </row>
    <row r="1577" spans="2:4" s="339" customFormat="1" ht="16.5" customHeight="1">
      <c r="B1577" s="630"/>
      <c r="C1577" s="630"/>
      <c r="D1577" s="630"/>
    </row>
    <row r="1578" spans="2:4" s="339" customFormat="1" ht="16.5" customHeight="1">
      <c r="B1578" s="630"/>
      <c r="C1578" s="630"/>
      <c r="D1578" s="630"/>
    </row>
    <row r="1579" spans="2:4" s="339" customFormat="1" ht="16.5" customHeight="1">
      <c r="B1579" s="630"/>
      <c r="C1579" s="630"/>
      <c r="D1579" s="630"/>
    </row>
    <row r="1580" spans="2:4" s="339" customFormat="1" ht="16.5" customHeight="1">
      <c r="B1580" s="630"/>
      <c r="C1580" s="630"/>
      <c r="D1580" s="630"/>
    </row>
    <row r="1581" spans="2:4" s="339" customFormat="1" ht="16.5" customHeight="1">
      <c r="B1581" s="630"/>
      <c r="C1581" s="630"/>
      <c r="D1581" s="630"/>
    </row>
    <row r="1582" spans="2:4" s="339" customFormat="1" ht="16.5" customHeight="1">
      <c r="B1582" s="630"/>
      <c r="C1582" s="630"/>
      <c r="D1582" s="630"/>
    </row>
    <row r="1583" spans="2:4" s="339" customFormat="1" ht="16.5" customHeight="1">
      <c r="B1583" s="630"/>
      <c r="C1583" s="630"/>
      <c r="D1583" s="630"/>
    </row>
    <row r="1584" spans="2:4" s="339" customFormat="1" ht="16.5" customHeight="1">
      <c r="B1584" s="630"/>
      <c r="C1584" s="630"/>
      <c r="D1584" s="630"/>
    </row>
    <row r="1585" spans="2:4" s="339" customFormat="1" ht="16.5" customHeight="1">
      <c r="B1585" s="630"/>
      <c r="C1585" s="630"/>
      <c r="D1585" s="630"/>
    </row>
    <row r="1586" spans="2:4" s="339" customFormat="1" ht="16.5" customHeight="1">
      <c r="B1586" s="630"/>
      <c r="C1586" s="630"/>
      <c r="D1586" s="630"/>
    </row>
    <row r="1587" spans="2:4" s="339" customFormat="1" ht="16.5" customHeight="1">
      <c r="B1587" s="630"/>
      <c r="C1587" s="630"/>
      <c r="D1587" s="630"/>
    </row>
    <row r="1588" spans="2:4" s="339" customFormat="1" ht="16.5" customHeight="1">
      <c r="B1588" s="630"/>
      <c r="C1588" s="630"/>
      <c r="D1588" s="630"/>
    </row>
    <row r="1589" spans="2:4" s="339" customFormat="1" ht="16.5" customHeight="1">
      <c r="B1589" s="630"/>
      <c r="C1589" s="630"/>
      <c r="D1589" s="630"/>
    </row>
    <row r="1590" spans="2:4" s="339" customFormat="1" ht="16.5" customHeight="1">
      <c r="B1590" s="630"/>
      <c r="C1590" s="630"/>
      <c r="D1590" s="630"/>
    </row>
    <row r="1591" spans="2:4" s="339" customFormat="1" ht="16.5" customHeight="1">
      <c r="B1591" s="630"/>
      <c r="C1591" s="630"/>
      <c r="D1591" s="630"/>
    </row>
    <row r="1592" spans="2:4" s="339" customFormat="1" ht="16.5" customHeight="1">
      <c r="B1592" s="630"/>
      <c r="C1592" s="630"/>
      <c r="D1592" s="630"/>
    </row>
    <row r="1593" spans="2:4" s="339" customFormat="1" ht="16.5" customHeight="1">
      <c r="B1593" s="630"/>
      <c r="C1593" s="630"/>
      <c r="D1593" s="630"/>
    </row>
    <row r="1594" spans="2:4" s="339" customFormat="1" ht="16.5" customHeight="1">
      <c r="B1594" s="630"/>
      <c r="C1594" s="630"/>
      <c r="D1594" s="630"/>
    </row>
    <row r="1595" spans="2:4" s="339" customFormat="1" ht="16.5" customHeight="1">
      <c r="B1595" s="630"/>
      <c r="C1595" s="630"/>
      <c r="D1595" s="630"/>
    </row>
    <row r="1596" spans="2:4" s="339" customFormat="1" ht="16.5" customHeight="1">
      <c r="B1596" s="630"/>
      <c r="C1596" s="630"/>
      <c r="D1596" s="630"/>
    </row>
    <row r="1597" spans="2:4" s="339" customFormat="1" ht="16.5" customHeight="1">
      <c r="B1597" s="630"/>
      <c r="C1597" s="630"/>
      <c r="D1597" s="630"/>
    </row>
    <row r="1598" spans="2:4" s="339" customFormat="1" ht="16.5" customHeight="1">
      <c r="B1598" s="630"/>
      <c r="C1598" s="630"/>
      <c r="D1598" s="630"/>
    </row>
    <row r="1599" spans="2:4" s="339" customFormat="1" ht="16.5" customHeight="1">
      <c r="B1599" s="630"/>
      <c r="C1599" s="630"/>
      <c r="D1599" s="630"/>
    </row>
    <row r="1600" spans="2:4" s="339" customFormat="1" ht="16.5" customHeight="1">
      <c r="B1600" s="630"/>
      <c r="C1600" s="630"/>
      <c r="D1600" s="630"/>
    </row>
    <row r="1601" spans="2:4" s="339" customFormat="1" ht="16.5" customHeight="1">
      <c r="B1601" s="630"/>
      <c r="C1601" s="630"/>
      <c r="D1601" s="630"/>
    </row>
    <row r="1602" spans="2:4" s="339" customFormat="1" ht="16.5" customHeight="1">
      <c r="B1602" s="630"/>
      <c r="C1602" s="630"/>
      <c r="D1602" s="630"/>
    </row>
    <row r="1603" spans="2:4" s="339" customFormat="1" ht="16.5" customHeight="1">
      <c r="B1603" s="630"/>
      <c r="C1603" s="630"/>
      <c r="D1603" s="630"/>
    </row>
    <row r="1604" spans="2:4" s="339" customFormat="1" ht="16.5" customHeight="1">
      <c r="B1604" s="630"/>
      <c r="C1604" s="630"/>
      <c r="D1604" s="630"/>
    </row>
    <row r="1605" spans="2:4" s="339" customFormat="1" ht="16.5" customHeight="1">
      <c r="B1605" s="630"/>
      <c r="C1605" s="630"/>
      <c r="D1605" s="630"/>
    </row>
    <row r="1606" spans="2:4" s="339" customFormat="1" ht="16.5" customHeight="1">
      <c r="B1606" s="630"/>
      <c r="C1606" s="630"/>
      <c r="D1606" s="630"/>
    </row>
    <row r="1607" spans="2:4" s="339" customFormat="1" ht="16.5" customHeight="1">
      <c r="B1607" s="630"/>
      <c r="C1607" s="630"/>
      <c r="D1607" s="630"/>
    </row>
    <row r="1608" spans="2:4" s="339" customFormat="1" ht="16.5" customHeight="1">
      <c r="B1608" s="630"/>
      <c r="C1608" s="630"/>
      <c r="D1608" s="630"/>
    </row>
    <row r="1609" spans="2:4" s="339" customFormat="1" ht="16.5" customHeight="1">
      <c r="B1609" s="630"/>
      <c r="C1609" s="630"/>
      <c r="D1609" s="630"/>
    </row>
    <row r="1610" spans="2:4" s="339" customFormat="1" ht="16.5" customHeight="1">
      <c r="B1610" s="630"/>
      <c r="C1610" s="630"/>
      <c r="D1610" s="630"/>
    </row>
    <row r="1611" spans="2:4" s="339" customFormat="1" ht="16.5" customHeight="1">
      <c r="B1611" s="630"/>
      <c r="C1611" s="630"/>
      <c r="D1611" s="630"/>
    </row>
    <row r="1612" spans="2:4" s="339" customFormat="1" ht="16.5" customHeight="1">
      <c r="B1612" s="630"/>
      <c r="C1612" s="630"/>
      <c r="D1612" s="630"/>
    </row>
    <row r="1613" spans="2:4" s="339" customFormat="1" ht="16.5" customHeight="1">
      <c r="B1613" s="630"/>
      <c r="C1613" s="630"/>
      <c r="D1613" s="630"/>
    </row>
    <row r="1614" spans="2:4" s="339" customFormat="1" ht="16.5" customHeight="1">
      <c r="B1614" s="630"/>
      <c r="C1614" s="630"/>
      <c r="D1614" s="630"/>
    </row>
    <row r="1615" spans="2:4" s="339" customFormat="1" ht="16.5" customHeight="1">
      <c r="B1615" s="630"/>
      <c r="C1615" s="630"/>
      <c r="D1615" s="630"/>
    </row>
    <row r="1616" spans="2:4" s="339" customFormat="1" ht="16.5" customHeight="1">
      <c r="B1616" s="630"/>
      <c r="C1616" s="630"/>
      <c r="D1616" s="630"/>
    </row>
    <row r="1617" spans="2:4" s="339" customFormat="1" ht="16.5" customHeight="1">
      <c r="B1617" s="630"/>
      <c r="C1617" s="630"/>
      <c r="D1617" s="630"/>
    </row>
    <row r="1618" spans="2:4" s="339" customFormat="1" ht="16.5" customHeight="1">
      <c r="B1618" s="630"/>
      <c r="C1618" s="630"/>
      <c r="D1618" s="630"/>
    </row>
    <row r="1619" spans="2:4" s="339" customFormat="1" ht="16.5" customHeight="1">
      <c r="B1619" s="630"/>
      <c r="C1619" s="630"/>
      <c r="D1619" s="630"/>
    </row>
    <row r="1620" spans="2:4" s="339" customFormat="1" ht="16.5" customHeight="1">
      <c r="B1620" s="630"/>
      <c r="C1620" s="630"/>
      <c r="D1620" s="630"/>
    </row>
    <row r="1621" spans="2:4" s="339" customFormat="1" ht="16.5" customHeight="1">
      <c r="B1621" s="630"/>
      <c r="C1621" s="630"/>
      <c r="D1621" s="630"/>
    </row>
    <row r="1622" spans="2:4" s="339" customFormat="1" ht="16.5" customHeight="1">
      <c r="B1622" s="630"/>
      <c r="C1622" s="630"/>
      <c r="D1622" s="630"/>
    </row>
    <row r="1623" spans="2:4" s="339" customFormat="1" ht="16.5" customHeight="1">
      <c r="B1623" s="630"/>
      <c r="C1623" s="630"/>
      <c r="D1623" s="630"/>
    </row>
    <row r="1624" spans="2:4" s="339" customFormat="1" ht="16.5" customHeight="1">
      <c r="B1624" s="630"/>
      <c r="C1624" s="630"/>
      <c r="D1624" s="630"/>
    </row>
    <row r="1625" spans="2:4" s="339" customFormat="1" ht="16.5" customHeight="1">
      <c r="B1625" s="630"/>
      <c r="C1625" s="630"/>
      <c r="D1625" s="630"/>
    </row>
    <row r="1626" spans="2:4" s="339" customFormat="1" ht="16.5" customHeight="1">
      <c r="B1626" s="630"/>
      <c r="C1626" s="630"/>
      <c r="D1626" s="630"/>
    </row>
    <row r="1627" spans="2:4" s="339" customFormat="1" ht="16.5" customHeight="1">
      <c r="B1627" s="630"/>
      <c r="C1627" s="630"/>
      <c r="D1627" s="630"/>
    </row>
    <row r="1628" spans="2:4" s="339" customFormat="1" ht="16.5" customHeight="1">
      <c r="B1628" s="630"/>
      <c r="C1628" s="630"/>
      <c r="D1628" s="630"/>
    </row>
    <row r="1629" spans="2:4" s="339" customFormat="1" ht="16.5" customHeight="1">
      <c r="B1629" s="630"/>
      <c r="C1629" s="630"/>
      <c r="D1629" s="630"/>
    </row>
    <row r="1630" spans="2:4" s="339" customFormat="1" ht="16.5" customHeight="1">
      <c r="B1630" s="630"/>
      <c r="C1630" s="630"/>
      <c r="D1630" s="630"/>
    </row>
    <row r="1631" spans="2:4" s="339" customFormat="1" ht="16.5" customHeight="1">
      <c r="B1631" s="630"/>
      <c r="C1631" s="630"/>
      <c r="D1631" s="630"/>
    </row>
    <row r="1632" spans="2:4" s="339" customFormat="1" ht="16.5" customHeight="1">
      <c r="B1632" s="630"/>
      <c r="C1632" s="630"/>
      <c r="D1632" s="630"/>
    </row>
    <row r="1633" spans="2:4" s="339" customFormat="1" ht="16.5" customHeight="1">
      <c r="B1633" s="630"/>
      <c r="C1633" s="630"/>
      <c r="D1633" s="630"/>
    </row>
    <row r="1634" spans="2:4" s="339" customFormat="1" ht="16.5" customHeight="1">
      <c r="B1634" s="630"/>
      <c r="C1634" s="630"/>
      <c r="D1634" s="630"/>
    </row>
    <row r="1635" spans="2:4" s="339" customFormat="1" ht="16.5" customHeight="1">
      <c r="B1635" s="630"/>
      <c r="C1635" s="630"/>
      <c r="D1635" s="630"/>
    </row>
    <row r="1636" spans="2:4" s="339" customFormat="1" ht="16.5" customHeight="1">
      <c r="B1636" s="630"/>
      <c r="C1636" s="630"/>
      <c r="D1636" s="630"/>
    </row>
    <row r="1637" spans="2:4" s="339" customFormat="1" ht="16.5" customHeight="1">
      <c r="B1637" s="630"/>
      <c r="C1637" s="630"/>
      <c r="D1637" s="630"/>
    </row>
    <row r="1638" spans="2:4" s="339" customFormat="1" ht="16.5" customHeight="1">
      <c r="B1638" s="630"/>
      <c r="C1638" s="630"/>
      <c r="D1638" s="630"/>
    </row>
    <row r="1639" spans="2:4" s="339" customFormat="1" ht="16.5" customHeight="1">
      <c r="B1639" s="630"/>
      <c r="C1639" s="630"/>
      <c r="D1639" s="630"/>
    </row>
    <row r="1640" spans="2:4" s="339" customFormat="1" ht="16.5" customHeight="1">
      <c r="B1640" s="630"/>
      <c r="C1640" s="630"/>
      <c r="D1640" s="630"/>
    </row>
    <row r="1641" spans="2:4" s="339" customFormat="1" ht="16.5" customHeight="1">
      <c r="B1641" s="630"/>
      <c r="C1641" s="630"/>
      <c r="D1641" s="630"/>
    </row>
    <row r="1642" spans="2:4" s="339" customFormat="1" ht="16.5" customHeight="1">
      <c r="B1642" s="630"/>
      <c r="C1642" s="630"/>
      <c r="D1642" s="630"/>
    </row>
    <row r="1643" spans="2:4" s="339" customFormat="1" ht="16.5" customHeight="1">
      <c r="B1643" s="630"/>
      <c r="C1643" s="630"/>
      <c r="D1643" s="630"/>
    </row>
    <row r="1644" spans="2:4" s="339" customFormat="1" ht="16.5" customHeight="1">
      <c r="B1644" s="630"/>
      <c r="C1644" s="630"/>
      <c r="D1644" s="630"/>
    </row>
    <row r="1645" spans="2:4" s="339" customFormat="1" ht="16.5" customHeight="1">
      <c r="B1645" s="630"/>
      <c r="C1645" s="630"/>
      <c r="D1645" s="630"/>
    </row>
    <row r="1646" spans="2:4" s="339" customFormat="1" ht="16.5" customHeight="1">
      <c r="B1646" s="630"/>
      <c r="C1646" s="630"/>
      <c r="D1646" s="630"/>
    </row>
    <row r="1647" spans="2:4" s="339" customFormat="1" ht="16.5" customHeight="1">
      <c r="B1647" s="630"/>
      <c r="C1647" s="630"/>
      <c r="D1647" s="630"/>
    </row>
    <row r="1648" spans="2:4" s="339" customFormat="1" ht="16.5" customHeight="1">
      <c r="B1648" s="630"/>
      <c r="C1648" s="630"/>
      <c r="D1648" s="630"/>
    </row>
    <row r="1649" spans="2:4" s="339" customFormat="1" ht="16.5" customHeight="1">
      <c r="B1649" s="630"/>
      <c r="C1649" s="630"/>
      <c r="D1649" s="630"/>
    </row>
    <row r="1650" spans="2:4" s="339" customFormat="1" ht="16.5" customHeight="1">
      <c r="B1650" s="630"/>
      <c r="C1650" s="630"/>
      <c r="D1650" s="630"/>
    </row>
    <row r="1651" spans="2:4" s="339" customFormat="1" ht="16.5" customHeight="1">
      <c r="B1651" s="630"/>
      <c r="C1651" s="630"/>
      <c r="D1651" s="630"/>
    </row>
    <row r="1652" spans="2:4" s="339" customFormat="1" ht="16.5" customHeight="1">
      <c r="B1652" s="630"/>
      <c r="C1652" s="630"/>
      <c r="D1652" s="630"/>
    </row>
    <row r="1653" spans="2:4" s="339" customFormat="1" ht="16.5" customHeight="1">
      <c r="B1653" s="630"/>
      <c r="C1653" s="630"/>
      <c r="D1653" s="630"/>
    </row>
    <row r="1654" spans="2:4" s="339" customFormat="1" ht="16.5" customHeight="1">
      <c r="B1654" s="630"/>
      <c r="C1654" s="630"/>
      <c r="D1654" s="630"/>
    </row>
    <row r="1655" spans="2:4" s="339" customFormat="1" ht="16.5" customHeight="1">
      <c r="B1655" s="630"/>
      <c r="C1655" s="630"/>
      <c r="D1655" s="630"/>
    </row>
    <row r="1656" spans="2:4" s="339" customFormat="1" ht="16.5" customHeight="1">
      <c r="B1656" s="630"/>
      <c r="C1656" s="630"/>
      <c r="D1656" s="630"/>
    </row>
    <row r="1657" spans="2:4" s="339" customFormat="1" ht="16.5" customHeight="1">
      <c r="B1657" s="630"/>
      <c r="C1657" s="630"/>
      <c r="D1657" s="630"/>
    </row>
    <row r="1658" spans="2:4" s="339" customFormat="1" ht="16.5" customHeight="1">
      <c r="B1658" s="630"/>
      <c r="C1658" s="630"/>
      <c r="D1658" s="630"/>
    </row>
    <row r="1659" spans="2:4" s="339" customFormat="1" ht="16.5" customHeight="1">
      <c r="B1659" s="630"/>
      <c r="C1659" s="630"/>
      <c r="D1659" s="630"/>
    </row>
    <row r="1660" spans="2:4" s="339" customFormat="1" ht="16.5" customHeight="1">
      <c r="B1660" s="630"/>
      <c r="C1660" s="630"/>
      <c r="D1660" s="630"/>
    </row>
    <row r="1661" spans="2:4" s="339" customFormat="1" ht="16.5" customHeight="1">
      <c r="B1661" s="630"/>
      <c r="C1661" s="630"/>
      <c r="D1661" s="630"/>
    </row>
    <row r="1662" spans="2:4" s="339" customFormat="1" ht="16.5" customHeight="1">
      <c r="B1662" s="630"/>
      <c r="C1662" s="630"/>
      <c r="D1662" s="630"/>
    </row>
    <row r="1663" spans="2:4" s="339" customFormat="1" ht="16.5" customHeight="1">
      <c r="B1663" s="630"/>
      <c r="C1663" s="630"/>
      <c r="D1663" s="630"/>
    </row>
    <row r="1664" spans="2:4" s="339" customFormat="1" ht="16.5" customHeight="1">
      <c r="B1664" s="630"/>
      <c r="C1664" s="630"/>
      <c r="D1664" s="630"/>
    </row>
    <row r="1665" spans="2:4" s="339" customFormat="1" ht="16.5" customHeight="1">
      <c r="B1665" s="630"/>
      <c r="C1665" s="630"/>
      <c r="D1665" s="630"/>
    </row>
    <row r="1666" spans="2:4" s="339" customFormat="1" ht="16.5" customHeight="1">
      <c r="B1666" s="630"/>
      <c r="C1666" s="630"/>
      <c r="D1666" s="630"/>
    </row>
    <row r="1667" spans="2:4" s="339" customFormat="1" ht="16.5" customHeight="1">
      <c r="B1667" s="630"/>
      <c r="C1667" s="630"/>
      <c r="D1667" s="630"/>
    </row>
    <row r="1668" spans="2:4" s="339" customFormat="1" ht="16.5" customHeight="1">
      <c r="B1668" s="630"/>
      <c r="C1668" s="630"/>
      <c r="D1668" s="630"/>
    </row>
    <row r="1669" spans="2:4" s="339" customFormat="1" ht="16.5" customHeight="1">
      <c r="B1669" s="630"/>
      <c r="C1669" s="630"/>
      <c r="D1669" s="630"/>
    </row>
    <row r="1670" spans="2:4" s="339" customFormat="1" ht="16.5" customHeight="1">
      <c r="B1670" s="630"/>
      <c r="C1670" s="630"/>
      <c r="D1670" s="630"/>
    </row>
    <row r="1671" spans="2:4" s="339" customFormat="1" ht="16.5" customHeight="1">
      <c r="B1671" s="630"/>
      <c r="C1671" s="630"/>
      <c r="D1671" s="630"/>
    </row>
    <row r="1672" spans="2:4" s="339" customFormat="1" ht="16.5" customHeight="1">
      <c r="B1672" s="630"/>
      <c r="C1672" s="630"/>
      <c r="D1672" s="630"/>
    </row>
    <row r="1673" spans="2:4" s="339" customFormat="1" ht="16.5" customHeight="1">
      <c r="B1673" s="630"/>
      <c r="C1673" s="630"/>
      <c r="D1673" s="630"/>
    </row>
    <row r="1674" spans="2:4" s="339" customFormat="1" ht="16.5" customHeight="1">
      <c r="B1674" s="630"/>
      <c r="C1674" s="630"/>
      <c r="D1674" s="630"/>
    </row>
    <row r="1675" spans="2:4" s="339" customFormat="1" ht="16.5" customHeight="1">
      <c r="B1675" s="630"/>
      <c r="C1675" s="630"/>
      <c r="D1675" s="630"/>
    </row>
    <row r="1676" spans="2:4" s="339" customFormat="1" ht="16.5" customHeight="1">
      <c r="B1676" s="630"/>
      <c r="C1676" s="630"/>
      <c r="D1676" s="630"/>
    </row>
    <row r="1677" spans="2:4" s="339" customFormat="1" ht="16.5" customHeight="1">
      <c r="B1677" s="630"/>
      <c r="C1677" s="630"/>
      <c r="D1677" s="630"/>
    </row>
    <row r="1678" spans="2:4" s="339" customFormat="1" ht="16.5" customHeight="1">
      <c r="B1678" s="630"/>
      <c r="C1678" s="630"/>
      <c r="D1678" s="630"/>
    </row>
    <row r="1679" spans="2:4" s="339" customFormat="1" ht="16.5" customHeight="1">
      <c r="B1679" s="630"/>
      <c r="C1679" s="630"/>
      <c r="D1679" s="630"/>
    </row>
    <row r="1680" spans="2:4" s="339" customFormat="1" ht="16.5" customHeight="1">
      <c r="B1680" s="630"/>
      <c r="C1680" s="630"/>
      <c r="D1680" s="630"/>
    </row>
    <row r="1681" spans="2:4" s="339" customFormat="1" ht="16.5" customHeight="1">
      <c r="B1681" s="630"/>
      <c r="C1681" s="630"/>
      <c r="D1681" s="630"/>
    </row>
    <row r="1682" spans="2:4" s="339" customFormat="1" ht="16.5" customHeight="1">
      <c r="B1682" s="630"/>
      <c r="C1682" s="630"/>
      <c r="D1682" s="630"/>
    </row>
    <row r="1683" spans="2:4" s="339" customFormat="1" ht="16.5" customHeight="1">
      <c r="B1683" s="630"/>
      <c r="C1683" s="630"/>
      <c r="D1683" s="630"/>
    </row>
    <row r="1684" spans="2:4" s="339" customFormat="1" ht="16.5" customHeight="1">
      <c r="B1684" s="630"/>
      <c r="C1684" s="630"/>
      <c r="D1684" s="630"/>
    </row>
    <row r="1685" spans="2:4" s="339" customFormat="1" ht="16.5" customHeight="1">
      <c r="B1685" s="630"/>
      <c r="C1685" s="630"/>
      <c r="D1685" s="630"/>
    </row>
    <row r="1686" spans="2:4" s="339" customFormat="1" ht="16.5" customHeight="1">
      <c r="B1686" s="630"/>
      <c r="C1686" s="630"/>
      <c r="D1686" s="630"/>
    </row>
    <row r="1687" spans="2:4" s="339" customFormat="1" ht="16.5" customHeight="1">
      <c r="B1687" s="630"/>
      <c r="C1687" s="630"/>
      <c r="D1687" s="630"/>
    </row>
    <row r="1688" spans="2:4" s="339" customFormat="1" ht="16.5" customHeight="1">
      <c r="B1688" s="630"/>
      <c r="C1688" s="630"/>
      <c r="D1688" s="630"/>
    </row>
    <row r="1689" spans="2:4" s="339" customFormat="1" ht="16.5" customHeight="1">
      <c r="B1689" s="630"/>
      <c r="C1689" s="630"/>
      <c r="D1689" s="630"/>
    </row>
    <row r="1690" spans="2:4" s="339" customFormat="1" ht="16.5" customHeight="1">
      <c r="B1690" s="630"/>
      <c r="C1690" s="630"/>
      <c r="D1690" s="630"/>
    </row>
    <row r="1691" spans="2:4" s="339" customFormat="1" ht="16.5" customHeight="1">
      <c r="B1691" s="630"/>
      <c r="C1691" s="630"/>
      <c r="D1691" s="630"/>
    </row>
    <row r="1692" spans="2:4" s="339" customFormat="1" ht="16.5" customHeight="1">
      <c r="B1692" s="630"/>
      <c r="C1692" s="630"/>
      <c r="D1692" s="630"/>
    </row>
    <row r="1693" spans="2:4" s="339" customFormat="1" ht="16.5" customHeight="1">
      <c r="B1693" s="630"/>
      <c r="C1693" s="630"/>
      <c r="D1693" s="630"/>
    </row>
    <row r="1694" spans="2:4" s="339" customFormat="1" ht="16.5" customHeight="1">
      <c r="B1694" s="630"/>
      <c r="C1694" s="630"/>
      <c r="D1694" s="630"/>
    </row>
    <row r="1695" spans="2:4" s="339" customFormat="1" ht="16.5" customHeight="1">
      <c r="B1695" s="630"/>
      <c r="C1695" s="630"/>
      <c r="D1695" s="630"/>
    </row>
    <row r="1696" spans="2:4" s="339" customFormat="1" ht="16.5" customHeight="1">
      <c r="B1696" s="630"/>
      <c r="C1696" s="630"/>
      <c r="D1696" s="630"/>
    </row>
    <row r="1697" spans="2:4" s="339" customFormat="1" ht="16.5" customHeight="1">
      <c r="B1697" s="630"/>
      <c r="C1697" s="630"/>
      <c r="D1697" s="630"/>
    </row>
    <row r="1698" spans="2:4" s="339" customFormat="1" ht="16.5" customHeight="1">
      <c r="B1698" s="630"/>
      <c r="C1698" s="630"/>
      <c r="D1698" s="630"/>
    </row>
    <row r="1699" spans="2:4" s="339" customFormat="1" ht="16.5" customHeight="1">
      <c r="B1699" s="630"/>
      <c r="C1699" s="630"/>
      <c r="D1699" s="630"/>
    </row>
    <row r="1700" spans="2:4" s="339" customFormat="1" ht="16.5" customHeight="1">
      <c r="B1700" s="630"/>
      <c r="C1700" s="630"/>
      <c r="D1700" s="630"/>
    </row>
    <row r="1701" spans="2:4" s="339" customFormat="1" ht="16.5" customHeight="1">
      <c r="B1701" s="630"/>
      <c r="C1701" s="630"/>
      <c r="D1701" s="630"/>
    </row>
    <row r="1702" spans="2:4" s="339" customFormat="1" ht="16.5" customHeight="1">
      <c r="B1702" s="630"/>
      <c r="C1702" s="630"/>
      <c r="D1702" s="630"/>
    </row>
    <row r="1703" spans="2:4" s="339" customFormat="1" ht="16.5" customHeight="1">
      <c r="B1703" s="630"/>
      <c r="C1703" s="630"/>
      <c r="D1703" s="630"/>
    </row>
    <row r="1704" spans="2:4" s="339" customFormat="1" ht="16.5" customHeight="1">
      <c r="B1704" s="630"/>
      <c r="C1704" s="630"/>
      <c r="D1704" s="630"/>
    </row>
    <row r="1705" spans="2:4" s="339" customFormat="1" ht="16.5" customHeight="1">
      <c r="B1705" s="630"/>
      <c r="C1705" s="630"/>
      <c r="D1705" s="630"/>
    </row>
    <row r="1706" spans="2:4" s="339" customFormat="1" ht="16.5" customHeight="1">
      <c r="B1706" s="630"/>
      <c r="C1706" s="630"/>
      <c r="D1706" s="630"/>
    </row>
    <row r="1707" spans="2:4" s="339" customFormat="1" ht="16.5" customHeight="1">
      <c r="B1707" s="630"/>
      <c r="C1707" s="630"/>
      <c r="D1707" s="630"/>
    </row>
    <row r="1708" spans="2:4" s="339" customFormat="1" ht="16.5" customHeight="1">
      <c r="B1708" s="630"/>
      <c r="C1708" s="630"/>
      <c r="D1708" s="630"/>
    </row>
    <row r="1709" spans="2:4" s="339" customFormat="1" ht="16.5" customHeight="1">
      <c r="B1709" s="630"/>
      <c r="C1709" s="630"/>
      <c r="D1709" s="630"/>
    </row>
    <row r="1710" spans="2:4" s="339" customFormat="1" ht="16.5" customHeight="1">
      <c r="B1710" s="630"/>
      <c r="C1710" s="630"/>
      <c r="D1710" s="630"/>
    </row>
    <row r="1711" spans="2:4" s="339" customFormat="1" ht="16.5" customHeight="1">
      <c r="B1711" s="630"/>
      <c r="C1711" s="630"/>
      <c r="D1711" s="630"/>
    </row>
    <row r="1712" spans="2:4" s="339" customFormat="1" ht="16.5" customHeight="1">
      <c r="B1712" s="630"/>
      <c r="C1712" s="630"/>
      <c r="D1712" s="630"/>
    </row>
    <row r="1713" spans="2:4" s="339" customFormat="1" ht="16.5" customHeight="1">
      <c r="B1713" s="630"/>
      <c r="C1713" s="630"/>
      <c r="D1713" s="630"/>
    </row>
    <row r="1714" spans="2:4" s="339" customFormat="1" ht="16.5" customHeight="1">
      <c r="B1714" s="630"/>
      <c r="C1714" s="630"/>
      <c r="D1714" s="630"/>
    </row>
    <row r="1715" spans="2:4" s="339" customFormat="1" ht="16.5" customHeight="1">
      <c r="B1715" s="630"/>
      <c r="C1715" s="630"/>
      <c r="D1715" s="630"/>
    </row>
    <row r="1716" spans="2:4" s="339" customFormat="1" ht="16.5" customHeight="1">
      <c r="B1716" s="630"/>
      <c r="C1716" s="630"/>
      <c r="D1716" s="630"/>
    </row>
    <row r="1717" spans="2:4" s="339" customFormat="1" ht="16.5" customHeight="1">
      <c r="B1717" s="630"/>
      <c r="C1717" s="630"/>
      <c r="D1717" s="630"/>
    </row>
    <row r="1718" spans="2:4" s="339" customFormat="1" ht="16.5" customHeight="1">
      <c r="B1718" s="630"/>
      <c r="C1718" s="630"/>
      <c r="D1718" s="630"/>
    </row>
    <row r="1719" spans="2:4" s="339" customFormat="1" ht="16.5" customHeight="1">
      <c r="B1719" s="630"/>
      <c r="C1719" s="630"/>
      <c r="D1719" s="630"/>
    </row>
    <row r="1720" spans="2:4" s="339" customFormat="1" ht="16.5" customHeight="1">
      <c r="B1720" s="630"/>
      <c r="C1720" s="630"/>
      <c r="D1720" s="630"/>
    </row>
    <row r="1721" spans="2:4" s="339" customFormat="1" ht="16.5" customHeight="1">
      <c r="B1721" s="630"/>
      <c r="C1721" s="630"/>
      <c r="D1721" s="630"/>
    </row>
    <row r="1722" spans="2:4" s="339" customFormat="1" ht="16.5" customHeight="1">
      <c r="B1722" s="630"/>
      <c r="C1722" s="630"/>
      <c r="D1722" s="630"/>
    </row>
    <row r="1723" spans="2:4" s="339" customFormat="1" ht="16.5" customHeight="1">
      <c r="B1723" s="630"/>
      <c r="C1723" s="630"/>
      <c r="D1723" s="630"/>
    </row>
    <row r="1724" spans="2:4" s="339" customFormat="1" ht="16.5" customHeight="1">
      <c r="B1724" s="630"/>
      <c r="C1724" s="630"/>
      <c r="D1724" s="630"/>
    </row>
    <row r="1725" spans="2:4" s="339" customFormat="1" ht="16.5" customHeight="1">
      <c r="B1725" s="630"/>
      <c r="C1725" s="630"/>
      <c r="D1725" s="630"/>
    </row>
    <row r="1726" spans="2:4" s="339" customFormat="1" ht="16.5" customHeight="1">
      <c r="B1726" s="630"/>
      <c r="C1726" s="630"/>
      <c r="D1726" s="630"/>
    </row>
    <row r="1727" spans="2:4" s="339" customFormat="1" ht="16.5" customHeight="1">
      <c r="B1727" s="630"/>
      <c r="C1727" s="630"/>
      <c r="D1727" s="630"/>
    </row>
    <row r="1728" spans="2:4" s="339" customFormat="1" ht="16.5" customHeight="1">
      <c r="B1728" s="630"/>
      <c r="C1728" s="630"/>
      <c r="D1728" s="630"/>
    </row>
    <row r="1729" spans="2:4" s="339" customFormat="1" ht="16.5" customHeight="1">
      <c r="B1729" s="630"/>
      <c r="C1729" s="630"/>
      <c r="D1729" s="630"/>
    </row>
    <row r="1730" spans="2:4" s="339" customFormat="1" ht="16.5" customHeight="1">
      <c r="B1730" s="630"/>
      <c r="C1730" s="630"/>
      <c r="D1730" s="630"/>
    </row>
    <row r="1731" spans="2:4" s="339" customFormat="1" ht="16.5" customHeight="1">
      <c r="B1731" s="630"/>
      <c r="C1731" s="630"/>
      <c r="D1731" s="630"/>
    </row>
    <row r="1732" spans="2:4" s="339" customFormat="1" ht="16.5" customHeight="1">
      <c r="B1732" s="630"/>
      <c r="C1732" s="630"/>
      <c r="D1732" s="630"/>
    </row>
    <row r="1733" spans="2:4" s="339" customFormat="1" ht="16.5" customHeight="1">
      <c r="B1733" s="630"/>
      <c r="C1733" s="630"/>
      <c r="D1733" s="630"/>
    </row>
    <row r="1734" spans="2:4" s="339" customFormat="1" ht="16.5" customHeight="1">
      <c r="B1734" s="630"/>
      <c r="C1734" s="630"/>
      <c r="D1734" s="630"/>
    </row>
    <row r="1735" spans="2:4" s="339" customFormat="1" ht="16.5" customHeight="1">
      <c r="B1735" s="630"/>
      <c r="C1735" s="630"/>
      <c r="D1735" s="630"/>
    </row>
    <row r="1736" spans="2:4" s="339" customFormat="1" ht="16.5" customHeight="1">
      <c r="B1736" s="630"/>
      <c r="C1736" s="630"/>
      <c r="D1736" s="630"/>
    </row>
    <row r="1737" spans="2:4" s="339" customFormat="1" ht="16.5" customHeight="1">
      <c r="B1737" s="630"/>
      <c r="C1737" s="630"/>
      <c r="D1737" s="630"/>
    </row>
    <row r="1738" spans="2:4" s="339" customFormat="1" ht="16.5" customHeight="1">
      <c r="B1738" s="630"/>
      <c r="C1738" s="630"/>
      <c r="D1738" s="630"/>
    </row>
    <row r="1739" spans="2:4" s="339" customFormat="1" ht="16.5" customHeight="1">
      <c r="B1739" s="630"/>
      <c r="C1739" s="630"/>
      <c r="D1739" s="630"/>
    </row>
    <row r="1740" spans="2:4" s="339" customFormat="1" ht="16.5" customHeight="1">
      <c r="B1740" s="630"/>
      <c r="C1740" s="630"/>
      <c r="D1740" s="630"/>
    </row>
    <row r="1741" spans="2:4" s="339" customFormat="1" ht="16.5" customHeight="1">
      <c r="B1741" s="630"/>
      <c r="C1741" s="630"/>
      <c r="D1741" s="630"/>
    </row>
    <row r="1742" spans="2:4" s="339" customFormat="1" ht="16.5" customHeight="1">
      <c r="B1742" s="630"/>
      <c r="C1742" s="630"/>
      <c r="D1742" s="630"/>
    </row>
    <row r="1743" spans="2:4" s="339" customFormat="1" ht="16.5" customHeight="1">
      <c r="B1743" s="630"/>
      <c r="C1743" s="630"/>
      <c r="D1743" s="630"/>
    </row>
    <row r="1744" spans="2:4" s="339" customFormat="1" ht="16.5" customHeight="1">
      <c r="B1744" s="630"/>
      <c r="C1744" s="630"/>
      <c r="D1744" s="630"/>
    </row>
    <row r="1745" spans="2:4" s="339" customFormat="1" ht="16.5" customHeight="1">
      <c r="B1745" s="630"/>
      <c r="C1745" s="630"/>
      <c r="D1745" s="630"/>
    </row>
    <row r="1746" spans="2:4" s="339" customFormat="1" ht="16.5" customHeight="1">
      <c r="B1746" s="630"/>
      <c r="C1746" s="630"/>
      <c r="D1746" s="630"/>
    </row>
    <row r="1747" spans="2:4" s="339" customFormat="1" ht="16.5" customHeight="1">
      <c r="B1747" s="630"/>
      <c r="C1747" s="630"/>
      <c r="D1747" s="630"/>
    </row>
    <row r="1748" spans="2:4" s="339" customFormat="1" ht="16.5" customHeight="1">
      <c r="B1748" s="630"/>
      <c r="C1748" s="630"/>
      <c r="D1748" s="630"/>
    </row>
    <row r="1749" spans="2:4" s="339" customFormat="1" ht="16.5" customHeight="1">
      <c r="B1749" s="630"/>
      <c r="C1749" s="630"/>
      <c r="D1749" s="630"/>
    </row>
    <row r="1750" spans="2:4" s="339" customFormat="1" ht="16.5" customHeight="1">
      <c r="B1750" s="630"/>
      <c r="C1750" s="630"/>
      <c r="D1750" s="630"/>
    </row>
    <row r="1751" spans="2:4" s="339" customFormat="1" ht="16.5" customHeight="1">
      <c r="B1751" s="630"/>
      <c r="C1751" s="630"/>
      <c r="D1751" s="630"/>
    </row>
    <row r="1752" spans="2:4" s="339" customFormat="1" ht="16.5" customHeight="1">
      <c r="B1752" s="630"/>
      <c r="C1752" s="630"/>
      <c r="D1752" s="630"/>
    </row>
    <row r="1753" spans="2:4" s="339" customFormat="1" ht="16.5" customHeight="1">
      <c r="B1753" s="630"/>
      <c r="C1753" s="630"/>
      <c r="D1753" s="630"/>
    </row>
    <row r="1754" spans="2:4" s="339" customFormat="1" ht="16.5" customHeight="1">
      <c r="B1754" s="630"/>
      <c r="C1754" s="630"/>
      <c r="D1754" s="630"/>
    </row>
    <row r="1755" spans="2:4" s="339" customFormat="1" ht="16.5" customHeight="1">
      <c r="B1755" s="630"/>
      <c r="C1755" s="630"/>
      <c r="D1755" s="630"/>
    </row>
    <row r="1756" spans="2:4" s="339" customFormat="1" ht="16.5" customHeight="1">
      <c r="B1756" s="630"/>
      <c r="C1756" s="630"/>
      <c r="D1756" s="630"/>
    </row>
    <row r="1757" spans="2:4" s="339" customFormat="1" ht="16.5" customHeight="1">
      <c r="B1757" s="630"/>
      <c r="C1757" s="630"/>
      <c r="D1757" s="630"/>
    </row>
    <row r="1758" spans="2:4" s="339" customFormat="1" ht="16.5" customHeight="1">
      <c r="B1758" s="630"/>
      <c r="C1758" s="630"/>
      <c r="D1758" s="630"/>
    </row>
    <row r="1759" spans="2:4" s="339" customFormat="1" ht="16.5" customHeight="1">
      <c r="B1759" s="630"/>
      <c r="C1759" s="630"/>
      <c r="D1759" s="630"/>
    </row>
    <row r="1760" spans="2:4" s="339" customFormat="1" ht="16.5" customHeight="1">
      <c r="B1760" s="630"/>
      <c r="C1760" s="630"/>
      <c r="D1760" s="630"/>
    </row>
    <row r="1761" spans="2:4" s="339" customFormat="1" ht="16.5" customHeight="1">
      <c r="B1761" s="630"/>
      <c r="C1761" s="630"/>
      <c r="D1761" s="630"/>
    </row>
    <row r="1762" spans="2:4" s="339" customFormat="1" ht="16.5" customHeight="1">
      <c r="B1762" s="630"/>
      <c r="C1762" s="630"/>
      <c r="D1762" s="630"/>
    </row>
    <row r="1763" spans="2:4" s="339" customFormat="1" ht="16.5" customHeight="1">
      <c r="B1763" s="630"/>
      <c r="C1763" s="630"/>
      <c r="D1763" s="630"/>
    </row>
    <row r="1764" spans="2:4" s="339" customFormat="1" ht="16.5" customHeight="1">
      <c r="B1764" s="630"/>
      <c r="C1764" s="630"/>
      <c r="D1764" s="630"/>
    </row>
    <row r="1765" spans="2:4" s="339" customFormat="1" ht="16.5" customHeight="1">
      <c r="B1765" s="630"/>
      <c r="C1765" s="630"/>
      <c r="D1765" s="630"/>
    </row>
    <row r="1766" spans="2:4" s="339" customFormat="1" ht="16.5" customHeight="1">
      <c r="B1766" s="630"/>
      <c r="C1766" s="630"/>
      <c r="D1766" s="630"/>
    </row>
    <row r="1767" spans="2:4" s="339" customFormat="1" ht="16.5" customHeight="1">
      <c r="B1767" s="630"/>
      <c r="C1767" s="630"/>
      <c r="D1767" s="630"/>
    </row>
    <row r="1768" spans="2:4" s="339" customFormat="1" ht="16.5" customHeight="1">
      <c r="B1768" s="630"/>
      <c r="C1768" s="630"/>
      <c r="D1768" s="630"/>
    </row>
    <row r="1769" spans="2:4" s="339" customFormat="1" ht="16.5" customHeight="1">
      <c r="B1769" s="630"/>
      <c r="C1769" s="630"/>
      <c r="D1769" s="630"/>
    </row>
    <row r="1770" spans="2:4" s="339" customFormat="1" ht="16.5" customHeight="1">
      <c r="B1770" s="630"/>
      <c r="C1770" s="630"/>
      <c r="D1770" s="630"/>
    </row>
    <row r="1771" spans="2:4" s="339" customFormat="1" ht="16.5" customHeight="1">
      <c r="B1771" s="630"/>
      <c r="C1771" s="630"/>
      <c r="D1771" s="630"/>
    </row>
    <row r="1772" spans="2:4" s="339" customFormat="1" ht="16.5" customHeight="1">
      <c r="B1772" s="630"/>
      <c r="C1772" s="630"/>
      <c r="D1772" s="630"/>
    </row>
    <row r="1773" spans="2:4" s="339" customFormat="1" ht="16.5" customHeight="1">
      <c r="B1773" s="630"/>
      <c r="C1773" s="630"/>
      <c r="D1773" s="630"/>
    </row>
    <row r="1774" spans="2:4" s="339" customFormat="1" ht="16.5" customHeight="1">
      <c r="B1774" s="630"/>
      <c r="C1774" s="630"/>
      <c r="D1774" s="630"/>
    </row>
    <row r="1775" spans="2:4" s="339" customFormat="1" ht="16.5" customHeight="1">
      <c r="B1775" s="630"/>
      <c r="C1775" s="630"/>
      <c r="D1775" s="630"/>
    </row>
    <row r="1776" spans="2:4" s="339" customFormat="1" ht="16.5" customHeight="1">
      <c r="B1776" s="630"/>
      <c r="C1776" s="630"/>
      <c r="D1776" s="630"/>
    </row>
    <row r="1777" spans="2:4" s="339" customFormat="1" ht="16.5" customHeight="1">
      <c r="B1777" s="630"/>
      <c r="C1777" s="630"/>
      <c r="D1777" s="630"/>
    </row>
    <row r="1778" spans="2:4" s="339" customFormat="1" ht="16.5" customHeight="1">
      <c r="B1778" s="630"/>
      <c r="C1778" s="630"/>
      <c r="D1778" s="630"/>
    </row>
    <row r="1779" spans="2:4" s="339" customFormat="1" ht="16.5" customHeight="1">
      <c r="B1779" s="630"/>
      <c r="C1779" s="630"/>
      <c r="D1779" s="630"/>
    </row>
    <row r="1780" spans="2:4" s="339" customFormat="1" ht="16.5" customHeight="1">
      <c r="B1780" s="630"/>
      <c r="C1780" s="630"/>
      <c r="D1780" s="630"/>
    </row>
    <row r="1781" spans="2:4" s="339" customFormat="1" ht="16.5" customHeight="1">
      <c r="B1781" s="630"/>
      <c r="C1781" s="630"/>
      <c r="D1781" s="630"/>
    </row>
    <row r="1782" spans="2:4" s="339" customFormat="1" ht="16.5" customHeight="1">
      <c r="B1782" s="630"/>
      <c r="C1782" s="630"/>
      <c r="D1782" s="630"/>
    </row>
    <row r="1783" spans="2:4" s="339" customFormat="1" ht="16.5" customHeight="1">
      <c r="B1783" s="630"/>
      <c r="C1783" s="630"/>
      <c r="D1783" s="630"/>
    </row>
    <row r="1784" spans="2:4" s="339" customFormat="1" ht="16.5" customHeight="1">
      <c r="B1784" s="630"/>
      <c r="C1784" s="630"/>
      <c r="D1784" s="630"/>
    </row>
    <row r="1785" spans="2:4" s="339" customFormat="1" ht="16.5" customHeight="1">
      <c r="B1785" s="630"/>
      <c r="C1785" s="630"/>
      <c r="D1785" s="630"/>
    </row>
    <row r="1786" spans="2:4" s="339" customFormat="1" ht="16.5" customHeight="1">
      <c r="B1786" s="630"/>
      <c r="C1786" s="630"/>
      <c r="D1786" s="630"/>
    </row>
    <row r="1787" spans="2:4" s="339" customFormat="1" ht="16.5" customHeight="1">
      <c r="B1787" s="630"/>
      <c r="C1787" s="630"/>
      <c r="D1787" s="630"/>
    </row>
    <row r="1788" spans="2:4" s="339" customFormat="1" ht="16.5" customHeight="1">
      <c r="B1788" s="630"/>
      <c r="C1788" s="630"/>
      <c r="D1788" s="630"/>
    </row>
    <row r="1789" spans="2:4" s="339" customFormat="1" ht="16.5" customHeight="1">
      <c r="B1789" s="630"/>
      <c r="C1789" s="630"/>
      <c r="D1789" s="630"/>
    </row>
    <row r="1790" spans="2:4" s="339" customFormat="1" ht="16.5" customHeight="1">
      <c r="B1790" s="630"/>
      <c r="C1790" s="630"/>
      <c r="D1790" s="630"/>
    </row>
    <row r="1791" spans="2:4" s="339" customFormat="1" ht="16.5" customHeight="1">
      <c r="B1791" s="630"/>
      <c r="C1791" s="630"/>
      <c r="D1791" s="630"/>
    </row>
    <row r="1792" spans="2:4" s="339" customFormat="1" ht="16.5" customHeight="1">
      <c r="B1792" s="630"/>
      <c r="C1792" s="630"/>
      <c r="D1792" s="630"/>
    </row>
    <row r="1793" spans="2:4" s="339" customFormat="1" ht="16.5" customHeight="1">
      <c r="B1793" s="630"/>
      <c r="C1793" s="630"/>
      <c r="D1793" s="630"/>
    </row>
    <row r="1794" spans="2:4" s="339" customFormat="1" ht="16.5" customHeight="1">
      <c r="B1794" s="630"/>
      <c r="C1794" s="630"/>
      <c r="D1794" s="630"/>
    </row>
    <row r="1795" spans="2:4" s="339" customFormat="1" ht="16.5" customHeight="1">
      <c r="B1795" s="630"/>
      <c r="C1795" s="630"/>
      <c r="D1795" s="630"/>
    </row>
    <row r="1796" spans="2:4" s="339" customFormat="1" ht="16.5" customHeight="1">
      <c r="B1796" s="630"/>
      <c r="C1796" s="630"/>
      <c r="D1796" s="630"/>
    </row>
    <row r="1797" spans="2:4" s="339" customFormat="1" ht="16.5" customHeight="1">
      <c r="B1797" s="630"/>
      <c r="C1797" s="630"/>
      <c r="D1797" s="630"/>
    </row>
    <row r="1798" spans="2:4" s="339" customFormat="1" ht="16.5" customHeight="1">
      <c r="B1798" s="630"/>
      <c r="C1798" s="630"/>
      <c r="D1798" s="630"/>
    </row>
    <row r="1799" spans="2:4" s="339" customFormat="1" ht="16.5" customHeight="1">
      <c r="B1799" s="630"/>
      <c r="C1799" s="630"/>
      <c r="D1799" s="630"/>
    </row>
    <row r="1800" spans="2:4" s="339" customFormat="1" ht="16.5" customHeight="1">
      <c r="B1800" s="630"/>
      <c r="C1800" s="630"/>
      <c r="D1800" s="630"/>
    </row>
    <row r="1801" spans="2:4" s="339" customFormat="1" ht="16.5" customHeight="1">
      <c r="B1801" s="630"/>
      <c r="C1801" s="630"/>
      <c r="D1801" s="630"/>
    </row>
    <row r="1802" spans="2:4" s="339" customFormat="1" ht="16.5" customHeight="1">
      <c r="B1802" s="630"/>
      <c r="C1802" s="630"/>
      <c r="D1802" s="630"/>
    </row>
    <row r="1803" spans="2:4" s="339" customFormat="1" ht="16.5" customHeight="1">
      <c r="B1803" s="630"/>
      <c r="C1803" s="630"/>
      <c r="D1803" s="630"/>
    </row>
    <row r="1804" spans="2:4" s="339" customFormat="1" ht="16.5" customHeight="1">
      <c r="B1804" s="630"/>
      <c r="C1804" s="630"/>
      <c r="D1804" s="630"/>
    </row>
    <row r="1805" spans="2:4" s="339" customFormat="1" ht="16.5" customHeight="1">
      <c r="B1805" s="630"/>
      <c r="C1805" s="630"/>
      <c r="D1805" s="630"/>
    </row>
    <row r="1806" spans="2:4" s="339" customFormat="1" ht="16.5" customHeight="1">
      <c r="B1806" s="630"/>
      <c r="C1806" s="630"/>
      <c r="D1806" s="630"/>
    </row>
    <row r="1807" spans="2:4" s="339" customFormat="1" ht="16.5" customHeight="1">
      <c r="B1807" s="630"/>
      <c r="C1807" s="630"/>
      <c r="D1807" s="630"/>
    </row>
    <row r="1808" spans="2:4" s="339" customFormat="1" ht="16.5" customHeight="1">
      <c r="B1808" s="630"/>
      <c r="C1808" s="630"/>
      <c r="D1808" s="630"/>
    </row>
    <row r="1809" spans="2:4" s="339" customFormat="1" ht="16.5" customHeight="1">
      <c r="B1809" s="630"/>
      <c r="C1809" s="630"/>
      <c r="D1809" s="630"/>
    </row>
    <row r="1810" spans="2:4" s="339" customFormat="1" ht="16.5" customHeight="1">
      <c r="B1810" s="630"/>
      <c r="C1810" s="630"/>
      <c r="D1810" s="630"/>
    </row>
    <row r="1811" spans="2:4" s="339" customFormat="1" ht="16.5" customHeight="1">
      <c r="B1811" s="630"/>
      <c r="C1811" s="630"/>
      <c r="D1811" s="630"/>
    </row>
    <row r="1812" spans="2:4" s="339" customFormat="1" ht="16.5" customHeight="1">
      <c r="B1812" s="630"/>
      <c r="C1812" s="630"/>
      <c r="D1812" s="630"/>
    </row>
    <row r="1813" spans="2:4" s="339" customFormat="1" ht="16.5" customHeight="1">
      <c r="B1813" s="630"/>
      <c r="C1813" s="630"/>
      <c r="D1813" s="630"/>
    </row>
    <row r="1814" spans="2:4" s="339" customFormat="1" ht="16.5" customHeight="1">
      <c r="B1814" s="630"/>
      <c r="C1814" s="630"/>
      <c r="D1814" s="630"/>
    </row>
    <row r="1815" spans="2:4" s="339" customFormat="1" ht="16.5" customHeight="1">
      <c r="B1815" s="630"/>
      <c r="C1815" s="630"/>
      <c r="D1815" s="630"/>
    </row>
    <row r="1816" spans="2:4" s="339" customFormat="1" ht="16.5" customHeight="1">
      <c r="B1816" s="630"/>
      <c r="C1816" s="630"/>
      <c r="D1816" s="630"/>
    </row>
    <row r="1817" spans="2:4" s="339" customFormat="1" ht="16.5" customHeight="1">
      <c r="B1817" s="630"/>
      <c r="C1817" s="630"/>
      <c r="D1817" s="630"/>
    </row>
    <row r="1818" spans="2:4" s="339" customFormat="1" ht="16.5" customHeight="1">
      <c r="B1818" s="630"/>
      <c r="C1818" s="630"/>
      <c r="D1818" s="630"/>
    </row>
    <row r="1819" spans="2:4" s="339" customFormat="1" ht="16.5" customHeight="1">
      <c r="B1819" s="630"/>
      <c r="C1819" s="630"/>
      <c r="D1819" s="630"/>
    </row>
    <row r="1820" spans="2:4" s="339" customFormat="1" ht="16.5" customHeight="1">
      <c r="B1820" s="630"/>
      <c r="C1820" s="630"/>
      <c r="D1820" s="630"/>
    </row>
    <row r="1821" spans="2:4" s="339" customFormat="1" ht="16.5" customHeight="1">
      <c r="B1821" s="630"/>
      <c r="C1821" s="630"/>
      <c r="D1821" s="630"/>
    </row>
    <row r="1822" spans="2:4" s="339" customFormat="1" ht="16.5" customHeight="1">
      <c r="B1822" s="630"/>
      <c r="C1822" s="630"/>
      <c r="D1822" s="630"/>
    </row>
    <row r="1823" spans="2:4" s="339" customFormat="1" ht="16.5" customHeight="1">
      <c r="B1823" s="630"/>
      <c r="C1823" s="630"/>
      <c r="D1823" s="630"/>
    </row>
    <row r="1824" spans="2:4" s="339" customFormat="1" ht="16.5" customHeight="1">
      <c r="B1824" s="630"/>
      <c r="C1824" s="630"/>
      <c r="D1824" s="630"/>
    </row>
    <row r="1825" spans="2:4" s="339" customFormat="1" ht="16.5" customHeight="1">
      <c r="B1825" s="630"/>
      <c r="C1825" s="630"/>
      <c r="D1825" s="630"/>
    </row>
    <row r="1826" spans="2:4" s="339" customFormat="1" ht="16.5" customHeight="1">
      <c r="B1826" s="630"/>
      <c r="C1826" s="630"/>
      <c r="D1826" s="630"/>
    </row>
    <row r="1827" spans="2:4" s="339" customFormat="1" ht="16.5" customHeight="1">
      <c r="B1827" s="630"/>
      <c r="C1827" s="630"/>
      <c r="D1827" s="630"/>
    </row>
    <row r="1828" spans="2:4" s="339" customFormat="1" ht="16.5" customHeight="1">
      <c r="B1828" s="630"/>
      <c r="C1828" s="630"/>
      <c r="D1828" s="630"/>
    </row>
    <row r="1829" spans="2:4" s="339" customFormat="1" ht="16.5" customHeight="1">
      <c r="B1829" s="630"/>
      <c r="C1829" s="630"/>
      <c r="D1829" s="630"/>
    </row>
    <row r="1830" spans="2:4" s="339" customFormat="1" ht="16.5" customHeight="1">
      <c r="B1830" s="630"/>
      <c r="C1830" s="630"/>
      <c r="D1830" s="630"/>
    </row>
    <row r="1831" spans="2:4" s="339" customFormat="1" ht="16.5" customHeight="1">
      <c r="B1831" s="630"/>
      <c r="C1831" s="630"/>
      <c r="D1831" s="630"/>
    </row>
    <row r="1832" spans="2:4" s="339" customFormat="1" ht="16.5" customHeight="1">
      <c r="B1832" s="630"/>
      <c r="C1832" s="630"/>
      <c r="D1832" s="630"/>
    </row>
    <row r="1833" spans="2:4" s="339" customFormat="1" ht="16.5" customHeight="1">
      <c r="B1833" s="630"/>
      <c r="C1833" s="630"/>
      <c r="D1833" s="630"/>
    </row>
    <row r="1834" spans="2:4" s="339" customFormat="1" ht="16.5" customHeight="1">
      <c r="B1834" s="630"/>
      <c r="C1834" s="630"/>
      <c r="D1834" s="630"/>
    </row>
    <row r="1835" spans="2:4" s="339" customFormat="1" ht="16.5" customHeight="1">
      <c r="B1835" s="630"/>
      <c r="C1835" s="630"/>
      <c r="D1835" s="630"/>
    </row>
    <row r="1836" spans="2:4" s="339" customFormat="1" ht="16.5" customHeight="1">
      <c r="B1836" s="630"/>
      <c r="C1836" s="630"/>
      <c r="D1836" s="630"/>
    </row>
    <row r="1837" spans="2:4" s="339" customFormat="1" ht="16.5" customHeight="1">
      <c r="B1837" s="630"/>
      <c r="C1837" s="630"/>
      <c r="D1837" s="630"/>
    </row>
    <row r="1838" spans="2:4" s="339" customFormat="1" ht="16.5" customHeight="1">
      <c r="B1838" s="630"/>
      <c r="C1838" s="630"/>
      <c r="D1838" s="630"/>
    </row>
    <row r="1839" spans="2:4" s="339" customFormat="1" ht="16.5" customHeight="1">
      <c r="B1839" s="630"/>
      <c r="C1839" s="630"/>
      <c r="D1839" s="630"/>
    </row>
    <row r="1840" spans="2:4" s="339" customFormat="1" ht="16.5" customHeight="1">
      <c r="B1840" s="630"/>
      <c r="C1840" s="630"/>
      <c r="D1840" s="630"/>
    </row>
    <row r="1841" spans="2:4" s="339" customFormat="1" ht="16.5" customHeight="1">
      <c r="B1841" s="630"/>
      <c r="C1841" s="630"/>
      <c r="D1841" s="630"/>
    </row>
    <row r="1842" spans="2:4" s="339" customFormat="1" ht="16.5" customHeight="1">
      <c r="B1842" s="630"/>
      <c r="C1842" s="630"/>
      <c r="D1842" s="630"/>
    </row>
    <row r="1843" spans="2:4" s="339" customFormat="1" ht="16.5" customHeight="1">
      <c r="B1843" s="630"/>
      <c r="C1843" s="630"/>
      <c r="D1843" s="630"/>
    </row>
    <row r="1844" spans="2:4" s="339" customFormat="1" ht="16.5" customHeight="1">
      <c r="B1844" s="630"/>
      <c r="C1844" s="630"/>
      <c r="D1844" s="630"/>
    </row>
    <row r="1845" spans="2:4" s="339" customFormat="1" ht="16.5" customHeight="1">
      <c r="B1845" s="630"/>
      <c r="C1845" s="630"/>
      <c r="D1845" s="630"/>
    </row>
    <row r="1846" spans="2:4" s="339" customFormat="1" ht="16.5" customHeight="1">
      <c r="B1846" s="630"/>
      <c r="C1846" s="630"/>
      <c r="D1846" s="630"/>
    </row>
    <row r="1847" spans="2:4" s="339" customFormat="1" ht="16.5" customHeight="1">
      <c r="B1847" s="630"/>
      <c r="C1847" s="630"/>
      <c r="D1847" s="630"/>
    </row>
    <row r="1848" spans="2:4" s="339" customFormat="1" ht="16.5" customHeight="1">
      <c r="B1848" s="630"/>
      <c r="C1848" s="630"/>
      <c r="D1848" s="630"/>
    </row>
    <row r="1849" spans="2:4" s="339" customFormat="1" ht="16.5" customHeight="1">
      <c r="B1849" s="630"/>
      <c r="C1849" s="630"/>
      <c r="D1849" s="630"/>
    </row>
    <row r="1850" spans="2:4" s="339" customFormat="1" ht="16.5" customHeight="1">
      <c r="B1850" s="630"/>
      <c r="C1850" s="630"/>
      <c r="D1850" s="630"/>
    </row>
    <row r="1851" spans="2:4" s="339" customFormat="1" ht="16.5" customHeight="1">
      <c r="B1851" s="630"/>
      <c r="C1851" s="630"/>
      <c r="D1851" s="630"/>
    </row>
    <row r="1852" spans="2:4" s="339" customFormat="1" ht="16.5" customHeight="1">
      <c r="B1852" s="630"/>
      <c r="C1852" s="630"/>
      <c r="D1852" s="630"/>
    </row>
    <row r="1853" spans="2:4" s="339" customFormat="1" ht="16.5" customHeight="1">
      <c r="B1853" s="630"/>
      <c r="C1853" s="630"/>
      <c r="D1853" s="630"/>
    </row>
    <row r="1854" spans="2:4" s="339" customFormat="1" ht="16.5" customHeight="1">
      <c r="B1854" s="630"/>
      <c r="C1854" s="630"/>
      <c r="D1854" s="630"/>
    </row>
    <row r="1855" spans="2:4" s="339" customFormat="1" ht="16.5" customHeight="1">
      <c r="B1855" s="630"/>
      <c r="C1855" s="630"/>
      <c r="D1855" s="630"/>
    </row>
    <row r="1856" spans="2:4" s="339" customFormat="1" ht="16.5" customHeight="1">
      <c r="B1856" s="630"/>
      <c r="C1856" s="630"/>
      <c r="D1856" s="630"/>
    </row>
    <row r="1857" spans="2:4" s="339" customFormat="1" ht="16.5" customHeight="1">
      <c r="B1857" s="630"/>
      <c r="C1857" s="630"/>
      <c r="D1857" s="630"/>
    </row>
    <row r="1858" spans="2:4" s="339" customFormat="1" ht="16.5" customHeight="1">
      <c r="B1858" s="630"/>
      <c r="C1858" s="630"/>
      <c r="D1858" s="630"/>
    </row>
    <row r="1859" spans="2:4" s="339" customFormat="1" ht="16.5" customHeight="1">
      <c r="B1859" s="630"/>
      <c r="C1859" s="630"/>
      <c r="D1859" s="630"/>
    </row>
    <row r="1860" spans="2:4" s="339" customFormat="1" ht="16.5" customHeight="1">
      <c r="B1860" s="630"/>
      <c r="C1860" s="630"/>
      <c r="D1860" s="630"/>
    </row>
    <row r="1861" spans="2:4" s="339" customFormat="1" ht="16.5" customHeight="1">
      <c r="B1861" s="630"/>
      <c r="C1861" s="630"/>
      <c r="D1861" s="630"/>
    </row>
    <row r="1862" spans="2:4" s="339" customFormat="1" ht="16.5" customHeight="1">
      <c r="B1862" s="630"/>
      <c r="C1862" s="630"/>
      <c r="D1862" s="630"/>
    </row>
    <row r="1863" spans="2:4" s="339" customFormat="1" ht="16.5" customHeight="1">
      <c r="B1863" s="630"/>
      <c r="C1863" s="630"/>
      <c r="D1863" s="630"/>
    </row>
    <row r="1864" spans="2:4" s="339" customFormat="1" ht="16.5" customHeight="1">
      <c r="B1864" s="630"/>
      <c r="C1864" s="630"/>
      <c r="D1864" s="630"/>
    </row>
    <row r="1865" spans="2:4" s="339" customFormat="1" ht="16.5" customHeight="1">
      <c r="B1865" s="630"/>
      <c r="C1865" s="630"/>
      <c r="D1865" s="630"/>
    </row>
    <row r="1866" spans="2:4" s="339" customFormat="1" ht="16.5" customHeight="1">
      <c r="B1866" s="630"/>
      <c r="C1866" s="630"/>
      <c r="D1866" s="630"/>
    </row>
    <row r="1867" spans="2:4" s="339" customFormat="1" ht="16.5" customHeight="1">
      <c r="B1867" s="630"/>
      <c r="C1867" s="630"/>
      <c r="D1867" s="630"/>
    </row>
    <row r="1868" spans="2:4" s="339" customFormat="1" ht="16.5" customHeight="1">
      <c r="B1868" s="630"/>
      <c r="C1868" s="630"/>
      <c r="D1868" s="630"/>
    </row>
    <row r="1869" spans="2:4" s="339" customFormat="1" ht="16.5" customHeight="1">
      <c r="B1869" s="630"/>
      <c r="C1869" s="630"/>
      <c r="D1869" s="630"/>
    </row>
    <row r="1870" spans="2:4" s="339" customFormat="1" ht="16.5" customHeight="1">
      <c r="B1870" s="630"/>
      <c r="C1870" s="630"/>
      <c r="D1870" s="630"/>
    </row>
    <row r="1871" spans="2:4" s="339" customFormat="1" ht="16.5" customHeight="1">
      <c r="B1871" s="630"/>
      <c r="C1871" s="630"/>
      <c r="D1871" s="630"/>
    </row>
    <row r="1872" spans="2:4" s="339" customFormat="1" ht="16.5" customHeight="1">
      <c r="B1872" s="630"/>
      <c r="C1872" s="630"/>
      <c r="D1872" s="630"/>
    </row>
    <row r="1873" spans="2:4" s="339" customFormat="1" ht="16.5" customHeight="1">
      <c r="B1873" s="630"/>
      <c r="C1873" s="630"/>
      <c r="D1873" s="630"/>
    </row>
    <row r="1874" spans="2:4" s="339" customFormat="1" ht="16.5" customHeight="1">
      <c r="B1874" s="630"/>
      <c r="C1874" s="630"/>
      <c r="D1874" s="630"/>
    </row>
    <row r="1875" spans="2:4" s="339" customFormat="1" ht="16.5" customHeight="1">
      <c r="B1875" s="630"/>
      <c r="C1875" s="630"/>
      <c r="D1875" s="630"/>
    </row>
    <row r="1876" spans="2:4" s="339" customFormat="1" ht="16.5" customHeight="1">
      <c r="B1876" s="630"/>
      <c r="C1876" s="630"/>
      <c r="D1876" s="630"/>
    </row>
    <row r="1877" spans="2:4" s="339" customFormat="1" ht="16.5" customHeight="1">
      <c r="B1877" s="630"/>
      <c r="C1877" s="630"/>
      <c r="D1877" s="630"/>
    </row>
    <row r="1878" spans="2:4" s="339" customFormat="1" ht="16.5" customHeight="1">
      <c r="B1878" s="630"/>
      <c r="C1878" s="630"/>
      <c r="D1878" s="630"/>
    </row>
    <row r="1879" spans="2:4" s="339" customFormat="1" ht="16.5" customHeight="1">
      <c r="B1879" s="630"/>
      <c r="C1879" s="630"/>
      <c r="D1879" s="630"/>
    </row>
    <row r="1880" spans="2:4" s="339" customFormat="1" ht="16.5" customHeight="1">
      <c r="B1880" s="630"/>
      <c r="C1880" s="630"/>
      <c r="D1880" s="630"/>
    </row>
    <row r="1881" spans="2:4" s="339" customFormat="1" ht="16.5" customHeight="1">
      <c r="B1881" s="630"/>
      <c r="C1881" s="630"/>
      <c r="D1881" s="630"/>
    </row>
    <row r="1882" spans="2:4" s="339" customFormat="1" ht="16.5" customHeight="1">
      <c r="B1882" s="630"/>
      <c r="C1882" s="630"/>
      <c r="D1882" s="630"/>
    </row>
    <row r="1883" spans="2:4" s="339" customFormat="1" ht="16.5" customHeight="1">
      <c r="B1883" s="630"/>
      <c r="C1883" s="630"/>
      <c r="D1883" s="630"/>
    </row>
    <row r="1884" spans="2:4" s="339" customFormat="1" ht="16.5" customHeight="1">
      <c r="B1884" s="630"/>
      <c r="C1884" s="630"/>
      <c r="D1884" s="630"/>
    </row>
    <row r="1885" spans="2:4" s="339" customFormat="1" ht="16.5" customHeight="1">
      <c r="B1885" s="630"/>
      <c r="C1885" s="630"/>
      <c r="D1885" s="630"/>
    </row>
    <row r="1886" spans="2:4" s="339" customFormat="1" ht="16.5" customHeight="1">
      <c r="B1886" s="630"/>
      <c r="C1886" s="630"/>
      <c r="D1886" s="630"/>
    </row>
    <row r="1887" spans="2:4" s="339" customFormat="1" ht="16.5" customHeight="1">
      <c r="B1887" s="630"/>
      <c r="C1887" s="630"/>
      <c r="D1887" s="630"/>
    </row>
    <row r="1888" spans="2:4" s="339" customFormat="1" ht="16.5" customHeight="1">
      <c r="B1888" s="630"/>
      <c r="C1888" s="630"/>
      <c r="D1888" s="630"/>
    </row>
    <row r="1889" spans="2:4" s="339" customFormat="1" ht="16.5" customHeight="1">
      <c r="B1889" s="630"/>
      <c r="C1889" s="630"/>
      <c r="D1889" s="630"/>
    </row>
    <row r="1890" spans="2:4" s="339" customFormat="1" ht="16.5" customHeight="1">
      <c r="B1890" s="630"/>
      <c r="C1890" s="630"/>
      <c r="D1890" s="630"/>
    </row>
    <row r="1891" spans="2:4" s="339" customFormat="1" ht="16.5" customHeight="1">
      <c r="B1891" s="630"/>
      <c r="C1891" s="630"/>
      <c r="D1891" s="630"/>
    </row>
    <row r="1892" spans="2:4" s="339" customFormat="1" ht="16.5" customHeight="1">
      <c r="B1892" s="630"/>
      <c r="C1892" s="630"/>
      <c r="D1892" s="630"/>
    </row>
    <row r="1893" spans="2:4" s="339" customFormat="1" ht="16.5" customHeight="1">
      <c r="B1893" s="630"/>
      <c r="C1893" s="630"/>
      <c r="D1893" s="630"/>
    </row>
    <row r="1894" spans="2:4" s="339" customFormat="1" ht="16.5" customHeight="1">
      <c r="B1894" s="630"/>
      <c r="C1894" s="630"/>
      <c r="D1894" s="630"/>
    </row>
    <row r="1895" spans="2:4" s="339" customFormat="1" ht="16.5" customHeight="1">
      <c r="B1895" s="630"/>
      <c r="C1895" s="630"/>
      <c r="D1895" s="630"/>
    </row>
    <row r="1896" spans="2:4" s="339" customFormat="1" ht="16.5" customHeight="1">
      <c r="B1896" s="630"/>
      <c r="C1896" s="630"/>
      <c r="D1896" s="630"/>
    </row>
    <row r="1897" spans="2:4" s="339" customFormat="1" ht="16.5" customHeight="1">
      <c r="B1897" s="630"/>
      <c r="C1897" s="630"/>
      <c r="D1897" s="630"/>
    </row>
    <row r="1898" spans="2:4" s="339" customFormat="1" ht="16.5" customHeight="1">
      <c r="B1898" s="630"/>
      <c r="C1898" s="630"/>
      <c r="D1898" s="630"/>
    </row>
    <row r="1899" spans="2:4" s="339" customFormat="1" ht="16.5" customHeight="1">
      <c r="B1899" s="630"/>
      <c r="C1899" s="630"/>
      <c r="D1899" s="630"/>
    </row>
    <row r="1900" spans="2:4" s="339" customFormat="1" ht="16.5" customHeight="1">
      <c r="B1900" s="630"/>
      <c r="C1900" s="630"/>
      <c r="D1900" s="630"/>
    </row>
    <row r="1901" spans="2:4" s="339" customFormat="1" ht="16.5" customHeight="1">
      <c r="B1901" s="630"/>
      <c r="C1901" s="630"/>
      <c r="D1901" s="630"/>
    </row>
    <row r="1902" spans="2:4" s="339" customFormat="1" ht="16.5" customHeight="1">
      <c r="B1902" s="630"/>
      <c r="C1902" s="630"/>
      <c r="D1902" s="630"/>
    </row>
    <row r="1903" spans="2:4" s="339" customFormat="1" ht="16.5" customHeight="1">
      <c r="B1903" s="630"/>
      <c r="C1903" s="630"/>
      <c r="D1903" s="630"/>
    </row>
    <row r="1904" spans="2:4" s="339" customFormat="1" ht="16.5" customHeight="1">
      <c r="B1904" s="630"/>
      <c r="C1904" s="630"/>
      <c r="D1904" s="630"/>
    </row>
    <row r="1905" spans="2:4" s="339" customFormat="1" ht="16.5" customHeight="1">
      <c r="B1905" s="630"/>
      <c r="C1905" s="630"/>
      <c r="D1905" s="630"/>
    </row>
    <row r="1906" spans="2:4" s="339" customFormat="1" ht="16.5" customHeight="1">
      <c r="B1906" s="630"/>
      <c r="C1906" s="630"/>
      <c r="D1906" s="630"/>
    </row>
    <row r="1907" spans="2:4" s="339" customFormat="1" ht="16.5" customHeight="1">
      <c r="B1907" s="630"/>
      <c r="C1907" s="630"/>
      <c r="D1907" s="630"/>
    </row>
    <row r="1908" spans="2:4" s="339" customFormat="1" ht="16.5" customHeight="1">
      <c r="B1908" s="630"/>
      <c r="C1908" s="630"/>
      <c r="D1908" s="630"/>
    </row>
    <row r="1909" spans="2:4" s="339" customFormat="1" ht="16.5" customHeight="1">
      <c r="B1909" s="630"/>
      <c r="C1909" s="630"/>
      <c r="D1909" s="630"/>
    </row>
    <row r="1910" spans="2:4" s="339" customFormat="1" ht="16.5" customHeight="1">
      <c r="B1910" s="630"/>
      <c r="C1910" s="630"/>
      <c r="D1910" s="630"/>
    </row>
    <row r="1911" spans="2:4" s="339" customFormat="1" ht="16.5" customHeight="1">
      <c r="B1911" s="630"/>
      <c r="C1911" s="630"/>
      <c r="D1911" s="630"/>
    </row>
    <row r="1912" spans="2:4" s="339" customFormat="1" ht="16.5" customHeight="1">
      <c r="B1912" s="630"/>
      <c r="C1912" s="630"/>
      <c r="D1912" s="630"/>
    </row>
    <row r="1913" spans="2:4" s="339" customFormat="1" ht="16.5" customHeight="1">
      <c r="B1913" s="630"/>
      <c r="C1913" s="630"/>
      <c r="D1913" s="630"/>
    </row>
    <row r="1914" spans="2:4" s="339" customFormat="1" ht="16.5" customHeight="1">
      <c r="B1914" s="630"/>
      <c r="C1914" s="630"/>
      <c r="D1914" s="630"/>
    </row>
    <row r="1915" spans="2:4" s="339" customFormat="1" ht="16.5" customHeight="1">
      <c r="B1915" s="630"/>
      <c r="C1915" s="630"/>
      <c r="D1915" s="630"/>
    </row>
    <row r="1916" spans="2:4" s="339" customFormat="1" ht="16.5" customHeight="1">
      <c r="B1916" s="630"/>
      <c r="C1916" s="630"/>
      <c r="D1916" s="630"/>
    </row>
    <row r="1917" spans="2:4" s="339" customFormat="1" ht="16.5" customHeight="1">
      <c r="B1917" s="630"/>
      <c r="C1917" s="630"/>
      <c r="D1917" s="630"/>
    </row>
    <row r="1918" spans="2:4" s="339" customFormat="1" ht="16.5" customHeight="1">
      <c r="B1918" s="630"/>
      <c r="C1918" s="630"/>
      <c r="D1918" s="630"/>
    </row>
    <row r="1919" spans="2:4" s="339" customFormat="1" ht="16.5" customHeight="1">
      <c r="B1919" s="630"/>
      <c r="C1919" s="630"/>
      <c r="D1919" s="630"/>
    </row>
    <row r="1920" spans="2:4" s="339" customFormat="1" ht="16.5" customHeight="1">
      <c r="B1920" s="630"/>
      <c r="C1920" s="630"/>
      <c r="D1920" s="630"/>
    </row>
    <row r="1921" spans="2:4" s="339" customFormat="1" ht="16.5" customHeight="1">
      <c r="B1921" s="630"/>
      <c r="C1921" s="630"/>
      <c r="D1921" s="630"/>
    </row>
    <row r="1922" spans="2:4" s="339" customFormat="1" ht="16.5" customHeight="1">
      <c r="B1922" s="630"/>
      <c r="C1922" s="630"/>
      <c r="D1922" s="630"/>
    </row>
    <row r="1923" spans="2:4" s="339" customFormat="1" ht="16.5" customHeight="1">
      <c r="B1923" s="630"/>
      <c r="C1923" s="630"/>
      <c r="D1923" s="630"/>
    </row>
    <row r="1924" spans="2:4" s="339" customFormat="1" ht="16.5" customHeight="1">
      <c r="B1924" s="630"/>
      <c r="C1924" s="630"/>
      <c r="D1924" s="630"/>
    </row>
    <row r="1925" spans="2:4" s="339" customFormat="1" ht="16.5" customHeight="1">
      <c r="B1925" s="630"/>
      <c r="C1925" s="630"/>
      <c r="D1925" s="630"/>
    </row>
    <row r="1926" spans="2:4" s="339" customFormat="1" ht="16.5" customHeight="1">
      <c r="B1926" s="630"/>
      <c r="C1926" s="630"/>
      <c r="D1926" s="630"/>
    </row>
    <row r="1927" spans="2:4" s="339" customFormat="1" ht="16.5" customHeight="1">
      <c r="B1927" s="630"/>
      <c r="C1927" s="630"/>
      <c r="D1927" s="630"/>
    </row>
    <row r="1928" spans="2:4" s="339" customFormat="1" ht="16.5" customHeight="1">
      <c r="B1928" s="630"/>
      <c r="C1928" s="630"/>
      <c r="D1928" s="630"/>
    </row>
    <row r="1929" spans="2:4" s="339" customFormat="1" ht="16.5" customHeight="1">
      <c r="B1929" s="630"/>
      <c r="C1929" s="630"/>
      <c r="D1929" s="630"/>
    </row>
    <row r="1930" spans="2:4" s="339" customFormat="1" ht="16.5" customHeight="1">
      <c r="B1930" s="630"/>
      <c r="C1930" s="630"/>
      <c r="D1930" s="630"/>
    </row>
    <row r="1931" spans="2:4" s="339" customFormat="1" ht="16.5" customHeight="1">
      <c r="B1931" s="630"/>
      <c r="C1931" s="630"/>
      <c r="D1931" s="630"/>
    </row>
    <row r="1932" spans="2:4" s="339" customFormat="1" ht="16.5" customHeight="1">
      <c r="B1932" s="630"/>
      <c r="C1932" s="630"/>
      <c r="D1932" s="630"/>
    </row>
    <row r="1933" spans="2:4" s="339" customFormat="1" ht="16.5" customHeight="1">
      <c r="B1933" s="630"/>
      <c r="C1933" s="630"/>
      <c r="D1933" s="630"/>
    </row>
    <row r="1934" spans="2:4" s="339" customFormat="1" ht="16.5" customHeight="1">
      <c r="B1934" s="630"/>
      <c r="C1934" s="630"/>
      <c r="D1934" s="630"/>
    </row>
    <row r="1935" spans="2:4" s="339" customFormat="1" ht="16.5" customHeight="1">
      <c r="B1935" s="630"/>
      <c r="C1935" s="630"/>
      <c r="D1935" s="630"/>
    </row>
    <row r="1936" spans="2:4" s="339" customFormat="1" ht="16.5" customHeight="1">
      <c r="B1936" s="630"/>
      <c r="C1936" s="630"/>
      <c r="D1936" s="630"/>
    </row>
    <row r="1937" spans="2:4" s="339" customFormat="1" ht="16.5" customHeight="1">
      <c r="B1937" s="630"/>
      <c r="C1937" s="630"/>
      <c r="D1937" s="630"/>
    </row>
    <row r="1938" spans="2:4" s="339" customFormat="1" ht="16.5" customHeight="1">
      <c r="B1938" s="630"/>
      <c r="C1938" s="630"/>
      <c r="D1938" s="630"/>
    </row>
    <row r="1939" spans="2:4" s="339" customFormat="1" ht="16.5" customHeight="1">
      <c r="B1939" s="630"/>
      <c r="C1939" s="630"/>
      <c r="D1939" s="630"/>
    </row>
    <row r="1940" spans="2:4" s="339" customFormat="1" ht="16.5" customHeight="1">
      <c r="B1940" s="630"/>
      <c r="C1940" s="630"/>
      <c r="D1940" s="630"/>
    </row>
    <row r="1941" spans="2:4" s="339" customFormat="1" ht="16.5" customHeight="1">
      <c r="B1941" s="630"/>
      <c r="C1941" s="630"/>
      <c r="D1941" s="630"/>
    </row>
    <row r="1942" spans="2:4" s="339" customFormat="1" ht="16.5" customHeight="1">
      <c r="B1942" s="630"/>
      <c r="C1942" s="630"/>
      <c r="D1942" s="630"/>
    </row>
    <row r="1943" spans="2:4" s="339" customFormat="1" ht="16.5" customHeight="1">
      <c r="B1943" s="630"/>
      <c r="C1943" s="630"/>
      <c r="D1943" s="630"/>
    </row>
    <row r="1944" spans="2:4" s="339" customFormat="1" ht="16.5" customHeight="1">
      <c r="B1944" s="630"/>
      <c r="C1944" s="630"/>
      <c r="D1944" s="630"/>
    </row>
    <row r="1945" spans="2:4" s="339" customFormat="1" ht="16.5" customHeight="1">
      <c r="B1945" s="630"/>
      <c r="C1945" s="630"/>
      <c r="D1945" s="630"/>
    </row>
    <row r="1946" spans="2:4" s="339" customFormat="1" ht="16.5" customHeight="1">
      <c r="B1946" s="630"/>
      <c r="C1946" s="630"/>
      <c r="D1946" s="630"/>
    </row>
    <row r="1947" spans="2:4" s="339" customFormat="1" ht="16.5" customHeight="1">
      <c r="B1947" s="630"/>
      <c r="C1947" s="630"/>
      <c r="D1947" s="630"/>
    </row>
    <row r="1948" spans="2:4" s="339" customFormat="1" ht="16.5" customHeight="1">
      <c r="B1948" s="630"/>
      <c r="C1948" s="630"/>
      <c r="D1948" s="630"/>
    </row>
    <row r="1949" spans="2:4" s="339" customFormat="1" ht="16.5" customHeight="1">
      <c r="B1949" s="630"/>
      <c r="C1949" s="630"/>
      <c r="D1949" s="630"/>
    </row>
    <row r="1950" spans="2:4" s="339" customFormat="1" ht="16.5" customHeight="1">
      <c r="B1950" s="630"/>
      <c r="C1950" s="630"/>
      <c r="D1950" s="630"/>
    </row>
    <row r="1951" spans="2:4" s="339" customFormat="1" ht="16.5" customHeight="1">
      <c r="B1951" s="630"/>
      <c r="C1951" s="630"/>
      <c r="D1951" s="630"/>
    </row>
    <row r="1952" spans="2:4" s="339" customFormat="1" ht="16.5" customHeight="1">
      <c r="B1952" s="630"/>
      <c r="C1952" s="630"/>
      <c r="D1952" s="630"/>
    </row>
    <row r="1953" spans="2:4" s="339" customFormat="1" ht="16.5" customHeight="1">
      <c r="B1953" s="630"/>
      <c r="C1953" s="630"/>
      <c r="D1953" s="630"/>
    </row>
    <row r="1954" spans="2:4" s="339" customFormat="1" ht="16.5" customHeight="1">
      <c r="B1954" s="630"/>
      <c r="C1954" s="630"/>
      <c r="D1954" s="630"/>
    </row>
    <row r="1955" spans="2:4" s="339" customFormat="1" ht="16.5" customHeight="1">
      <c r="B1955" s="630"/>
      <c r="C1955" s="630"/>
      <c r="D1955" s="630"/>
    </row>
    <row r="1956" spans="2:4" s="339" customFormat="1" ht="16.5" customHeight="1">
      <c r="B1956" s="630"/>
      <c r="C1956" s="630"/>
      <c r="D1956" s="630"/>
    </row>
    <row r="1957" spans="2:4" s="339" customFormat="1" ht="16.5" customHeight="1">
      <c r="B1957" s="630"/>
      <c r="C1957" s="630"/>
      <c r="D1957" s="630"/>
    </row>
    <row r="1958" spans="2:4" s="339" customFormat="1" ht="16.5" customHeight="1">
      <c r="B1958" s="630"/>
      <c r="C1958" s="630"/>
      <c r="D1958" s="630"/>
    </row>
    <row r="1959" spans="2:4" s="339" customFormat="1" ht="16.5" customHeight="1">
      <c r="B1959" s="630"/>
      <c r="C1959" s="630"/>
      <c r="D1959" s="630"/>
    </row>
    <row r="1960" spans="2:4" s="339" customFormat="1" ht="16.5" customHeight="1">
      <c r="B1960" s="630"/>
      <c r="C1960" s="630"/>
      <c r="D1960" s="630"/>
    </row>
    <row r="1961" spans="2:4" s="339" customFormat="1" ht="16.5" customHeight="1">
      <c r="B1961" s="630"/>
      <c r="C1961" s="630"/>
      <c r="D1961" s="630"/>
    </row>
    <row r="1962" spans="2:4" s="339" customFormat="1" ht="16.5" customHeight="1">
      <c r="B1962" s="630"/>
      <c r="C1962" s="630"/>
      <c r="D1962" s="630"/>
    </row>
    <row r="1963" spans="2:4" s="339" customFormat="1" ht="16.5" customHeight="1">
      <c r="B1963" s="630"/>
      <c r="C1963" s="630"/>
      <c r="D1963" s="630"/>
    </row>
    <row r="1964" spans="2:4" s="339" customFormat="1" ht="16.5" customHeight="1">
      <c r="B1964" s="630"/>
      <c r="C1964" s="630"/>
      <c r="D1964" s="630"/>
    </row>
    <row r="1965" spans="2:4" s="339" customFormat="1" ht="16.5" customHeight="1">
      <c r="B1965" s="630"/>
      <c r="C1965" s="630"/>
      <c r="D1965" s="630"/>
    </row>
    <row r="1966" spans="2:4" s="339" customFormat="1" ht="16.5" customHeight="1">
      <c r="B1966" s="630"/>
      <c r="C1966" s="630"/>
      <c r="D1966" s="630"/>
    </row>
    <row r="1967" spans="2:4" s="339" customFormat="1" ht="16.5" customHeight="1">
      <c r="B1967" s="630"/>
      <c r="C1967" s="630"/>
      <c r="D1967" s="630"/>
    </row>
    <row r="1968" spans="2:4" s="339" customFormat="1" ht="16.5" customHeight="1">
      <c r="B1968" s="630"/>
      <c r="C1968" s="630"/>
      <c r="D1968" s="630"/>
    </row>
    <row r="1969" spans="2:4" s="339" customFormat="1" ht="16.5" customHeight="1">
      <c r="B1969" s="630"/>
      <c r="C1969" s="630"/>
      <c r="D1969" s="630"/>
    </row>
    <row r="1970" spans="2:4" s="339" customFormat="1" ht="16.5" customHeight="1">
      <c r="B1970" s="630"/>
      <c r="C1970" s="630"/>
      <c r="D1970" s="630"/>
    </row>
    <row r="1971" spans="2:4" s="339" customFormat="1" ht="16.5" customHeight="1">
      <c r="B1971" s="630"/>
      <c r="C1971" s="630"/>
      <c r="D1971" s="630"/>
    </row>
    <row r="1972" spans="2:4" s="339" customFormat="1" ht="16.5" customHeight="1">
      <c r="B1972" s="630"/>
      <c r="C1972" s="630"/>
      <c r="D1972" s="630"/>
    </row>
    <row r="1973" spans="2:4" s="339" customFormat="1" ht="16.5" customHeight="1">
      <c r="B1973" s="630"/>
      <c r="C1973" s="630"/>
      <c r="D1973" s="630"/>
    </row>
    <row r="1974" spans="2:4" s="339" customFormat="1" ht="16.5" customHeight="1">
      <c r="B1974" s="630"/>
      <c r="C1974" s="630"/>
      <c r="D1974" s="630"/>
    </row>
    <row r="1975" spans="2:4" s="339" customFormat="1" ht="16.5" customHeight="1">
      <c r="B1975" s="630"/>
      <c r="C1975" s="630"/>
      <c r="D1975" s="630"/>
    </row>
    <row r="1976" spans="2:4" s="339" customFormat="1" ht="16.5" customHeight="1">
      <c r="B1976" s="630"/>
      <c r="C1976" s="630"/>
      <c r="D1976" s="630"/>
    </row>
    <row r="1977" spans="2:4" s="339" customFormat="1" ht="16.5" customHeight="1">
      <c r="B1977" s="630"/>
      <c r="C1977" s="630"/>
      <c r="D1977" s="630"/>
    </row>
    <row r="1978" spans="2:4" s="339" customFormat="1" ht="16.5" customHeight="1">
      <c r="B1978" s="630"/>
      <c r="C1978" s="630"/>
      <c r="D1978" s="630"/>
    </row>
    <row r="1979" spans="2:4" s="339" customFormat="1" ht="16.5" customHeight="1">
      <c r="B1979" s="630"/>
      <c r="C1979" s="630"/>
      <c r="D1979" s="630"/>
    </row>
    <row r="1980" spans="2:4" s="339" customFormat="1" ht="16.5" customHeight="1">
      <c r="B1980" s="630"/>
      <c r="C1980" s="630"/>
      <c r="D1980" s="630"/>
    </row>
    <row r="1981" spans="2:4" s="339" customFormat="1" ht="16.5" customHeight="1">
      <c r="B1981" s="630"/>
      <c r="C1981" s="630"/>
      <c r="D1981" s="630"/>
    </row>
    <row r="1982" spans="2:4" s="339" customFormat="1" ht="16.5" customHeight="1">
      <c r="B1982" s="630"/>
      <c r="C1982" s="630"/>
      <c r="D1982" s="630"/>
    </row>
    <row r="1983" spans="2:4" s="339" customFormat="1" ht="16.5" customHeight="1">
      <c r="B1983" s="630"/>
      <c r="C1983" s="630"/>
      <c r="D1983" s="630"/>
    </row>
    <row r="1984" spans="2:4" s="339" customFormat="1" ht="16.5" customHeight="1">
      <c r="B1984" s="630"/>
      <c r="C1984" s="630"/>
      <c r="D1984" s="630"/>
    </row>
    <row r="1985" spans="2:4" s="339" customFormat="1" ht="16.5" customHeight="1">
      <c r="B1985" s="630"/>
      <c r="C1985" s="630"/>
      <c r="D1985" s="630"/>
    </row>
    <row r="1986" spans="2:4" s="339" customFormat="1" ht="16.5" customHeight="1">
      <c r="B1986" s="630"/>
      <c r="C1986" s="630"/>
      <c r="D1986" s="630"/>
    </row>
    <row r="1987" spans="2:4" s="339" customFormat="1" ht="16.5" customHeight="1">
      <c r="B1987" s="630"/>
      <c r="C1987" s="630"/>
      <c r="D1987" s="630"/>
    </row>
    <row r="1988" spans="2:4" s="339" customFormat="1" ht="16.5" customHeight="1">
      <c r="B1988" s="630"/>
      <c r="C1988" s="630"/>
      <c r="D1988" s="630"/>
    </row>
    <row r="1989" spans="2:4" s="339" customFormat="1" ht="16.5" customHeight="1">
      <c r="B1989" s="630"/>
      <c r="C1989" s="630"/>
      <c r="D1989" s="630"/>
    </row>
    <row r="1990" spans="2:4" s="339" customFormat="1" ht="16.5" customHeight="1">
      <c r="B1990" s="630"/>
      <c r="C1990" s="630"/>
      <c r="D1990" s="630"/>
    </row>
    <row r="1991" spans="2:4" s="339" customFormat="1" ht="16.5" customHeight="1">
      <c r="B1991" s="630"/>
      <c r="C1991" s="630"/>
      <c r="D1991" s="630"/>
    </row>
    <row r="1992" spans="2:4" s="339" customFormat="1" ht="16.5" customHeight="1">
      <c r="B1992" s="630"/>
      <c r="C1992" s="630"/>
      <c r="D1992" s="630"/>
    </row>
    <row r="1993" spans="2:4" s="339" customFormat="1" ht="16.5" customHeight="1">
      <c r="B1993" s="630"/>
      <c r="C1993" s="630"/>
      <c r="D1993" s="630"/>
    </row>
    <row r="1994" spans="2:4" s="339" customFormat="1" ht="16.5" customHeight="1">
      <c r="B1994" s="630"/>
      <c r="C1994" s="630"/>
      <c r="D1994" s="630"/>
    </row>
    <row r="1995" spans="2:4" s="339" customFormat="1" ht="16.5" customHeight="1">
      <c r="B1995" s="630"/>
      <c r="C1995" s="630"/>
      <c r="D1995" s="630"/>
    </row>
    <row r="1996" spans="2:4" s="339" customFormat="1" ht="16.5" customHeight="1">
      <c r="B1996" s="630"/>
      <c r="C1996" s="630"/>
      <c r="D1996" s="630"/>
    </row>
    <row r="1997" spans="2:4" s="339" customFormat="1" ht="16.5" customHeight="1">
      <c r="B1997" s="630"/>
      <c r="C1997" s="630"/>
      <c r="D1997" s="630"/>
    </row>
    <row r="1998" spans="2:4" s="339" customFormat="1" ht="16.5" customHeight="1">
      <c r="B1998" s="630"/>
      <c r="C1998" s="630"/>
      <c r="D1998" s="630"/>
    </row>
    <row r="1999" spans="2:4" s="339" customFormat="1" ht="16.5" customHeight="1">
      <c r="B1999" s="630"/>
      <c r="C1999" s="630"/>
      <c r="D1999" s="630"/>
    </row>
    <row r="2000" spans="2:4" s="339" customFormat="1" ht="16.5" customHeight="1">
      <c r="B2000" s="630"/>
      <c r="C2000" s="630"/>
      <c r="D2000" s="630"/>
    </row>
    <row r="2001" spans="2:4" s="339" customFormat="1" ht="16.5" customHeight="1">
      <c r="B2001" s="630"/>
      <c r="C2001" s="630"/>
      <c r="D2001" s="630"/>
    </row>
    <row r="2002" spans="2:4" s="339" customFormat="1" ht="16.5" customHeight="1">
      <c r="B2002" s="630"/>
      <c r="C2002" s="630"/>
      <c r="D2002" s="630"/>
    </row>
    <row r="2003" spans="2:4" s="339" customFormat="1" ht="16.5" customHeight="1">
      <c r="B2003" s="630"/>
      <c r="C2003" s="630"/>
      <c r="D2003" s="630"/>
    </row>
    <row r="2004" spans="2:4" s="339" customFormat="1" ht="16.5" customHeight="1">
      <c r="B2004" s="630"/>
      <c r="C2004" s="630"/>
      <c r="D2004" s="630"/>
    </row>
    <row r="2005" spans="2:4" s="339" customFormat="1" ht="16.5" customHeight="1">
      <c r="B2005" s="630"/>
      <c r="C2005" s="630"/>
      <c r="D2005" s="630"/>
    </row>
    <row r="2006" spans="2:4" s="339" customFormat="1" ht="16.5" customHeight="1">
      <c r="B2006" s="630"/>
      <c r="C2006" s="630"/>
      <c r="D2006" s="630"/>
    </row>
    <row r="2007" spans="2:4" s="339" customFormat="1" ht="16.5" customHeight="1">
      <c r="B2007" s="630"/>
      <c r="C2007" s="630"/>
      <c r="D2007" s="630"/>
    </row>
    <row r="2008" spans="2:4" s="339" customFormat="1" ht="16.5" customHeight="1">
      <c r="B2008" s="630"/>
      <c r="C2008" s="630"/>
      <c r="D2008" s="630"/>
    </row>
    <row r="2009" spans="2:4" s="339" customFormat="1" ht="16.5" customHeight="1">
      <c r="B2009" s="630"/>
      <c r="C2009" s="630"/>
      <c r="D2009" s="630"/>
    </row>
    <row r="2010" spans="2:4" s="339" customFormat="1" ht="16.5" customHeight="1">
      <c r="B2010" s="630"/>
      <c r="C2010" s="630"/>
      <c r="D2010" s="630"/>
    </row>
    <row r="2011" spans="2:4" s="339" customFormat="1" ht="16.5" customHeight="1">
      <c r="B2011" s="630"/>
      <c r="C2011" s="630"/>
      <c r="D2011" s="630"/>
    </row>
    <row r="2012" spans="2:4" s="339" customFormat="1" ht="16.5" customHeight="1">
      <c r="B2012" s="630"/>
      <c r="C2012" s="630"/>
      <c r="D2012" s="630"/>
    </row>
    <row r="2013" spans="2:4" s="339" customFormat="1" ht="16.5" customHeight="1">
      <c r="B2013" s="630"/>
      <c r="C2013" s="630"/>
      <c r="D2013" s="630"/>
    </row>
    <row r="2014" spans="2:4" s="339" customFormat="1" ht="16.5" customHeight="1">
      <c r="B2014" s="630"/>
      <c r="C2014" s="630"/>
      <c r="D2014" s="630"/>
    </row>
    <row r="2015" spans="2:4" s="339" customFormat="1" ht="16.5" customHeight="1">
      <c r="B2015" s="630"/>
      <c r="C2015" s="630"/>
      <c r="D2015" s="630"/>
    </row>
    <row r="2016" spans="2:4" s="339" customFormat="1" ht="16.5" customHeight="1">
      <c r="B2016" s="630"/>
      <c r="C2016" s="630"/>
      <c r="D2016" s="630"/>
    </row>
    <row r="2017" spans="2:4" s="339" customFormat="1" ht="16.5" customHeight="1">
      <c r="B2017" s="630"/>
      <c r="C2017" s="630"/>
      <c r="D2017" s="630"/>
    </row>
    <row r="2018" spans="2:4" s="339" customFormat="1" ht="16.5" customHeight="1">
      <c r="B2018" s="630"/>
      <c r="C2018" s="630"/>
      <c r="D2018" s="630"/>
    </row>
    <row r="2019" spans="2:4" s="339" customFormat="1" ht="16.5" customHeight="1">
      <c r="B2019" s="630"/>
      <c r="C2019" s="630"/>
      <c r="D2019" s="630"/>
    </row>
    <row r="2020" spans="2:4" s="339" customFormat="1" ht="16.5" customHeight="1">
      <c r="B2020" s="630"/>
      <c r="C2020" s="630"/>
      <c r="D2020" s="630"/>
    </row>
    <row r="2021" spans="2:4" s="339" customFormat="1" ht="16.5" customHeight="1">
      <c r="B2021" s="630"/>
      <c r="C2021" s="630"/>
      <c r="D2021" s="630"/>
    </row>
    <row r="2022" spans="2:4" s="339" customFormat="1" ht="16.5" customHeight="1">
      <c r="B2022" s="630"/>
      <c r="C2022" s="630"/>
      <c r="D2022" s="630"/>
    </row>
    <row r="2023" spans="2:4" s="339" customFormat="1" ht="16.5" customHeight="1">
      <c r="B2023" s="630"/>
      <c r="C2023" s="630"/>
      <c r="D2023" s="630"/>
    </row>
    <row r="2024" spans="2:4" s="339" customFormat="1" ht="16.5" customHeight="1">
      <c r="B2024" s="630"/>
      <c r="C2024" s="630"/>
      <c r="D2024" s="630"/>
    </row>
    <row r="2025" spans="2:4" s="339" customFormat="1" ht="16.5" customHeight="1">
      <c r="B2025" s="630"/>
      <c r="C2025" s="630"/>
      <c r="D2025" s="630"/>
    </row>
    <row r="2026" spans="2:4" s="339" customFormat="1" ht="16.5" customHeight="1">
      <c r="B2026" s="630"/>
      <c r="C2026" s="630"/>
      <c r="D2026" s="630"/>
    </row>
    <row r="2027" spans="2:4" s="339" customFormat="1" ht="16.5" customHeight="1">
      <c r="B2027" s="630"/>
      <c r="C2027" s="630"/>
      <c r="D2027" s="630"/>
    </row>
    <row r="2028" spans="2:4" s="339" customFormat="1" ht="16.5" customHeight="1">
      <c r="B2028" s="630"/>
      <c r="C2028" s="630"/>
      <c r="D2028" s="630"/>
    </row>
    <row r="2029" spans="2:4" s="339" customFormat="1" ht="16.5" customHeight="1">
      <c r="B2029" s="630"/>
      <c r="C2029" s="630"/>
      <c r="D2029" s="630"/>
    </row>
    <row r="2030" spans="2:4" s="339" customFormat="1" ht="16.5" customHeight="1">
      <c r="B2030" s="630"/>
      <c r="C2030" s="630"/>
      <c r="D2030" s="630"/>
    </row>
    <row r="2031" spans="2:4" s="339" customFormat="1" ht="16.5" customHeight="1">
      <c r="B2031" s="630"/>
      <c r="C2031" s="630"/>
      <c r="D2031" s="630"/>
    </row>
    <row r="2032" spans="2:4" s="339" customFormat="1" ht="16.5" customHeight="1">
      <c r="B2032" s="630"/>
      <c r="C2032" s="630"/>
      <c r="D2032" s="630"/>
    </row>
    <row r="2033" spans="2:4" s="339" customFormat="1" ht="16.5" customHeight="1">
      <c r="B2033" s="630"/>
      <c r="C2033" s="630"/>
      <c r="D2033" s="630"/>
    </row>
    <row r="2034" spans="2:4" s="339" customFormat="1" ht="16.5" customHeight="1">
      <c r="B2034" s="630"/>
      <c r="C2034" s="630"/>
      <c r="D2034" s="630"/>
    </row>
    <row r="2035" spans="2:4" s="339" customFormat="1" ht="16.5" customHeight="1">
      <c r="B2035" s="630"/>
      <c r="C2035" s="630"/>
      <c r="D2035" s="630"/>
    </row>
    <row r="2036" spans="2:4" s="339" customFormat="1" ht="16.5" customHeight="1">
      <c r="B2036" s="630"/>
      <c r="C2036" s="630"/>
      <c r="D2036" s="630"/>
    </row>
    <row r="2037" spans="2:4" s="339" customFormat="1" ht="16.5" customHeight="1">
      <c r="B2037" s="630"/>
      <c r="C2037" s="630"/>
      <c r="D2037" s="630"/>
    </row>
    <row r="2038" spans="2:4" s="339" customFormat="1" ht="16.5" customHeight="1">
      <c r="B2038" s="630"/>
      <c r="C2038" s="630"/>
      <c r="D2038" s="630"/>
    </row>
    <row r="2039" spans="2:4" s="339" customFormat="1" ht="16.5" customHeight="1">
      <c r="B2039" s="630"/>
      <c r="C2039" s="630"/>
      <c r="D2039" s="630"/>
    </row>
    <row r="2040" spans="2:4" s="339" customFormat="1" ht="16.5" customHeight="1">
      <c r="B2040" s="630"/>
      <c r="C2040" s="630"/>
      <c r="D2040" s="630"/>
    </row>
    <row r="2041" spans="2:4" s="339" customFormat="1" ht="16.5" customHeight="1">
      <c r="B2041" s="630"/>
      <c r="C2041" s="630"/>
      <c r="D2041" s="630"/>
    </row>
    <row r="2042" spans="2:4" s="339" customFormat="1" ht="16.5" customHeight="1">
      <c r="B2042" s="630"/>
      <c r="C2042" s="630"/>
      <c r="D2042" s="630"/>
    </row>
    <row r="2043" spans="2:4" s="339" customFormat="1" ht="16.5" customHeight="1">
      <c r="B2043" s="630"/>
      <c r="C2043" s="630"/>
      <c r="D2043" s="630"/>
    </row>
    <row r="2044" spans="2:4" s="339" customFormat="1" ht="16.5" customHeight="1">
      <c r="B2044" s="630"/>
      <c r="C2044" s="630"/>
      <c r="D2044" s="630"/>
    </row>
    <row r="2045" spans="2:4" s="339" customFormat="1" ht="16.5" customHeight="1">
      <c r="B2045" s="630"/>
      <c r="C2045" s="630"/>
      <c r="D2045" s="630"/>
    </row>
    <row r="2046" spans="2:4" s="339" customFormat="1" ht="16.5" customHeight="1">
      <c r="B2046" s="630"/>
      <c r="C2046" s="630"/>
      <c r="D2046" s="630"/>
    </row>
    <row r="2047" spans="2:4" s="339" customFormat="1" ht="16.5" customHeight="1">
      <c r="B2047" s="630"/>
      <c r="C2047" s="630"/>
      <c r="D2047" s="630"/>
    </row>
    <row r="2048" spans="2:4" s="339" customFormat="1" ht="16.5" customHeight="1">
      <c r="B2048" s="630"/>
      <c r="C2048" s="630"/>
      <c r="D2048" s="630"/>
    </row>
    <row r="2049" spans="2:4" s="339" customFormat="1" ht="16.5" customHeight="1">
      <c r="B2049" s="630"/>
      <c r="C2049" s="630"/>
      <c r="D2049" s="630"/>
    </row>
    <row r="2050" spans="2:4" s="339" customFormat="1" ht="16.5" customHeight="1">
      <c r="B2050" s="630"/>
      <c r="C2050" s="630"/>
      <c r="D2050" s="630"/>
    </row>
    <row r="2051" spans="2:4" s="339" customFormat="1" ht="16.5" customHeight="1">
      <c r="B2051" s="630"/>
      <c r="C2051" s="630"/>
      <c r="D2051" s="630"/>
    </row>
    <row r="2052" spans="2:4" s="339" customFormat="1" ht="16.5" customHeight="1">
      <c r="B2052" s="630"/>
      <c r="C2052" s="630"/>
      <c r="D2052" s="630"/>
    </row>
    <row r="2053" spans="2:4" s="339" customFormat="1" ht="16.5" customHeight="1">
      <c r="B2053" s="630"/>
      <c r="C2053" s="630"/>
      <c r="D2053" s="630"/>
    </row>
    <row r="2054" spans="2:4" s="339" customFormat="1" ht="16.5" customHeight="1">
      <c r="B2054" s="630"/>
      <c r="C2054" s="630"/>
      <c r="D2054" s="630"/>
    </row>
    <row r="2055" spans="2:4" s="339" customFormat="1" ht="16.5" customHeight="1">
      <c r="B2055" s="630"/>
      <c r="C2055" s="630"/>
      <c r="D2055" s="630"/>
    </row>
    <row r="2056" spans="2:4" s="339" customFormat="1" ht="16.5" customHeight="1">
      <c r="B2056" s="630"/>
      <c r="C2056" s="630"/>
      <c r="D2056" s="630"/>
    </row>
    <row r="2057" spans="2:4" s="339" customFormat="1" ht="16.5" customHeight="1">
      <c r="B2057" s="630"/>
      <c r="C2057" s="630"/>
      <c r="D2057" s="630"/>
    </row>
    <row r="2058" spans="2:4" s="339" customFormat="1" ht="16.5" customHeight="1">
      <c r="B2058" s="630"/>
      <c r="C2058" s="630"/>
      <c r="D2058" s="630"/>
    </row>
    <row r="2059" spans="2:4" s="339" customFormat="1" ht="16.5" customHeight="1">
      <c r="B2059" s="630"/>
      <c r="C2059" s="630"/>
      <c r="D2059" s="630"/>
    </row>
    <row r="2060" spans="2:4" s="339" customFormat="1" ht="16.5" customHeight="1">
      <c r="B2060" s="630"/>
      <c r="C2060" s="630"/>
      <c r="D2060" s="630"/>
    </row>
    <row r="2061" spans="2:4" s="339" customFormat="1" ht="16.5" customHeight="1">
      <c r="B2061" s="630"/>
      <c r="C2061" s="630"/>
      <c r="D2061" s="630"/>
    </row>
    <row r="2062" spans="2:4" s="339" customFormat="1" ht="16.5" customHeight="1">
      <c r="B2062" s="630"/>
      <c r="C2062" s="630"/>
      <c r="D2062" s="630"/>
    </row>
    <row r="2063" spans="2:4" s="339" customFormat="1" ht="16.5" customHeight="1">
      <c r="B2063" s="630"/>
      <c r="C2063" s="630"/>
      <c r="D2063" s="630"/>
    </row>
    <row r="2064" spans="2:4" s="339" customFormat="1" ht="16.5" customHeight="1">
      <c r="B2064" s="630"/>
      <c r="C2064" s="630"/>
      <c r="D2064" s="630"/>
    </row>
    <row r="2065" spans="2:4" s="339" customFormat="1" ht="16.5" customHeight="1">
      <c r="B2065" s="630"/>
      <c r="C2065" s="630"/>
      <c r="D2065" s="630"/>
    </row>
    <row r="2066" spans="2:4" s="339" customFormat="1" ht="16.5" customHeight="1">
      <c r="B2066" s="630"/>
      <c r="C2066" s="630"/>
      <c r="D2066" s="630"/>
    </row>
    <row r="2067" spans="2:4" s="339" customFormat="1" ht="16.5" customHeight="1">
      <c r="B2067" s="630"/>
      <c r="C2067" s="630"/>
      <c r="D2067" s="630"/>
    </row>
    <row r="2068" spans="2:4" s="339" customFormat="1" ht="16.5" customHeight="1">
      <c r="B2068" s="630"/>
      <c r="C2068" s="630"/>
      <c r="D2068" s="630"/>
    </row>
    <row r="2069" spans="2:4" s="339" customFormat="1" ht="16.5" customHeight="1">
      <c r="B2069" s="630"/>
      <c r="C2069" s="630"/>
      <c r="D2069" s="630"/>
    </row>
    <row r="2070" spans="2:4" s="339" customFormat="1" ht="16.5" customHeight="1">
      <c r="B2070" s="630"/>
      <c r="C2070" s="630"/>
      <c r="D2070" s="630"/>
    </row>
    <row r="2071" spans="2:4" s="339" customFormat="1" ht="16.5" customHeight="1">
      <c r="B2071" s="630"/>
      <c r="C2071" s="630"/>
      <c r="D2071" s="630"/>
    </row>
    <row r="2072" spans="2:4" s="339" customFormat="1" ht="16.5" customHeight="1">
      <c r="B2072" s="630"/>
      <c r="C2072" s="630"/>
      <c r="D2072" s="630"/>
    </row>
    <row r="2073" spans="2:4" s="339" customFormat="1" ht="16.5" customHeight="1">
      <c r="B2073" s="630"/>
      <c r="C2073" s="630"/>
      <c r="D2073" s="630"/>
    </row>
    <row r="2074" spans="2:4" s="339" customFormat="1" ht="16.5" customHeight="1">
      <c r="B2074" s="630"/>
      <c r="C2074" s="630"/>
      <c r="D2074" s="630"/>
    </row>
    <row r="2075" spans="2:4" s="339" customFormat="1" ht="16.5" customHeight="1">
      <c r="B2075" s="630"/>
      <c r="C2075" s="630"/>
      <c r="D2075" s="630"/>
    </row>
    <row r="2076" spans="2:4" s="339" customFormat="1" ht="16.5" customHeight="1">
      <c r="B2076" s="630"/>
      <c r="C2076" s="630"/>
      <c r="D2076" s="630"/>
    </row>
    <row r="2077" spans="2:4" s="339" customFormat="1" ht="16.5" customHeight="1">
      <c r="B2077" s="630"/>
      <c r="C2077" s="630"/>
      <c r="D2077" s="630"/>
    </row>
    <row r="2078" spans="2:4" s="339" customFormat="1" ht="16.5" customHeight="1">
      <c r="B2078" s="630"/>
      <c r="C2078" s="630"/>
      <c r="D2078" s="630"/>
    </row>
    <row r="2079" spans="2:4" s="339" customFormat="1" ht="16.5" customHeight="1">
      <c r="B2079" s="630"/>
      <c r="C2079" s="630"/>
      <c r="D2079" s="630"/>
    </row>
    <row r="2080" spans="2:4" s="339" customFormat="1" ht="16.5" customHeight="1">
      <c r="B2080" s="630"/>
      <c r="C2080" s="630"/>
      <c r="D2080" s="630"/>
    </row>
    <row r="2081" spans="2:4" s="339" customFormat="1" ht="16.5" customHeight="1">
      <c r="B2081" s="630"/>
      <c r="C2081" s="630"/>
      <c r="D2081" s="630"/>
    </row>
    <row r="2082" spans="2:4" s="339" customFormat="1" ht="16.5" customHeight="1">
      <c r="B2082" s="630"/>
      <c r="C2082" s="630"/>
      <c r="D2082" s="630"/>
    </row>
    <row r="2083" spans="2:4" s="339" customFormat="1" ht="16.5" customHeight="1">
      <c r="B2083" s="630"/>
      <c r="C2083" s="630"/>
      <c r="D2083" s="630"/>
    </row>
    <row r="2084" spans="2:4" s="339" customFormat="1" ht="16.5" customHeight="1">
      <c r="B2084" s="630"/>
      <c r="C2084" s="630"/>
      <c r="D2084" s="630"/>
    </row>
    <row r="2085" spans="2:4" s="339" customFormat="1" ht="16.5" customHeight="1">
      <c r="B2085" s="630"/>
      <c r="C2085" s="630"/>
      <c r="D2085" s="630"/>
    </row>
    <row r="2086" spans="2:4" s="339" customFormat="1" ht="16.5" customHeight="1">
      <c r="B2086" s="630"/>
      <c r="C2086" s="630"/>
      <c r="D2086" s="630"/>
    </row>
    <row r="2087" spans="2:4" s="339" customFormat="1" ht="16.5" customHeight="1">
      <c r="B2087" s="630"/>
      <c r="C2087" s="630"/>
      <c r="D2087" s="630"/>
    </row>
    <row r="2088" spans="2:4" s="339" customFormat="1" ht="16.5" customHeight="1">
      <c r="B2088" s="630"/>
      <c r="C2088" s="630"/>
      <c r="D2088" s="630"/>
    </row>
    <row r="2089" spans="2:4" s="339" customFormat="1" ht="16.5" customHeight="1">
      <c r="B2089" s="630"/>
      <c r="C2089" s="630"/>
      <c r="D2089" s="630"/>
    </row>
    <row r="2090" spans="2:4" s="339" customFormat="1" ht="16.5" customHeight="1">
      <c r="B2090" s="630"/>
      <c r="C2090" s="630"/>
      <c r="D2090" s="630"/>
    </row>
    <row r="2091" spans="2:4" s="339" customFormat="1" ht="16.5" customHeight="1">
      <c r="B2091" s="630"/>
      <c r="C2091" s="630"/>
      <c r="D2091" s="630"/>
    </row>
    <row r="2092" spans="2:4" s="339" customFormat="1" ht="16.5" customHeight="1">
      <c r="B2092" s="630"/>
      <c r="C2092" s="630"/>
      <c r="D2092" s="630"/>
    </row>
    <row r="2093" spans="2:4" s="339" customFormat="1" ht="16.5" customHeight="1">
      <c r="B2093" s="630"/>
      <c r="C2093" s="630"/>
      <c r="D2093" s="630"/>
    </row>
    <row r="2094" spans="2:4" s="339" customFormat="1" ht="16.5" customHeight="1">
      <c r="B2094" s="630"/>
      <c r="C2094" s="630"/>
      <c r="D2094" s="630"/>
    </row>
    <row r="2095" spans="2:4" s="339" customFormat="1" ht="16.5" customHeight="1">
      <c r="B2095" s="630"/>
      <c r="C2095" s="630"/>
      <c r="D2095" s="630"/>
    </row>
    <row r="2096" spans="2:4" s="339" customFormat="1" ht="16.5" customHeight="1">
      <c r="B2096" s="630"/>
      <c r="C2096" s="630"/>
      <c r="D2096" s="630"/>
    </row>
    <row r="2097" spans="2:4" s="339" customFormat="1" ht="16.5" customHeight="1">
      <c r="B2097" s="630"/>
      <c r="C2097" s="630"/>
      <c r="D2097" s="630"/>
    </row>
    <row r="2098" spans="2:4" s="339" customFormat="1" ht="16.5" customHeight="1">
      <c r="B2098" s="630"/>
      <c r="C2098" s="630"/>
      <c r="D2098" s="630"/>
    </row>
    <row r="2099" spans="2:4" s="339" customFormat="1" ht="16.5" customHeight="1">
      <c r="B2099" s="630"/>
      <c r="C2099" s="630"/>
      <c r="D2099" s="630"/>
    </row>
    <row r="2100" spans="2:4" s="339" customFormat="1" ht="16.5" customHeight="1">
      <c r="B2100" s="630"/>
      <c r="C2100" s="630"/>
      <c r="D2100" s="630"/>
    </row>
    <row r="2101" spans="2:4" s="339" customFormat="1" ht="16.5" customHeight="1">
      <c r="B2101" s="630"/>
      <c r="C2101" s="630"/>
      <c r="D2101" s="630"/>
    </row>
    <row r="2102" spans="2:4" s="339" customFormat="1" ht="16.5" customHeight="1">
      <c r="B2102" s="630"/>
      <c r="C2102" s="630"/>
      <c r="D2102" s="630"/>
    </row>
    <row r="2103" spans="2:4" s="339" customFormat="1" ht="16.5" customHeight="1">
      <c r="B2103" s="630"/>
      <c r="C2103" s="630"/>
      <c r="D2103" s="630"/>
    </row>
    <row r="2104" spans="2:4" s="339" customFormat="1" ht="16.5" customHeight="1">
      <c r="B2104" s="630"/>
      <c r="C2104" s="630"/>
      <c r="D2104" s="630"/>
    </row>
    <row r="2105" spans="2:4" s="339" customFormat="1" ht="16.5" customHeight="1">
      <c r="B2105" s="630"/>
      <c r="C2105" s="630"/>
      <c r="D2105" s="630"/>
    </row>
    <row r="2106" spans="2:4" s="339" customFormat="1" ht="16.5" customHeight="1">
      <c r="B2106" s="630"/>
      <c r="C2106" s="630"/>
      <c r="D2106" s="630"/>
    </row>
    <row r="2107" spans="2:4" s="339" customFormat="1" ht="16.5" customHeight="1">
      <c r="B2107" s="630"/>
      <c r="C2107" s="630"/>
      <c r="D2107" s="630"/>
    </row>
    <row r="2108" spans="2:4" s="339" customFormat="1" ht="16.5" customHeight="1">
      <c r="B2108" s="630"/>
      <c r="C2108" s="630"/>
      <c r="D2108" s="630"/>
    </row>
    <row r="2109" spans="2:4" s="339" customFormat="1" ht="16.5" customHeight="1">
      <c r="B2109" s="630"/>
      <c r="C2109" s="630"/>
      <c r="D2109" s="630"/>
    </row>
    <row r="2110" spans="2:4" s="339" customFormat="1" ht="16.5" customHeight="1">
      <c r="B2110" s="630"/>
      <c r="C2110" s="630"/>
      <c r="D2110" s="630"/>
    </row>
    <row r="2111" spans="2:4" s="339" customFormat="1" ht="16.5" customHeight="1">
      <c r="B2111" s="630"/>
      <c r="C2111" s="630"/>
      <c r="D2111" s="630"/>
    </row>
    <row r="2112" spans="2:4" s="339" customFormat="1" ht="16.5" customHeight="1">
      <c r="B2112" s="630"/>
      <c r="C2112" s="630"/>
      <c r="D2112" s="630"/>
    </row>
    <row r="2113" spans="2:4" s="339" customFormat="1" ht="16.5" customHeight="1">
      <c r="B2113" s="630"/>
      <c r="C2113" s="630"/>
      <c r="D2113" s="630"/>
    </row>
    <row r="2114" spans="2:4" s="339" customFormat="1" ht="16.5" customHeight="1">
      <c r="B2114" s="630"/>
      <c r="C2114" s="630"/>
      <c r="D2114" s="630"/>
    </row>
    <row r="2115" spans="2:4" s="339" customFormat="1" ht="16.5" customHeight="1">
      <c r="B2115" s="630"/>
      <c r="C2115" s="630"/>
      <c r="D2115" s="630"/>
    </row>
    <row r="2116" spans="2:4" s="339" customFormat="1" ht="16.5" customHeight="1">
      <c r="B2116" s="630"/>
      <c r="C2116" s="630"/>
      <c r="D2116" s="630"/>
    </row>
    <row r="2117" spans="2:4" s="339" customFormat="1" ht="16.5" customHeight="1">
      <c r="B2117" s="630"/>
      <c r="C2117" s="630"/>
      <c r="D2117" s="630"/>
    </row>
    <row r="2118" spans="2:4" s="339" customFormat="1" ht="16.5" customHeight="1">
      <c r="B2118" s="630"/>
      <c r="C2118" s="630"/>
      <c r="D2118" s="630"/>
    </row>
    <row r="2119" spans="2:4" s="339" customFormat="1" ht="16.5" customHeight="1">
      <c r="B2119" s="630"/>
      <c r="C2119" s="630"/>
      <c r="D2119" s="630"/>
    </row>
    <row r="2120" spans="2:4" s="339" customFormat="1" ht="16.5" customHeight="1">
      <c r="B2120" s="630"/>
      <c r="C2120" s="630"/>
      <c r="D2120" s="630"/>
    </row>
    <row r="2121" spans="2:4" s="339" customFormat="1" ht="16.5" customHeight="1">
      <c r="B2121" s="630"/>
      <c r="C2121" s="630"/>
      <c r="D2121" s="630"/>
    </row>
    <row r="2122" spans="2:4" s="339" customFormat="1" ht="16.5" customHeight="1">
      <c r="B2122" s="630"/>
      <c r="C2122" s="630"/>
      <c r="D2122" s="630"/>
    </row>
    <row r="2123" spans="2:4" s="339" customFormat="1" ht="16.5" customHeight="1">
      <c r="B2123" s="630"/>
      <c r="C2123" s="630"/>
      <c r="D2123" s="630"/>
    </row>
    <row r="2124" spans="2:4" s="339" customFormat="1" ht="16.5" customHeight="1">
      <c r="B2124" s="630"/>
      <c r="C2124" s="630"/>
      <c r="D2124" s="630"/>
    </row>
    <row r="2125" spans="2:4" s="339" customFormat="1" ht="16.5" customHeight="1">
      <c r="B2125" s="630"/>
      <c r="C2125" s="630"/>
      <c r="D2125" s="630"/>
    </row>
    <row r="2126" spans="2:4" s="339" customFormat="1" ht="16.5" customHeight="1">
      <c r="B2126" s="630"/>
      <c r="C2126" s="630"/>
      <c r="D2126" s="630"/>
    </row>
    <row r="2127" spans="2:4" s="339" customFormat="1" ht="16.5" customHeight="1">
      <c r="B2127" s="630"/>
      <c r="C2127" s="630"/>
      <c r="D2127" s="630"/>
    </row>
    <row r="2128" spans="2:4" s="339" customFormat="1" ht="16.5" customHeight="1">
      <c r="B2128" s="630"/>
      <c r="C2128" s="630"/>
      <c r="D2128" s="630"/>
    </row>
    <row r="2129" spans="2:4" s="339" customFormat="1" ht="16.5" customHeight="1">
      <c r="B2129" s="630"/>
      <c r="C2129" s="630"/>
      <c r="D2129" s="630"/>
    </row>
    <row r="2130" spans="2:4" s="339" customFormat="1" ht="16.5" customHeight="1">
      <c r="B2130" s="630"/>
      <c r="C2130" s="630"/>
      <c r="D2130" s="630"/>
    </row>
    <row r="2131" spans="2:4" s="339" customFormat="1" ht="16.5" customHeight="1">
      <c r="B2131" s="630"/>
      <c r="C2131" s="630"/>
      <c r="D2131" s="630"/>
    </row>
    <row r="2132" spans="2:4" s="339" customFormat="1" ht="16.5" customHeight="1">
      <c r="B2132" s="630"/>
      <c r="C2132" s="630"/>
      <c r="D2132" s="630"/>
    </row>
    <row r="2133" spans="2:4" s="339" customFormat="1" ht="16.5" customHeight="1">
      <c r="B2133" s="630"/>
      <c r="C2133" s="630"/>
      <c r="D2133" s="630"/>
    </row>
    <row r="2134" spans="2:4" s="339" customFormat="1" ht="16.5" customHeight="1">
      <c r="B2134" s="630"/>
      <c r="C2134" s="630"/>
      <c r="D2134" s="630"/>
    </row>
    <row r="2135" spans="2:4" s="339" customFormat="1" ht="16.5" customHeight="1">
      <c r="B2135" s="630"/>
      <c r="C2135" s="630"/>
      <c r="D2135" s="630"/>
    </row>
    <row r="2136" spans="2:4" s="339" customFormat="1" ht="16.5" customHeight="1">
      <c r="B2136" s="630"/>
      <c r="C2136" s="630"/>
      <c r="D2136" s="630"/>
    </row>
    <row r="2137" spans="2:4" s="339" customFormat="1" ht="16.5" customHeight="1">
      <c r="B2137" s="630"/>
      <c r="C2137" s="630"/>
      <c r="D2137" s="630"/>
    </row>
    <row r="2138" spans="2:4" s="339" customFormat="1" ht="16.5" customHeight="1">
      <c r="B2138" s="630"/>
      <c r="C2138" s="630"/>
      <c r="D2138" s="630"/>
    </row>
    <row r="2139" spans="2:4" s="339" customFormat="1" ht="16.5" customHeight="1">
      <c r="B2139" s="630"/>
      <c r="C2139" s="630"/>
      <c r="D2139" s="630"/>
    </row>
    <row r="2140" spans="2:4" s="339" customFormat="1" ht="16.5" customHeight="1">
      <c r="B2140" s="630"/>
      <c r="C2140" s="630"/>
      <c r="D2140" s="630"/>
    </row>
    <row r="2141" spans="2:4" s="339" customFormat="1" ht="16.5" customHeight="1">
      <c r="B2141" s="630"/>
      <c r="C2141" s="630"/>
      <c r="D2141" s="630"/>
    </row>
    <row r="2142" spans="2:4" s="339" customFormat="1" ht="16.5" customHeight="1">
      <c r="B2142" s="630"/>
      <c r="C2142" s="630"/>
      <c r="D2142" s="630"/>
    </row>
    <row r="2143" spans="2:4" s="339" customFormat="1" ht="16.5" customHeight="1">
      <c r="B2143" s="630"/>
      <c r="C2143" s="630"/>
      <c r="D2143" s="630"/>
    </row>
    <row r="2144" spans="2:4" s="339" customFormat="1" ht="16.5" customHeight="1">
      <c r="B2144" s="630"/>
      <c r="C2144" s="630"/>
      <c r="D2144" s="630"/>
    </row>
    <row r="2145" spans="2:4" s="339" customFormat="1" ht="16.5" customHeight="1">
      <c r="B2145" s="630"/>
      <c r="C2145" s="630"/>
      <c r="D2145" s="630"/>
    </row>
    <row r="2146" spans="2:4" s="339" customFormat="1" ht="16.5" customHeight="1">
      <c r="B2146" s="630"/>
      <c r="C2146" s="630"/>
      <c r="D2146" s="630"/>
    </row>
    <row r="2147" spans="2:4" s="339" customFormat="1" ht="16.5" customHeight="1">
      <c r="B2147" s="630"/>
      <c r="C2147" s="630"/>
      <c r="D2147" s="630"/>
    </row>
    <row r="2148" spans="2:4" s="339" customFormat="1" ht="16.5" customHeight="1">
      <c r="B2148" s="630"/>
      <c r="C2148" s="630"/>
      <c r="D2148" s="630"/>
    </row>
    <row r="2149" spans="2:4" s="339" customFormat="1" ht="16.5" customHeight="1">
      <c r="B2149" s="630"/>
      <c r="C2149" s="630"/>
      <c r="D2149" s="630"/>
    </row>
    <row r="2150" spans="2:4" s="339" customFormat="1" ht="16.5" customHeight="1">
      <c r="B2150" s="630"/>
      <c r="C2150" s="630"/>
      <c r="D2150" s="630"/>
    </row>
    <row r="2151" spans="2:4" s="339" customFormat="1" ht="16.5" customHeight="1">
      <c r="B2151" s="630"/>
      <c r="C2151" s="630"/>
      <c r="D2151" s="630"/>
    </row>
    <row r="2152" spans="2:4" s="339" customFormat="1" ht="16.5" customHeight="1">
      <c r="B2152" s="630"/>
      <c r="C2152" s="630"/>
      <c r="D2152" s="630"/>
    </row>
    <row r="2153" spans="2:4" s="339" customFormat="1" ht="16.5" customHeight="1">
      <c r="B2153" s="630"/>
      <c r="C2153" s="630"/>
      <c r="D2153" s="630"/>
    </row>
    <row r="2154" spans="2:4" s="339" customFormat="1" ht="16.5" customHeight="1">
      <c r="B2154" s="630"/>
      <c r="C2154" s="630"/>
      <c r="D2154" s="630"/>
    </row>
    <row r="2155" spans="2:4" s="339" customFormat="1" ht="16.5" customHeight="1">
      <c r="B2155" s="630"/>
      <c r="C2155" s="630"/>
      <c r="D2155" s="630"/>
    </row>
    <row r="2156" spans="2:4" s="339" customFormat="1" ht="16.5" customHeight="1">
      <c r="B2156" s="630"/>
      <c r="C2156" s="630"/>
      <c r="D2156" s="630"/>
    </row>
    <row r="2157" spans="2:4" s="339" customFormat="1" ht="16.5" customHeight="1">
      <c r="B2157" s="630"/>
      <c r="C2157" s="630"/>
      <c r="D2157" s="630"/>
    </row>
    <row r="2158" spans="2:4" s="339" customFormat="1" ht="16.5" customHeight="1">
      <c r="B2158" s="630"/>
      <c r="C2158" s="630"/>
      <c r="D2158" s="630"/>
    </row>
    <row r="2159" spans="2:4" s="339" customFormat="1" ht="16.5" customHeight="1">
      <c r="B2159" s="630"/>
      <c r="C2159" s="630"/>
      <c r="D2159" s="630"/>
    </row>
    <row r="2160" spans="2:4" s="339" customFormat="1" ht="16.5" customHeight="1">
      <c r="B2160" s="630"/>
      <c r="C2160" s="630"/>
      <c r="D2160" s="630"/>
    </row>
    <row r="2161" spans="2:4" s="339" customFormat="1" ht="16.5" customHeight="1">
      <c r="B2161" s="630"/>
      <c r="C2161" s="630"/>
      <c r="D2161" s="630"/>
    </row>
    <row r="2162" spans="2:4" s="339" customFormat="1" ht="16.5" customHeight="1">
      <c r="B2162" s="630"/>
      <c r="C2162" s="630"/>
      <c r="D2162" s="630"/>
    </row>
    <row r="2163" spans="2:4" s="339" customFormat="1" ht="16.5" customHeight="1">
      <c r="B2163" s="630"/>
      <c r="C2163" s="630"/>
      <c r="D2163" s="630"/>
    </row>
    <row r="2164" spans="2:4" s="339" customFormat="1" ht="16.5" customHeight="1">
      <c r="B2164" s="630"/>
      <c r="C2164" s="630"/>
      <c r="D2164" s="630"/>
    </row>
    <row r="2165" spans="2:4" s="339" customFormat="1" ht="16.5" customHeight="1">
      <c r="B2165" s="630"/>
      <c r="C2165" s="630"/>
      <c r="D2165" s="630"/>
    </row>
    <row r="2166" spans="2:4" s="339" customFormat="1" ht="16.5" customHeight="1">
      <c r="B2166" s="630"/>
      <c r="C2166" s="630"/>
      <c r="D2166" s="630"/>
    </row>
    <row r="2167" spans="2:4" s="339" customFormat="1" ht="16.5" customHeight="1">
      <c r="B2167" s="630"/>
      <c r="C2167" s="630"/>
      <c r="D2167" s="630"/>
    </row>
    <row r="2168" spans="2:4" s="339" customFormat="1" ht="16.5" customHeight="1">
      <c r="B2168" s="630"/>
      <c r="C2168" s="630"/>
      <c r="D2168" s="630"/>
    </row>
    <row r="2169" spans="2:4" s="339" customFormat="1" ht="16.5" customHeight="1">
      <c r="B2169" s="630"/>
      <c r="C2169" s="630"/>
      <c r="D2169" s="630"/>
    </row>
    <row r="2170" spans="2:4" s="339" customFormat="1" ht="16.5" customHeight="1">
      <c r="B2170" s="630"/>
      <c r="C2170" s="630"/>
      <c r="D2170" s="630"/>
    </row>
    <row r="2171" spans="2:4" s="339" customFormat="1" ht="16.5" customHeight="1">
      <c r="B2171" s="630"/>
      <c r="C2171" s="630"/>
      <c r="D2171" s="630"/>
    </row>
    <row r="2172" spans="2:4" s="339" customFormat="1" ht="16.5" customHeight="1">
      <c r="B2172" s="630"/>
      <c r="C2172" s="630"/>
      <c r="D2172" s="630"/>
    </row>
    <row r="2173" spans="2:4" s="339" customFormat="1" ht="16.5" customHeight="1">
      <c r="B2173" s="630"/>
      <c r="C2173" s="630"/>
      <c r="D2173" s="630"/>
    </row>
    <row r="2174" spans="2:4" s="339" customFormat="1" ht="16.5" customHeight="1">
      <c r="B2174" s="630"/>
      <c r="C2174" s="630"/>
      <c r="D2174" s="630"/>
    </row>
    <row r="2175" spans="2:4" s="339" customFormat="1" ht="16.5" customHeight="1">
      <c r="B2175" s="630"/>
      <c r="C2175" s="630"/>
      <c r="D2175" s="630"/>
    </row>
    <row r="2176" spans="2:4" s="339" customFormat="1" ht="16.5" customHeight="1">
      <c r="B2176" s="630"/>
      <c r="C2176" s="630"/>
      <c r="D2176" s="630"/>
    </row>
    <row r="2177" spans="2:4" s="339" customFormat="1" ht="16.5" customHeight="1">
      <c r="B2177" s="630"/>
      <c r="C2177" s="630"/>
      <c r="D2177" s="630"/>
    </row>
    <row r="2178" spans="2:4" s="339" customFormat="1" ht="16.5" customHeight="1">
      <c r="B2178" s="630"/>
      <c r="C2178" s="630"/>
      <c r="D2178" s="630"/>
    </row>
    <row r="2179" spans="2:4" s="339" customFormat="1" ht="16.5" customHeight="1">
      <c r="B2179" s="630"/>
      <c r="C2179" s="630"/>
      <c r="D2179" s="630"/>
    </row>
    <row r="2180" spans="2:4" s="339" customFormat="1" ht="16.5" customHeight="1">
      <c r="B2180" s="630"/>
      <c r="C2180" s="630"/>
      <c r="D2180" s="630"/>
    </row>
    <row r="2181" spans="2:4" s="339" customFormat="1" ht="16.5" customHeight="1">
      <c r="B2181" s="630"/>
      <c r="C2181" s="630"/>
      <c r="D2181" s="630"/>
    </row>
    <row r="2182" spans="2:4" s="339" customFormat="1" ht="16.5" customHeight="1">
      <c r="B2182" s="630"/>
      <c r="C2182" s="630"/>
      <c r="D2182" s="630"/>
    </row>
    <row r="2183" spans="2:4" s="339" customFormat="1" ht="16.5" customHeight="1">
      <c r="B2183" s="630"/>
      <c r="C2183" s="630"/>
      <c r="D2183" s="630"/>
    </row>
    <row r="2184" spans="2:4" s="339" customFormat="1" ht="16.5" customHeight="1">
      <c r="B2184" s="630"/>
      <c r="C2184" s="630"/>
      <c r="D2184" s="630"/>
    </row>
    <row r="2185" spans="2:4" s="339" customFormat="1" ht="16.5" customHeight="1">
      <c r="B2185" s="630"/>
      <c r="C2185" s="630"/>
      <c r="D2185" s="630"/>
    </row>
    <row r="2186" spans="2:4" s="339" customFormat="1" ht="16.5" customHeight="1">
      <c r="B2186" s="630"/>
      <c r="C2186" s="630"/>
      <c r="D2186" s="630"/>
    </row>
    <row r="2187" spans="2:4" s="339" customFormat="1" ht="16.5" customHeight="1">
      <c r="B2187" s="630"/>
      <c r="C2187" s="630"/>
      <c r="D2187" s="630"/>
    </row>
    <row r="2188" spans="2:4" s="339" customFormat="1" ht="16.5" customHeight="1">
      <c r="B2188" s="630"/>
      <c r="C2188" s="630"/>
      <c r="D2188" s="630"/>
    </row>
    <row r="2189" spans="2:4" s="339" customFormat="1" ht="16.5" customHeight="1">
      <c r="B2189" s="630"/>
      <c r="C2189" s="630"/>
      <c r="D2189" s="630"/>
    </row>
    <row r="2190" spans="2:4" s="339" customFormat="1" ht="16.5" customHeight="1">
      <c r="B2190" s="630"/>
      <c r="C2190" s="630"/>
      <c r="D2190" s="630"/>
    </row>
    <row r="2191" spans="2:4" s="339" customFormat="1" ht="16.5" customHeight="1">
      <c r="B2191" s="630"/>
      <c r="C2191" s="630"/>
      <c r="D2191" s="630"/>
    </row>
    <row r="2192" spans="2:4" s="339" customFormat="1" ht="16.5" customHeight="1">
      <c r="B2192" s="630"/>
      <c r="C2192" s="630"/>
      <c r="D2192" s="630"/>
    </row>
    <row r="2193" spans="2:4" s="339" customFormat="1" ht="16.5" customHeight="1">
      <c r="B2193" s="630"/>
      <c r="C2193" s="630"/>
      <c r="D2193" s="630"/>
    </row>
    <row r="2194" spans="2:4" s="339" customFormat="1" ht="16.5" customHeight="1">
      <c r="B2194" s="630"/>
      <c r="C2194" s="630"/>
      <c r="D2194" s="630"/>
    </row>
    <row r="2195" spans="2:4" s="339" customFormat="1" ht="16.5" customHeight="1">
      <c r="B2195" s="630"/>
      <c r="C2195" s="630"/>
      <c r="D2195" s="630"/>
    </row>
    <row r="2196" spans="2:4" s="339" customFormat="1" ht="16.5" customHeight="1">
      <c r="B2196" s="630"/>
      <c r="C2196" s="630"/>
      <c r="D2196" s="630"/>
    </row>
    <row r="2197" spans="2:4" s="339" customFormat="1" ht="16.5" customHeight="1">
      <c r="B2197" s="630"/>
      <c r="C2197" s="630"/>
      <c r="D2197" s="630"/>
    </row>
    <row r="2198" spans="2:4" s="339" customFormat="1" ht="16.5" customHeight="1">
      <c r="B2198" s="630"/>
      <c r="C2198" s="630"/>
      <c r="D2198" s="630"/>
    </row>
    <row r="2199" spans="2:4" s="339" customFormat="1" ht="16.5" customHeight="1">
      <c r="B2199" s="630"/>
      <c r="C2199" s="630"/>
      <c r="D2199" s="630"/>
    </row>
    <row r="2200" spans="2:4" s="339" customFormat="1" ht="16.5" customHeight="1">
      <c r="B2200" s="630"/>
      <c r="C2200" s="630"/>
      <c r="D2200" s="630"/>
    </row>
    <row r="2201" spans="2:4" s="339" customFormat="1" ht="16.5" customHeight="1">
      <c r="B2201" s="630"/>
      <c r="C2201" s="630"/>
      <c r="D2201" s="630"/>
    </row>
    <row r="2202" spans="2:4" s="339" customFormat="1" ht="16.5" customHeight="1">
      <c r="B2202" s="630"/>
      <c r="C2202" s="630"/>
      <c r="D2202" s="630"/>
    </row>
    <row r="2203" spans="2:4" s="339" customFormat="1" ht="16.5" customHeight="1">
      <c r="B2203" s="630"/>
      <c r="C2203" s="630"/>
      <c r="D2203" s="630"/>
    </row>
    <row r="2204" spans="2:4" s="339" customFormat="1" ht="16.5" customHeight="1">
      <c r="B2204" s="630"/>
      <c r="C2204" s="630"/>
      <c r="D2204" s="630"/>
    </row>
    <row r="2205" spans="2:4" s="339" customFormat="1" ht="16.5" customHeight="1">
      <c r="B2205" s="630"/>
      <c r="C2205" s="630"/>
      <c r="D2205" s="630"/>
    </row>
    <row r="2206" spans="2:4" s="339" customFormat="1" ht="16.5" customHeight="1">
      <c r="B2206" s="630"/>
      <c r="C2206" s="630"/>
      <c r="D2206" s="630"/>
    </row>
    <row r="2207" spans="2:4" s="339" customFormat="1" ht="16.5" customHeight="1">
      <c r="B2207" s="630"/>
      <c r="C2207" s="630"/>
      <c r="D2207" s="630"/>
    </row>
    <row r="2208" spans="2:4" s="339" customFormat="1" ht="16.5" customHeight="1">
      <c r="B2208" s="630"/>
      <c r="C2208" s="630"/>
      <c r="D2208" s="630"/>
    </row>
    <row r="2209" spans="2:4" s="339" customFormat="1" ht="16.5" customHeight="1">
      <c r="B2209" s="630"/>
      <c r="C2209" s="630"/>
      <c r="D2209" s="630"/>
    </row>
    <row r="2210" spans="2:4" s="339" customFormat="1" ht="16.5" customHeight="1">
      <c r="B2210" s="630"/>
      <c r="C2210" s="630"/>
      <c r="D2210" s="630"/>
    </row>
    <row r="2211" spans="2:4" s="339" customFormat="1" ht="16.5" customHeight="1">
      <c r="B2211" s="630"/>
      <c r="C2211" s="630"/>
      <c r="D2211" s="630"/>
    </row>
    <row r="2212" spans="2:4" s="339" customFormat="1" ht="16.5" customHeight="1">
      <c r="B2212" s="630"/>
      <c r="C2212" s="630"/>
      <c r="D2212" s="630"/>
    </row>
    <row r="2213" spans="2:4" s="339" customFormat="1" ht="16.5" customHeight="1">
      <c r="B2213" s="630"/>
      <c r="C2213" s="630"/>
      <c r="D2213" s="630"/>
    </row>
    <row r="2214" spans="2:4" s="339" customFormat="1" ht="16.5" customHeight="1">
      <c r="B2214" s="630"/>
      <c r="C2214" s="630"/>
      <c r="D2214" s="630"/>
    </row>
    <row r="2215" spans="2:4" s="339" customFormat="1" ht="16.5" customHeight="1">
      <c r="B2215" s="630"/>
      <c r="C2215" s="630"/>
      <c r="D2215" s="630"/>
    </row>
    <row r="2216" spans="2:4" s="339" customFormat="1" ht="16.5" customHeight="1">
      <c r="B2216" s="630"/>
      <c r="C2216" s="630"/>
      <c r="D2216" s="630"/>
    </row>
    <row r="2217" spans="2:4" s="339" customFormat="1" ht="16.5" customHeight="1">
      <c r="B2217" s="630"/>
      <c r="C2217" s="630"/>
      <c r="D2217" s="630"/>
    </row>
    <row r="2218" spans="2:4" s="339" customFormat="1" ht="16.5" customHeight="1">
      <c r="B2218" s="630"/>
      <c r="C2218" s="630"/>
      <c r="D2218" s="630"/>
    </row>
    <row r="2219" spans="2:4" s="339" customFormat="1" ht="16.5" customHeight="1">
      <c r="B2219" s="630"/>
      <c r="C2219" s="630"/>
      <c r="D2219" s="630"/>
    </row>
    <row r="2220" spans="2:4" s="339" customFormat="1" ht="16.5" customHeight="1">
      <c r="B2220" s="630"/>
      <c r="C2220" s="630"/>
      <c r="D2220" s="630"/>
    </row>
    <row r="2221" spans="2:4" s="339" customFormat="1" ht="16.5" customHeight="1">
      <c r="B2221" s="630"/>
      <c r="C2221" s="630"/>
      <c r="D2221" s="630"/>
    </row>
    <row r="2222" spans="2:4" s="339" customFormat="1" ht="16.5" customHeight="1">
      <c r="B2222" s="630"/>
      <c r="C2222" s="630"/>
      <c r="D2222" s="630"/>
    </row>
    <row r="2223" spans="2:4" s="339" customFormat="1" ht="16.5" customHeight="1">
      <c r="B2223" s="630"/>
      <c r="C2223" s="630"/>
      <c r="D2223" s="630"/>
    </row>
    <row r="2224" spans="2:4" s="339" customFormat="1" ht="16.5" customHeight="1">
      <c r="B2224" s="630"/>
      <c r="C2224" s="630"/>
      <c r="D2224" s="630"/>
    </row>
    <row r="2225" spans="2:4" s="339" customFormat="1" ht="16.5" customHeight="1">
      <c r="B2225" s="630"/>
      <c r="C2225" s="630"/>
      <c r="D2225" s="630"/>
    </row>
    <row r="2226" spans="2:4" s="339" customFormat="1" ht="16.5" customHeight="1">
      <c r="B2226" s="630"/>
      <c r="C2226" s="630"/>
      <c r="D2226" s="630"/>
    </row>
    <row r="2227" spans="2:4" s="339" customFormat="1" ht="16.5" customHeight="1">
      <c r="B2227" s="630"/>
      <c r="C2227" s="630"/>
      <c r="D2227" s="630"/>
    </row>
    <row r="2228" spans="2:4" s="339" customFormat="1" ht="16.5" customHeight="1">
      <c r="B2228" s="630"/>
      <c r="C2228" s="630"/>
      <c r="D2228" s="630"/>
    </row>
    <row r="2229" spans="2:4" s="339" customFormat="1" ht="16.5" customHeight="1">
      <c r="B2229" s="630"/>
      <c r="C2229" s="630"/>
      <c r="D2229" s="630"/>
    </row>
    <row r="2230" spans="2:4" s="339" customFormat="1" ht="16.5" customHeight="1">
      <c r="B2230" s="630"/>
      <c r="C2230" s="630"/>
      <c r="D2230" s="630"/>
    </row>
    <row r="2231" spans="2:4" s="339" customFormat="1" ht="16.5" customHeight="1">
      <c r="B2231" s="630"/>
      <c r="C2231" s="630"/>
      <c r="D2231" s="630"/>
    </row>
    <row r="2232" spans="2:4" s="339" customFormat="1" ht="16.5" customHeight="1">
      <c r="B2232" s="630"/>
      <c r="C2232" s="630"/>
      <c r="D2232" s="630"/>
    </row>
    <row r="2233" spans="2:4" s="339" customFormat="1" ht="16.5" customHeight="1">
      <c r="B2233" s="630"/>
      <c r="C2233" s="630"/>
      <c r="D2233" s="630"/>
    </row>
    <row r="2234" spans="2:4" s="339" customFormat="1" ht="16.5" customHeight="1">
      <c r="B2234" s="630"/>
      <c r="C2234" s="630"/>
      <c r="D2234" s="630"/>
    </row>
    <row r="2235" spans="2:4" s="339" customFormat="1" ht="16.5" customHeight="1">
      <c r="B2235" s="630"/>
      <c r="C2235" s="630"/>
      <c r="D2235" s="630"/>
    </row>
    <row r="2236" spans="2:4" s="339" customFormat="1" ht="16.5" customHeight="1">
      <c r="B2236" s="630"/>
      <c r="C2236" s="630"/>
      <c r="D2236" s="630"/>
    </row>
    <row r="2237" spans="2:4" s="339" customFormat="1" ht="16.5" customHeight="1">
      <c r="B2237" s="630"/>
      <c r="C2237" s="630"/>
      <c r="D2237" s="630"/>
    </row>
    <row r="2238" spans="2:4" s="339" customFormat="1" ht="16.5" customHeight="1">
      <c r="B2238" s="630"/>
      <c r="C2238" s="630"/>
      <c r="D2238" s="630"/>
    </row>
    <row r="2239" spans="2:4" s="339" customFormat="1" ht="16.5" customHeight="1">
      <c r="B2239" s="630"/>
      <c r="C2239" s="630"/>
      <c r="D2239" s="630"/>
    </row>
    <row r="2240" spans="2:4" s="339" customFormat="1" ht="16.5" customHeight="1">
      <c r="B2240" s="630"/>
      <c r="C2240" s="630"/>
      <c r="D2240" s="630"/>
    </row>
    <row r="2241" spans="2:4" s="339" customFormat="1" ht="16.5" customHeight="1">
      <c r="B2241" s="630"/>
      <c r="C2241" s="630"/>
      <c r="D2241" s="630"/>
    </row>
    <row r="2242" spans="2:4" s="339" customFormat="1" ht="16.5" customHeight="1">
      <c r="B2242" s="630"/>
      <c r="C2242" s="630"/>
      <c r="D2242" s="630"/>
    </row>
    <row r="2243" spans="2:4" s="339" customFormat="1" ht="16.5" customHeight="1">
      <c r="B2243" s="630"/>
      <c r="C2243" s="630"/>
      <c r="D2243" s="630"/>
    </row>
    <row r="2244" spans="2:4" s="339" customFormat="1" ht="16.5" customHeight="1">
      <c r="B2244" s="630"/>
      <c r="C2244" s="630"/>
      <c r="D2244" s="630"/>
    </row>
    <row r="2245" spans="2:4" s="339" customFormat="1" ht="16.5" customHeight="1">
      <c r="B2245" s="630"/>
      <c r="C2245" s="630"/>
      <c r="D2245" s="630"/>
    </row>
    <row r="2246" spans="2:4" s="339" customFormat="1" ht="16.5" customHeight="1">
      <c r="B2246" s="630"/>
      <c r="C2246" s="630"/>
      <c r="D2246" s="630"/>
    </row>
    <row r="2247" spans="2:4" s="339" customFormat="1" ht="16.5" customHeight="1">
      <c r="B2247" s="630"/>
      <c r="C2247" s="630"/>
      <c r="D2247" s="630"/>
    </row>
    <row r="2248" spans="2:4" s="339" customFormat="1" ht="16.5" customHeight="1">
      <c r="B2248" s="630"/>
      <c r="C2248" s="630"/>
      <c r="D2248" s="630"/>
    </row>
    <row r="2249" spans="2:4" s="339" customFormat="1" ht="16.5" customHeight="1">
      <c r="B2249" s="630"/>
      <c r="C2249" s="630"/>
      <c r="D2249" s="630"/>
    </row>
    <row r="2250" spans="2:4" s="339" customFormat="1" ht="16.5" customHeight="1">
      <c r="B2250" s="630"/>
      <c r="C2250" s="630"/>
      <c r="D2250" s="630"/>
    </row>
    <row r="2251" spans="2:4" s="339" customFormat="1" ht="16.5" customHeight="1">
      <c r="B2251" s="630"/>
      <c r="C2251" s="630"/>
      <c r="D2251" s="630"/>
    </row>
    <row r="2252" spans="2:4" s="339" customFormat="1" ht="16.5" customHeight="1">
      <c r="B2252" s="630"/>
      <c r="C2252" s="630"/>
      <c r="D2252" s="630"/>
    </row>
    <row r="2253" spans="2:4" s="339" customFormat="1" ht="16.5" customHeight="1">
      <c r="B2253" s="630"/>
      <c r="C2253" s="630"/>
      <c r="D2253" s="630"/>
    </row>
    <row r="2254" spans="2:4" s="339" customFormat="1" ht="16.5" customHeight="1">
      <c r="B2254" s="630"/>
      <c r="C2254" s="630"/>
      <c r="D2254" s="630"/>
    </row>
    <row r="2255" spans="2:4" s="339" customFormat="1" ht="16.5" customHeight="1">
      <c r="B2255" s="630"/>
      <c r="C2255" s="630"/>
      <c r="D2255" s="630"/>
    </row>
    <row r="2256" spans="2:4" s="339" customFormat="1" ht="16.5" customHeight="1">
      <c r="B2256" s="630"/>
      <c r="C2256" s="630"/>
      <c r="D2256" s="630"/>
    </row>
    <row r="2257" spans="2:4" s="339" customFormat="1" ht="16.5" customHeight="1">
      <c r="B2257" s="630"/>
      <c r="C2257" s="630"/>
      <c r="D2257" s="630"/>
    </row>
    <row r="2258" spans="2:4" s="339" customFormat="1" ht="16.5" customHeight="1">
      <c r="B2258" s="630"/>
      <c r="C2258" s="630"/>
      <c r="D2258" s="630"/>
    </row>
    <row r="2259" spans="2:4" s="339" customFormat="1" ht="16.5" customHeight="1">
      <c r="B2259" s="630"/>
      <c r="C2259" s="630"/>
      <c r="D2259" s="630"/>
    </row>
    <row r="2260" spans="2:4" s="339" customFormat="1" ht="16.5" customHeight="1">
      <c r="B2260" s="630"/>
      <c r="C2260" s="630"/>
      <c r="D2260" s="630"/>
    </row>
    <row r="2261" spans="2:4" s="339" customFormat="1" ht="16.5" customHeight="1">
      <c r="B2261" s="630"/>
      <c r="C2261" s="630"/>
      <c r="D2261" s="630"/>
    </row>
    <row r="2262" spans="2:4" s="339" customFormat="1" ht="16.5" customHeight="1">
      <c r="B2262" s="630"/>
      <c r="C2262" s="630"/>
      <c r="D2262" s="630"/>
    </row>
    <row r="2263" spans="2:4" s="339" customFormat="1" ht="16.5" customHeight="1">
      <c r="B2263" s="630"/>
      <c r="C2263" s="630"/>
      <c r="D2263" s="630"/>
    </row>
    <row r="2264" spans="2:4" s="339" customFormat="1" ht="16.5" customHeight="1">
      <c r="B2264" s="630"/>
      <c r="C2264" s="630"/>
      <c r="D2264" s="630"/>
    </row>
    <row r="2265" spans="2:4" s="339" customFormat="1" ht="16.5" customHeight="1">
      <c r="B2265" s="630"/>
      <c r="C2265" s="630"/>
      <c r="D2265" s="630"/>
    </row>
    <row r="2266" spans="2:4" s="339" customFormat="1" ht="16.5" customHeight="1">
      <c r="B2266" s="630"/>
      <c r="C2266" s="630"/>
      <c r="D2266" s="630"/>
    </row>
    <row r="2267" spans="2:4" s="339" customFormat="1" ht="16.5" customHeight="1">
      <c r="B2267" s="630"/>
      <c r="C2267" s="630"/>
      <c r="D2267" s="630"/>
    </row>
    <row r="2268" spans="2:4" s="339" customFormat="1" ht="16.5" customHeight="1">
      <c r="B2268" s="630"/>
      <c r="C2268" s="630"/>
      <c r="D2268" s="630"/>
    </row>
    <row r="2269" spans="2:4" s="339" customFormat="1" ht="16.5" customHeight="1">
      <c r="B2269" s="630"/>
      <c r="C2269" s="630"/>
      <c r="D2269" s="630"/>
    </row>
    <row r="2270" spans="2:4" s="339" customFormat="1" ht="16.5" customHeight="1">
      <c r="B2270" s="630"/>
      <c r="C2270" s="630"/>
      <c r="D2270" s="630"/>
    </row>
    <row r="2271" spans="2:4" s="339" customFormat="1" ht="16.5" customHeight="1">
      <c r="B2271" s="630"/>
      <c r="C2271" s="630"/>
      <c r="D2271" s="630"/>
    </row>
    <row r="2272" spans="2:4" s="339" customFormat="1" ht="16.5" customHeight="1">
      <c r="B2272" s="630"/>
      <c r="C2272" s="630"/>
      <c r="D2272" s="630"/>
    </row>
    <row r="2273" spans="2:4" s="339" customFormat="1" ht="16.5" customHeight="1">
      <c r="B2273" s="630"/>
      <c r="C2273" s="630"/>
      <c r="D2273" s="630"/>
    </row>
    <row r="2274" spans="2:4" s="339" customFormat="1" ht="16.5" customHeight="1">
      <c r="B2274" s="630"/>
      <c r="C2274" s="630"/>
      <c r="D2274" s="630"/>
    </row>
    <row r="2275" spans="2:4" s="339" customFormat="1" ht="16.5" customHeight="1">
      <c r="B2275" s="630"/>
      <c r="C2275" s="630"/>
      <c r="D2275" s="630"/>
    </row>
    <row r="2276" spans="2:4" s="339" customFormat="1" ht="16.5" customHeight="1">
      <c r="B2276" s="630"/>
      <c r="C2276" s="630"/>
      <c r="D2276" s="630"/>
    </row>
    <row r="2277" spans="2:4" s="339" customFormat="1" ht="16.5" customHeight="1">
      <c r="B2277" s="630"/>
      <c r="C2277" s="630"/>
      <c r="D2277" s="630"/>
    </row>
    <row r="2278" spans="2:4" s="339" customFormat="1" ht="16.5" customHeight="1">
      <c r="B2278" s="630"/>
      <c r="C2278" s="630"/>
      <c r="D2278" s="630"/>
    </row>
    <row r="2279" spans="2:4" s="339" customFormat="1" ht="16.5" customHeight="1">
      <c r="B2279" s="630"/>
      <c r="C2279" s="630"/>
      <c r="D2279" s="630"/>
    </row>
    <row r="2280" spans="2:4" s="339" customFormat="1" ht="16.5" customHeight="1">
      <c r="B2280" s="630"/>
      <c r="C2280" s="630"/>
      <c r="D2280" s="630"/>
    </row>
    <row r="2281" spans="2:4" s="339" customFormat="1" ht="16.5" customHeight="1">
      <c r="B2281" s="630"/>
      <c r="C2281" s="630"/>
      <c r="D2281" s="630"/>
    </row>
    <row r="2282" spans="2:4" s="339" customFormat="1" ht="16.5" customHeight="1">
      <c r="B2282" s="630"/>
      <c r="C2282" s="630"/>
      <c r="D2282" s="630"/>
    </row>
    <row r="2283" spans="2:4" s="339" customFormat="1" ht="16.5" customHeight="1">
      <c r="B2283" s="630"/>
      <c r="C2283" s="630"/>
      <c r="D2283" s="630"/>
    </row>
    <row r="2284" spans="2:4" s="339" customFormat="1" ht="16.5" customHeight="1">
      <c r="B2284" s="630"/>
      <c r="C2284" s="630"/>
      <c r="D2284" s="630"/>
    </row>
    <row r="2285" spans="2:4" s="339" customFormat="1" ht="16.5" customHeight="1">
      <c r="B2285" s="630"/>
      <c r="C2285" s="630"/>
      <c r="D2285" s="630"/>
    </row>
    <row r="2286" spans="2:4" s="339" customFormat="1" ht="16.5" customHeight="1">
      <c r="B2286" s="630"/>
      <c r="C2286" s="630"/>
      <c r="D2286" s="630"/>
    </row>
    <row r="2287" spans="2:4" s="339" customFormat="1" ht="16.5" customHeight="1">
      <c r="B2287" s="630"/>
      <c r="C2287" s="630"/>
      <c r="D2287" s="630"/>
    </row>
    <row r="2288" spans="2:4" s="339" customFormat="1" ht="16.5" customHeight="1">
      <c r="B2288" s="630"/>
      <c r="C2288" s="630"/>
      <c r="D2288" s="630"/>
    </row>
    <row r="2289" spans="2:4" s="339" customFormat="1" ht="16.5" customHeight="1">
      <c r="B2289" s="630"/>
      <c r="C2289" s="630"/>
      <c r="D2289" s="630"/>
    </row>
    <row r="2290" spans="2:4" s="339" customFormat="1" ht="16.5" customHeight="1">
      <c r="B2290" s="630"/>
      <c r="C2290" s="630"/>
      <c r="D2290" s="630"/>
    </row>
    <row r="2291" spans="2:4" s="339" customFormat="1" ht="16.5" customHeight="1">
      <c r="B2291" s="630"/>
      <c r="C2291" s="630"/>
      <c r="D2291" s="630"/>
    </row>
    <row r="2292" spans="2:4" s="339" customFormat="1" ht="16.5" customHeight="1">
      <c r="B2292" s="630"/>
      <c r="C2292" s="630"/>
      <c r="D2292" s="630"/>
    </row>
    <row r="2293" spans="2:4" s="339" customFormat="1" ht="16.5" customHeight="1">
      <c r="B2293" s="630"/>
      <c r="C2293" s="630"/>
      <c r="D2293" s="630"/>
    </row>
    <row r="2294" spans="2:4" s="339" customFormat="1" ht="16.5" customHeight="1">
      <c r="B2294" s="630"/>
      <c r="C2294" s="630"/>
      <c r="D2294" s="630"/>
    </row>
    <row r="2295" spans="2:4" s="339" customFormat="1" ht="16.5" customHeight="1">
      <c r="B2295" s="630"/>
      <c r="C2295" s="630"/>
      <c r="D2295" s="630"/>
    </row>
    <row r="2296" spans="2:4" s="339" customFormat="1" ht="16.5" customHeight="1">
      <c r="B2296" s="630"/>
      <c r="C2296" s="630"/>
      <c r="D2296" s="630"/>
    </row>
    <row r="2297" spans="2:4" s="339" customFormat="1" ht="16.5" customHeight="1">
      <c r="B2297" s="630"/>
      <c r="C2297" s="630"/>
      <c r="D2297" s="630"/>
    </row>
    <row r="2298" spans="2:4" s="339" customFormat="1" ht="16.5" customHeight="1">
      <c r="B2298" s="630"/>
      <c r="C2298" s="630"/>
      <c r="D2298" s="630"/>
    </row>
    <row r="2299" spans="2:4" s="339" customFormat="1" ht="16.5" customHeight="1">
      <c r="B2299" s="630"/>
      <c r="C2299" s="630"/>
      <c r="D2299" s="630"/>
    </row>
    <row r="2300" spans="2:4" s="339" customFormat="1" ht="16.5" customHeight="1">
      <c r="B2300" s="630"/>
      <c r="C2300" s="630"/>
      <c r="D2300" s="630"/>
    </row>
    <row r="2301" spans="2:4" s="339" customFormat="1" ht="16.5" customHeight="1">
      <c r="B2301" s="630"/>
      <c r="C2301" s="630"/>
      <c r="D2301" s="630"/>
    </row>
    <row r="2302" spans="2:4" s="339" customFormat="1" ht="16.5" customHeight="1">
      <c r="B2302" s="630"/>
      <c r="C2302" s="630"/>
      <c r="D2302" s="630"/>
    </row>
    <row r="2303" spans="2:4" s="339" customFormat="1" ht="16.5" customHeight="1">
      <c r="B2303" s="630"/>
      <c r="C2303" s="630"/>
      <c r="D2303" s="630"/>
    </row>
    <row r="2304" spans="2:4" s="339" customFormat="1" ht="16.5" customHeight="1">
      <c r="B2304" s="630"/>
      <c r="C2304" s="630"/>
      <c r="D2304" s="630"/>
    </row>
    <row r="2305" spans="2:4" s="339" customFormat="1" ht="16.5" customHeight="1">
      <c r="B2305" s="630"/>
      <c r="C2305" s="630"/>
      <c r="D2305" s="630"/>
    </row>
    <row r="2306" spans="2:4" s="339" customFormat="1" ht="16.5" customHeight="1">
      <c r="B2306" s="630"/>
      <c r="C2306" s="630"/>
      <c r="D2306" s="630"/>
    </row>
    <row r="2307" spans="2:4" s="339" customFormat="1" ht="16.5" customHeight="1">
      <c r="B2307" s="630"/>
      <c r="C2307" s="630"/>
      <c r="D2307" s="630"/>
    </row>
    <row r="2308" spans="2:4" s="339" customFormat="1" ht="16.5" customHeight="1">
      <c r="B2308" s="630"/>
      <c r="C2308" s="630"/>
      <c r="D2308" s="630"/>
    </row>
    <row r="2309" spans="2:4" s="339" customFormat="1" ht="16.5" customHeight="1">
      <c r="B2309" s="630"/>
      <c r="C2309" s="630"/>
      <c r="D2309" s="630"/>
    </row>
    <row r="2310" spans="2:4" s="339" customFormat="1" ht="16.5" customHeight="1">
      <c r="B2310" s="630"/>
      <c r="C2310" s="630"/>
      <c r="D2310" s="630"/>
    </row>
    <row r="2311" spans="2:4" s="339" customFormat="1" ht="16.5" customHeight="1">
      <c r="B2311" s="630"/>
      <c r="C2311" s="630"/>
      <c r="D2311" s="630"/>
    </row>
    <row r="2312" spans="2:4" s="339" customFormat="1" ht="16.5" customHeight="1">
      <c r="B2312" s="630"/>
      <c r="C2312" s="630"/>
      <c r="D2312" s="630"/>
    </row>
    <row r="2313" spans="2:4" s="339" customFormat="1" ht="16.5" customHeight="1">
      <c r="B2313" s="630"/>
      <c r="C2313" s="630"/>
      <c r="D2313" s="630"/>
    </row>
    <row r="2314" spans="2:4" s="339" customFormat="1" ht="16.5" customHeight="1">
      <c r="B2314" s="630"/>
      <c r="C2314" s="630"/>
      <c r="D2314" s="630"/>
    </row>
    <row r="2315" spans="2:4" s="339" customFormat="1" ht="16.5" customHeight="1">
      <c r="B2315" s="630"/>
      <c r="C2315" s="630"/>
      <c r="D2315" s="630"/>
    </row>
    <row r="2316" spans="2:4" s="339" customFormat="1" ht="16.5" customHeight="1">
      <c r="B2316" s="630"/>
      <c r="C2316" s="630"/>
      <c r="D2316" s="630"/>
    </row>
    <row r="2317" spans="2:4" s="339" customFormat="1" ht="16.5" customHeight="1">
      <c r="B2317" s="630"/>
      <c r="C2317" s="630"/>
      <c r="D2317" s="630"/>
    </row>
    <row r="2318" spans="2:4" s="339" customFormat="1" ht="16.5" customHeight="1">
      <c r="B2318" s="630"/>
      <c r="C2318" s="630"/>
      <c r="D2318" s="630"/>
    </row>
    <row r="2319" spans="2:4" s="339" customFormat="1" ht="16.5" customHeight="1">
      <c r="B2319" s="630"/>
      <c r="C2319" s="630"/>
      <c r="D2319" s="630"/>
    </row>
    <row r="2320" spans="2:4" s="339" customFormat="1" ht="16.5" customHeight="1">
      <c r="B2320" s="630"/>
      <c r="C2320" s="630"/>
      <c r="D2320" s="630"/>
    </row>
    <row r="2321" spans="2:4" s="339" customFormat="1" ht="16.5" customHeight="1">
      <c r="B2321" s="630"/>
      <c r="C2321" s="630"/>
      <c r="D2321" s="630"/>
    </row>
    <row r="2322" spans="2:4" s="339" customFormat="1" ht="16.5" customHeight="1">
      <c r="B2322" s="630"/>
      <c r="C2322" s="630"/>
      <c r="D2322" s="630"/>
    </row>
    <row r="2323" spans="2:4" s="339" customFormat="1" ht="16.5" customHeight="1">
      <c r="B2323" s="630"/>
      <c r="C2323" s="630"/>
      <c r="D2323" s="630"/>
    </row>
    <row r="2324" spans="2:4" s="339" customFormat="1" ht="16.5" customHeight="1">
      <c r="B2324" s="630"/>
      <c r="C2324" s="630"/>
      <c r="D2324" s="630"/>
    </row>
    <row r="2325" spans="2:4" s="339" customFormat="1" ht="16.5" customHeight="1">
      <c r="B2325" s="630"/>
      <c r="C2325" s="630"/>
      <c r="D2325" s="630"/>
    </row>
    <row r="2326" spans="2:4" s="339" customFormat="1" ht="16.5" customHeight="1">
      <c r="B2326" s="630"/>
      <c r="C2326" s="630"/>
      <c r="D2326" s="630"/>
    </row>
    <row r="2327" spans="2:4" s="339" customFormat="1" ht="16.5" customHeight="1">
      <c r="B2327" s="630"/>
      <c r="C2327" s="630"/>
      <c r="D2327" s="630"/>
    </row>
    <row r="2328" spans="2:4" s="339" customFormat="1" ht="16.5" customHeight="1">
      <c r="B2328" s="630"/>
      <c r="C2328" s="630"/>
      <c r="D2328" s="630"/>
    </row>
    <row r="2329" spans="2:4" s="339" customFormat="1" ht="16.5" customHeight="1">
      <c r="B2329" s="630"/>
      <c r="C2329" s="630"/>
      <c r="D2329" s="630"/>
    </row>
    <row r="2330" spans="2:4" s="339" customFormat="1" ht="16.5" customHeight="1">
      <c r="B2330" s="630"/>
      <c r="C2330" s="630"/>
      <c r="D2330" s="630"/>
    </row>
    <row r="2331" spans="2:4" s="339" customFormat="1" ht="16.5" customHeight="1">
      <c r="B2331" s="630"/>
      <c r="C2331" s="630"/>
      <c r="D2331" s="630"/>
    </row>
    <row r="2332" spans="2:4" s="339" customFormat="1" ht="16.5" customHeight="1">
      <c r="B2332" s="630"/>
      <c r="C2332" s="630"/>
      <c r="D2332" s="630"/>
    </row>
    <row r="2333" spans="2:4" s="339" customFormat="1" ht="16.5" customHeight="1">
      <c r="B2333" s="630"/>
      <c r="C2333" s="630"/>
      <c r="D2333" s="630"/>
    </row>
    <row r="2334" spans="2:4" s="339" customFormat="1" ht="16.5" customHeight="1">
      <c r="B2334" s="630"/>
      <c r="C2334" s="630"/>
      <c r="D2334" s="630"/>
    </row>
    <row r="2335" spans="2:4" s="339" customFormat="1" ht="16.5" customHeight="1">
      <c r="B2335" s="630"/>
      <c r="C2335" s="630"/>
      <c r="D2335" s="630"/>
    </row>
    <row r="2336" spans="2:4" s="339" customFormat="1" ht="16.5" customHeight="1">
      <c r="B2336" s="630"/>
      <c r="C2336" s="630"/>
      <c r="D2336" s="630"/>
    </row>
    <row r="2337" spans="2:4" s="339" customFormat="1" ht="16.5" customHeight="1">
      <c r="B2337" s="630"/>
      <c r="C2337" s="630"/>
      <c r="D2337" s="630"/>
    </row>
    <row r="2338" spans="2:4" s="339" customFormat="1" ht="16.5" customHeight="1">
      <c r="B2338" s="630"/>
      <c r="C2338" s="630"/>
      <c r="D2338" s="630"/>
    </row>
    <row r="2339" spans="2:4" s="339" customFormat="1" ht="16.5" customHeight="1">
      <c r="B2339" s="630"/>
      <c r="C2339" s="630"/>
      <c r="D2339" s="630"/>
    </row>
    <row r="2340" spans="2:4" s="339" customFormat="1" ht="16.5" customHeight="1">
      <c r="B2340" s="630"/>
      <c r="C2340" s="630"/>
      <c r="D2340" s="630"/>
    </row>
    <row r="2341" spans="2:4" s="339" customFormat="1" ht="16.5" customHeight="1">
      <c r="B2341" s="630"/>
      <c r="C2341" s="630"/>
      <c r="D2341" s="630"/>
    </row>
    <row r="2342" spans="2:4" s="339" customFormat="1" ht="16.5" customHeight="1">
      <c r="B2342" s="630"/>
      <c r="C2342" s="630"/>
      <c r="D2342" s="630"/>
    </row>
    <row r="2343" spans="2:4" s="339" customFormat="1" ht="16.5" customHeight="1">
      <c r="B2343" s="630"/>
      <c r="C2343" s="630"/>
      <c r="D2343" s="630"/>
    </row>
    <row r="2344" spans="2:4" s="339" customFormat="1" ht="16.5" customHeight="1">
      <c r="B2344" s="630"/>
      <c r="C2344" s="630"/>
      <c r="D2344" s="630"/>
    </row>
    <row r="2345" spans="2:4" s="339" customFormat="1" ht="16.5" customHeight="1">
      <c r="B2345" s="630"/>
      <c r="C2345" s="630"/>
      <c r="D2345" s="630"/>
    </row>
    <row r="2346" spans="2:4" s="339" customFormat="1" ht="16.5" customHeight="1">
      <c r="B2346" s="630"/>
      <c r="C2346" s="630"/>
      <c r="D2346" s="630"/>
    </row>
    <row r="2347" spans="2:4" s="339" customFormat="1" ht="16.5" customHeight="1">
      <c r="B2347" s="630"/>
      <c r="C2347" s="630"/>
      <c r="D2347" s="630"/>
    </row>
    <row r="2348" spans="2:4" s="339" customFormat="1" ht="16.5" customHeight="1">
      <c r="B2348" s="630"/>
      <c r="C2348" s="630"/>
      <c r="D2348" s="630"/>
    </row>
    <row r="2349" spans="2:4" s="339" customFormat="1" ht="16.5" customHeight="1">
      <c r="B2349" s="630"/>
      <c r="C2349" s="630"/>
      <c r="D2349" s="630"/>
    </row>
    <row r="2350" spans="2:4" s="339" customFormat="1" ht="16.5" customHeight="1">
      <c r="B2350" s="630"/>
      <c r="C2350" s="630"/>
      <c r="D2350" s="630"/>
    </row>
    <row r="2351" spans="2:4" s="339" customFormat="1" ht="16.5" customHeight="1">
      <c r="B2351" s="630"/>
      <c r="C2351" s="630"/>
      <c r="D2351" s="630"/>
    </row>
    <row r="2352" spans="2:4" s="339" customFormat="1" ht="16.5" customHeight="1">
      <c r="B2352" s="630"/>
      <c r="C2352" s="630"/>
      <c r="D2352" s="630"/>
    </row>
    <row r="2353" spans="2:4" s="339" customFormat="1" ht="16.5" customHeight="1">
      <c r="B2353" s="630"/>
      <c r="C2353" s="630"/>
      <c r="D2353" s="630"/>
    </row>
    <row r="2354" spans="2:4" s="339" customFormat="1" ht="16.5" customHeight="1">
      <c r="B2354" s="630"/>
      <c r="C2354" s="630"/>
      <c r="D2354" s="630"/>
    </row>
    <row r="2355" spans="2:4" s="339" customFormat="1" ht="16.5" customHeight="1">
      <c r="B2355" s="630"/>
      <c r="C2355" s="630"/>
      <c r="D2355" s="630"/>
    </row>
    <row r="2356" spans="2:4" s="339" customFormat="1" ht="16.5" customHeight="1">
      <c r="B2356" s="630"/>
      <c r="C2356" s="630"/>
      <c r="D2356" s="630"/>
    </row>
    <row r="2357" spans="2:4" s="339" customFormat="1" ht="16.5" customHeight="1">
      <c r="B2357" s="630"/>
      <c r="C2357" s="630"/>
      <c r="D2357" s="630"/>
    </row>
    <row r="2358" spans="2:4" s="339" customFormat="1" ht="16.5" customHeight="1">
      <c r="B2358" s="630"/>
      <c r="C2358" s="630"/>
      <c r="D2358" s="630"/>
    </row>
    <row r="2359" spans="2:4" s="339" customFormat="1" ht="16.5" customHeight="1">
      <c r="B2359" s="630"/>
      <c r="C2359" s="630"/>
      <c r="D2359" s="630"/>
    </row>
    <row r="2360" spans="2:4" s="339" customFormat="1" ht="16.5" customHeight="1">
      <c r="B2360" s="630"/>
      <c r="C2360" s="630"/>
      <c r="D2360" s="630"/>
    </row>
    <row r="2361" spans="2:4" s="339" customFormat="1" ht="16.5" customHeight="1">
      <c r="B2361" s="630"/>
      <c r="C2361" s="630"/>
      <c r="D2361" s="630"/>
    </row>
    <row r="2362" spans="2:4" s="339" customFormat="1" ht="16.5" customHeight="1">
      <c r="B2362" s="630"/>
      <c r="C2362" s="630"/>
      <c r="D2362" s="630"/>
    </row>
    <row r="2363" spans="2:4" s="339" customFormat="1" ht="16.5" customHeight="1">
      <c r="B2363" s="630"/>
      <c r="C2363" s="630"/>
      <c r="D2363" s="630"/>
    </row>
    <row r="2364" spans="2:4" s="339" customFormat="1" ht="16.5" customHeight="1">
      <c r="B2364" s="630"/>
      <c r="C2364" s="630"/>
      <c r="D2364" s="630"/>
    </row>
    <row r="2365" spans="2:4" s="339" customFormat="1" ht="16.5" customHeight="1">
      <c r="B2365" s="630"/>
      <c r="C2365" s="630"/>
      <c r="D2365" s="630"/>
    </row>
    <row r="2366" spans="2:4" s="339" customFormat="1" ht="16.5" customHeight="1">
      <c r="B2366" s="630"/>
      <c r="C2366" s="630"/>
      <c r="D2366" s="630"/>
    </row>
    <row r="2367" spans="2:4" s="339" customFormat="1" ht="16.5" customHeight="1">
      <c r="B2367" s="630"/>
      <c r="C2367" s="630"/>
      <c r="D2367" s="630"/>
    </row>
    <row r="2368" spans="2:4" s="339" customFormat="1" ht="16.5" customHeight="1">
      <c r="B2368" s="630"/>
      <c r="C2368" s="630"/>
      <c r="D2368" s="630"/>
    </row>
    <row r="2369" spans="2:4" s="339" customFormat="1" ht="16.5" customHeight="1">
      <c r="B2369" s="630"/>
      <c r="C2369" s="630"/>
      <c r="D2369" s="630"/>
    </row>
    <row r="2370" spans="2:4" s="339" customFormat="1" ht="16.5" customHeight="1">
      <c r="B2370" s="630"/>
      <c r="C2370" s="630"/>
      <c r="D2370" s="630"/>
    </row>
    <row r="2371" spans="2:4" s="339" customFormat="1" ht="16.5" customHeight="1">
      <c r="B2371" s="630"/>
      <c r="C2371" s="630"/>
      <c r="D2371" s="630"/>
    </row>
    <row r="2372" spans="2:4" s="339" customFormat="1" ht="16.5" customHeight="1">
      <c r="B2372" s="630"/>
      <c r="C2372" s="630"/>
      <c r="D2372" s="630"/>
    </row>
    <row r="2373" spans="2:4" s="339" customFormat="1" ht="16.5" customHeight="1">
      <c r="B2373" s="630"/>
      <c r="C2373" s="630"/>
      <c r="D2373" s="630"/>
    </row>
    <row r="2374" spans="2:4" s="339" customFormat="1" ht="16.5" customHeight="1">
      <c r="B2374" s="630"/>
      <c r="C2374" s="630"/>
      <c r="D2374" s="630"/>
    </row>
    <row r="2375" spans="2:4" s="339" customFormat="1" ht="16.5" customHeight="1">
      <c r="B2375" s="630"/>
      <c r="C2375" s="630"/>
      <c r="D2375" s="630"/>
    </row>
    <row r="2376" spans="2:4" s="339" customFormat="1" ht="16.5" customHeight="1">
      <c r="B2376" s="630"/>
      <c r="C2376" s="630"/>
      <c r="D2376" s="630"/>
    </row>
    <row r="2377" spans="2:4" s="339" customFormat="1" ht="16.5" customHeight="1">
      <c r="B2377" s="630"/>
      <c r="C2377" s="630"/>
      <c r="D2377" s="630"/>
    </row>
    <row r="2378" spans="2:4" s="339" customFormat="1" ht="16.5" customHeight="1">
      <c r="B2378" s="630"/>
      <c r="C2378" s="630"/>
      <c r="D2378" s="630"/>
    </row>
    <row r="2379" spans="2:4" s="339" customFormat="1" ht="16.5" customHeight="1">
      <c r="B2379" s="630"/>
      <c r="C2379" s="630"/>
      <c r="D2379" s="630"/>
    </row>
    <row r="2380" spans="2:4" s="339" customFormat="1" ht="16.5" customHeight="1">
      <c r="B2380" s="630"/>
      <c r="C2380" s="630"/>
      <c r="D2380" s="630"/>
    </row>
    <row r="2381" spans="2:4" s="339" customFormat="1" ht="16.5" customHeight="1">
      <c r="B2381" s="630"/>
      <c r="C2381" s="630"/>
      <c r="D2381" s="630"/>
    </row>
    <row r="2382" spans="2:4" s="339" customFormat="1" ht="16.5" customHeight="1">
      <c r="B2382" s="630"/>
      <c r="C2382" s="630"/>
      <c r="D2382" s="630"/>
    </row>
    <row r="2383" spans="2:4" s="339" customFormat="1" ht="16.5" customHeight="1">
      <c r="B2383" s="630"/>
      <c r="C2383" s="630"/>
      <c r="D2383" s="630"/>
    </row>
    <row r="2384" spans="2:4" s="339" customFormat="1" ht="16.5" customHeight="1">
      <c r="B2384" s="630"/>
      <c r="C2384" s="630"/>
      <c r="D2384" s="630"/>
    </row>
    <row r="2385" spans="2:4" s="339" customFormat="1" ht="16.5" customHeight="1">
      <c r="B2385" s="630"/>
      <c r="C2385" s="630"/>
      <c r="D2385" s="630"/>
    </row>
    <row r="2386" spans="2:4" s="339" customFormat="1" ht="16.5" customHeight="1">
      <c r="B2386" s="630"/>
      <c r="C2386" s="630"/>
      <c r="D2386" s="630"/>
    </row>
    <row r="2387" spans="2:4" s="339" customFormat="1" ht="16.5" customHeight="1">
      <c r="B2387" s="630"/>
      <c r="C2387" s="630"/>
      <c r="D2387" s="630"/>
    </row>
    <row r="2388" spans="2:4" s="339" customFormat="1" ht="16.5" customHeight="1">
      <c r="B2388" s="630"/>
      <c r="C2388" s="630"/>
      <c r="D2388" s="630"/>
    </row>
    <row r="2389" spans="2:4" s="339" customFormat="1" ht="16.5" customHeight="1">
      <c r="B2389" s="630"/>
      <c r="C2389" s="630"/>
      <c r="D2389" s="630"/>
    </row>
    <row r="2390" spans="2:4" s="339" customFormat="1" ht="16.5" customHeight="1">
      <c r="B2390" s="630"/>
      <c r="C2390" s="630"/>
      <c r="D2390" s="630"/>
    </row>
    <row r="2391" spans="2:4" s="339" customFormat="1" ht="16.5" customHeight="1">
      <c r="B2391" s="630"/>
      <c r="C2391" s="630"/>
      <c r="D2391" s="630"/>
    </row>
    <row r="2392" spans="2:4" s="339" customFormat="1" ht="16.5" customHeight="1">
      <c r="B2392" s="630"/>
      <c r="C2392" s="630"/>
      <c r="D2392" s="630"/>
    </row>
    <row r="2393" spans="2:4" s="339" customFormat="1" ht="16.5" customHeight="1">
      <c r="B2393" s="630"/>
      <c r="C2393" s="630"/>
      <c r="D2393" s="630"/>
    </row>
    <row r="2394" spans="2:4" s="339" customFormat="1" ht="16.5" customHeight="1">
      <c r="B2394" s="630"/>
      <c r="C2394" s="630"/>
      <c r="D2394" s="630"/>
    </row>
    <row r="2395" spans="2:4" s="339" customFormat="1" ht="16.5" customHeight="1">
      <c r="B2395" s="630"/>
      <c r="C2395" s="630"/>
      <c r="D2395" s="630"/>
    </row>
    <row r="2396" spans="2:4" s="339" customFormat="1" ht="16.5" customHeight="1">
      <c r="B2396" s="630"/>
      <c r="C2396" s="630"/>
      <c r="D2396" s="630"/>
    </row>
    <row r="2397" spans="2:4" s="339" customFormat="1" ht="16.5" customHeight="1">
      <c r="B2397" s="630"/>
      <c r="C2397" s="630"/>
      <c r="D2397" s="630"/>
    </row>
    <row r="2398" spans="2:4" s="339" customFormat="1" ht="16.5" customHeight="1">
      <c r="B2398" s="630"/>
      <c r="C2398" s="630"/>
      <c r="D2398" s="630"/>
    </row>
    <row r="2399" spans="2:4" s="339" customFormat="1" ht="16.5" customHeight="1">
      <c r="B2399" s="630"/>
      <c r="C2399" s="630"/>
      <c r="D2399" s="630"/>
    </row>
    <row r="2400" spans="2:4" s="339" customFormat="1" ht="16.5" customHeight="1">
      <c r="B2400" s="630"/>
      <c r="C2400" s="630"/>
      <c r="D2400" s="630"/>
    </row>
    <row r="2401" spans="2:4" s="339" customFormat="1" ht="16.5" customHeight="1">
      <c r="B2401" s="630"/>
      <c r="C2401" s="630"/>
      <c r="D2401" s="630"/>
    </row>
    <row r="2402" spans="2:4" s="339" customFormat="1" ht="16.5" customHeight="1">
      <c r="B2402" s="630"/>
      <c r="C2402" s="630"/>
      <c r="D2402" s="630"/>
    </row>
    <row r="2403" spans="2:4" s="339" customFormat="1" ht="16.5" customHeight="1">
      <c r="B2403" s="630"/>
      <c r="C2403" s="630"/>
      <c r="D2403" s="630"/>
    </row>
    <row r="2404" spans="2:4" s="339" customFormat="1" ht="16.5" customHeight="1">
      <c r="B2404" s="630"/>
      <c r="C2404" s="630"/>
      <c r="D2404" s="630"/>
    </row>
    <row r="2405" spans="2:4" s="339" customFormat="1" ht="16.5" customHeight="1">
      <c r="B2405" s="630"/>
      <c r="C2405" s="630"/>
      <c r="D2405" s="630"/>
    </row>
    <row r="2406" spans="2:4" s="339" customFormat="1" ht="16.5" customHeight="1">
      <c r="B2406" s="630"/>
      <c r="C2406" s="630"/>
      <c r="D2406" s="630"/>
    </row>
    <row r="2407" spans="2:4" s="339" customFormat="1" ht="16.5" customHeight="1">
      <c r="B2407" s="630"/>
      <c r="C2407" s="630"/>
      <c r="D2407" s="630"/>
    </row>
    <row r="2408" spans="2:4" s="339" customFormat="1" ht="16.5" customHeight="1">
      <c r="B2408" s="630"/>
      <c r="C2408" s="630"/>
      <c r="D2408" s="630"/>
    </row>
    <row r="2409" spans="2:4" s="339" customFormat="1" ht="16.5" customHeight="1">
      <c r="B2409" s="630"/>
      <c r="C2409" s="630"/>
      <c r="D2409" s="630"/>
    </row>
    <row r="2410" spans="2:4" s="339" customFormat="1" ht="16.5" customHeight="1">
      <c r="B2410" s="630"/>
      <c r="C2410" s="630"/>
      <c r="D2410" s="630"/>
    </row>
    <row r="2411" spans="2:4" s="339" customFormat="1" ht="16.5" customHeight="1">
      <c r="B2411" s="630"/>
      <c r="C2411" s="630"/>
      <c r="D2411" s="630"/>
    </row>
    <row r="2412" spans="2:4" s="339" customFormat="1" ht="16.5" customHeight="1">
      <c r="B2412" s="630"/>
      <c r="C2412" s="630"/>
      <c r="D2412" s="630"/>
    </row>
    <row r="2413" spans="2:4" s="339" customFormat="1" ht="16.5" customHeight="1">
      <c r="B2413" s="630"/>
      <c r="C2413" s="630"/>
      <c r="D2413" s="630"/>
    </row>
    <row r="2414" spans="2:4" s="339" customFormat="1" ht="16.5" customHeight="1">
      <c r="B2414" s="630"/>
      <c r="C2414" s="630"/>
      <c r="D2414" s="630"/>
    </row>
    <row r="2415" spans="2:4" s="339" customFormat="1" ht="16.5" customHeight="1">
      <c r="B2415" s="630"/>
      <c r="C2415" s="630"/>
      <c r="D2415" s="630"/>
    </row>
    <row r="2416" spans="2:4" s="339" customFormat="1" ht="16.5" customHeight="1">
      <c r="B2416" s="630"/>
      <c r="C2416" s="630"/>
      <c r="D2416" s="630"/>
    </row>
    <row r="2417" spans="2:4" s="339" customFormat="1" ht="16.5" customHeight="1">
      <c r="B2417" s="630"/>
      <c r="C2417" s="630"/>
      <c r="D2417" s="630"/>
    </row>
    <row r="2418" spans="2:4" s="339" customFormat="1" ht="16.5" customHeight="1">
      <c r="B2418" s="630"/>
      <c r="C2418" s="630"/>
      <c r="D2418" s="630"/>
    </row>
    <row r="2419" spans="2:4" s="339" customFormat="1" ht="16.5" customHeight="1">
      <c r="B2419" s="630"/>
      <c r="C2419" s="630"/>
      <c r="D2419" s="630"/>
    </row>
    <row r="2420" spans="2:4" s="339" customFormat="1" ht="16.5" customHeight="1">
      <c r="B2420" s="630"/>
      <c r="C2420" s="630"/>
      <c r="D2420" s="630"/>
    </row>
    <row r="2421" spans="2:4" s="339" customFormat="1" ht="16.5" customHeight="1">
      <c r="B2421" s="630"/>
      <c r="C2421" s="630"/>
      <c r="D2421" s="630"/>
    </row>
    <row r="2422" spans="2:4" s="339" customFormat="1" ht="16.5" customHeight="1">
      <c r="B2422" s="630"/>
      <c r="C2422" s="630"/>
      <c r="D2422" s="630"/>
    </row>
    <row r="2423" spans="2:4" s="339" customFormat="1" ht="16.5" customHeight="1">
      <c r="B2423" s="630"/>
      <c r="C2423" s="630"/>
      <c r="D2423" s="630"/>
    </row>
    <row r="2424" spans="2:4" s="339" customFormat="1" ht="16.5" customHeight="1">
      <c r="B2424" s="630"/>
      <c r="C2424" s="630"/>
      <c r="D2424" s="630"/>
    </row>
    <row r="2425" spans="2:4" s="339" customFormat="1" ht="16.5" customHeight="1">
      <c r="B2425" s="630"/>
      <c r="C2425" s="630"/>
      <c r="D2425" s="630"/>
    </row>
    <row r="2426" spans="2:4" s="339" customFormat="1" ht="16.5" customHeight="1">
      <c r="B2426" s="630"/>
      <c r="C2426" s="630"/>
      <c r="D2426" s="630"/>
    </row>
    <row r="2427" spans="2:4" s="339" customFormat="1" ht="16.5" customHeight="1">
      <c r="B2427" s="630"/>
      <c r="C2427" s="630"/>
      <c r="D2427" s="630"/>
    </row>
    <row r="2428" spans="2:4" s="339" customFormat="1" ht="16.5" customHeight="1">
      <c r="B2428" s="630"/>
      <c r="C2428" s="630"/>
      <c r="D2428" s="630"/>
    </row>
    <row r="2429" spans="2:4" s="339" customFormat="1" ht="16.5" customHeight="1">
      <c r="B2429" s="630"/>
      <c r="C2429" s="630"/>
      <c r="D2429" s="630"/>
    </row>
    <row r="2430" spans="2:4" s="339" customFormat="1" ht="16.5" customHeight="1">
      <c r="B2430" s="630"/>
      <c r="C2430" s="630"/>
      <c r="D2430" s="630"/>
    </row>
    <row r="2431" spans="2:4" s="339" customFormat="1" ht="16.5" customHeight="1">
      <c r="B2431" s="630"/>
      <c r="C2431" s="630"/>
      <c r="D2431" s="630"/>
    </row>
    <row r="2432" spans="2:4" s="339" customFormat="1" ht="16.5" customHeight="1">
      <c r="B2432" s="630"/>
      <c r="C2432" s="630"/>
      <c r="D2432" s="630"/>
    </row>
    <row r="2433" spans="2:4" s="339" customFormat="1" ht="16.5" customHeight="1">
      <c r="B2433" s="630"/>
      <c r="C2433" s="630"/>
      <c r="D2433" s="630"/>
    </row>
    <row r="2434" spans="2:4" s="339" customFormat="1" ht="16.5" customHeight="1">
      <c r="B2434" s="630"/>
      <c r="C2434" s="630"/>
      <c r="D2434" s="630"/>
    </row>
    <row r="2435" spans="2:4" s="339" customFormat="1" ht="16.5" customHeight="1">
      <c r="B2435" s="630"/>
      <c r="C2435" s="630"/>
      <c r="D2435" s="630"/>
    </row>
    <row r="2436" spans="2:4" s="339" customFormat="1" ht="16.5" customHeight="1">
      <c r="B2436" s="630"/>
      <c r="C2436" s="630"/>
      <c r="D2436" s="630"/>
    </row>
    <row r="2437" spans="2:4" s="339" customFormat="1" ht="16.5" customHeight="1">
      <c r="B2437" s="630"/>
      <c r="C2437" s="630"/>
      <c r="D2437" s="630"/>
    </row>
    <row r="2438" spans="2:4" s="339" customFormat="1" ht="16.5" customHeight="1">
      <c r="B2438" s="630"/>
      <c r="C2438" s="630"/>
      <c r="D2438" s="630"/>
    </row>
    <row r="2439" spans="2:4" s="339" customFormat="1" ht="16.5" customHeight="1">
      <c r="B2439" s="630"/>
      <c r="C2439" s="630"/>
      <c r="D2439" s="630"/>
    </row>
    <row r="2440" spans="2:4" s="339" customFormat="1" ht="16.5" customHeight="1">
      <c r="B2440" s="630"/>
      <c r="C2440" s="630"/>
      <c r="D2440" s="630"/>
    </row>
    <row r="2441" spans="2:4" s="339" customFormat="1" ht="16.5" customHeight="1">
      <c r="B2441" s="630"/>
      <c r="C2441" s="630"/>
      <c r="D2441" s="630"/>
    </row>
    <row r="2442" spans="2:4" s="339" customFormat="1" ht="16.5" customHeight="1">
      <c r="B2442" s="630"/>
      <c r="C2442" s="630"/>
      <c r="D2442" s="630"/>
    </row>
    <row r="2443" spans="2:4" s="339" customFormat="1" ht="16.5" customHeight="1">
      <c r="B2443" s="630"/>
      <c r="C2443" s="630"/>
      <c r="D2443" s="630"/>
    </row>
    <row r="2444" spans="2:4" s="339" customFormat="1" ht="16.5" customHeight="1">
      <c r="B2444" s="630"/>
      <c r="C2444" s="630"/>
      <c r="D2444" s="630"/>
    </row>
    <row r="2445" spans="2:4" s="339" customFormat="1" ht="16.5" customHeight="1">
      <c r="B2445" s="630"/>
      <c r="C2445" s="630"/>
      <c r="D2445" s="630"/>
    </row>
    <row r="2446" spans="2:4" s="339" customFormat="1" ht="16.5" customHeight="1">
      <c r="B2446" s="630"/>
      <c r="C2446" s="630"/>
      <c r="D2446" s="630"/>
    </row>
    <row r="2447" spans="2:4" s="339" customFormat="1" ht="16.5" customHeight="1">
      <c r="B2447" s="630"/>
      <c r="C2447" s="630"/>
      <c r="D2447" s="630"/>
    </row>
    <row r="2448" spans="2:4" s="339" customFormat="1" ht="16.5" customHeight="1">
      <c r="B2448" s="630"/>
      <c r="C2448" s="630"/>
      <c r="D2448" s="630"/>
    </row>
    <row r="2449" spans="2:4" s="339" customFormat="1" ht="16.5" customHeight="1">
      <c r="B2449" s="630"/>
      <c r="C2449" s="630"/>
      <c r="D2449" s="630"/>
    </row>
    <row r="2450" spans="2:4" s="339" customFormat="1" ht="16.5" customHeight="1">
      <c r="B2450" s="630"/>
      <c r="C2450" s="630"/>
      <c r="D2450" s="630"/>
    </row>
    <row r="2451" spans="2:4" s="339" customFormat="1" ht="16.5" customHeight="1">
      <c r="B2451" s="630"/>
      <c r="C2451" s="630"/>
      <c r="D2451" s="630"/>
    </row>
    <row r="2452" spans="2:4" s="339" customFormat="1" ht="16.5" customHeight="1">
      <c r="B2452" s="630"/>
      <c r="C2452" s="630"/>
      <c r="D2452" s="630"/>
    </row>
    <row r="2453" spans="2:4" s="339" customFormat="1" ht="16.5" customHeight="1">
      <c r="B2453" s="630"/>
      <c r="C2453" s="630"/>
      <c r="D2453" s="630"/>
    </row>
    <row r="2454" spans="2:4" s="339" customFormat="1" ht="16.5" customHeight="1">
      <c r="B2454" s="630"/>
      <c r="C2454" s="630"/>
      <c r="D2454" s="630"/>
    </row>
    <row r="2455" spans="2:4" s="339" customFormat="1" ht="16.5" customHeight="1">
      <c r="B2455" s="630"/>
      <c r="C2455" s="630"/>
      <c r="D2455" s="630"/>
    </row>
    <row r="2456" spans="2:4" s="339" customFormat="1" ht="16.5" customHeight="1">
      <c r="B2456" s="630"/>
      <c r="C2456" s="630"/>
      <c r="D2456" s="630"/>
    </row>
    <row r="2457" spans="2:4" s="339" customFormat="1" ht="16.5" customHeight="1">
      <c r="B2457" s="630"/>
      <c r="C2457" s="630"/>
      <c r="D2457" s="630"/>
    </row>
    <row r="2458" spans="2:4" s="339" customFormat="1" ht="16.5" customHeight="1">
      <c r="B2458" s="630"/>
      <c r="C2458" s="630"/>
      <c r="D2458" s="630"/>
    </row>
    <row r="2459" spans="2:4" s="339" customFormat="1" ht="16.5" customHeight="1">
      <c r="B2459" s="630"/>
      <c r="C2459" s="630"/>
      <c r="D2459" s="630"/>
    </row>
    <row r="2460" spans="2:4" s="339" customFormat="1" ht="16.5" customHeight="1">
      <c r="B2460" s="630"/>
      <c r="C2460" s="630"/>
      <c r="D2460" s="630"/>
    </row>
    <row r="2461" spans="2:4" s="339" customFormat="1" ht="16.5" customHeight="1">
      <c r="B2461" s="630"/>
      <c r="C2461" s="630"/>
      <c r="D2461" s="630"/>
    </row>
    <row r="2462" spans="2:4" s="339" customFormat="1" ht="16.5" customHeight="1">
      <c r="B2462" s="630"/>
      <c r="C2462" s="630"/>
      <c r="D2462" s="630"/>
    </row>
    <row r="2463" spans="2:4" s="339" customFormat="1" ht="16.5" customHeight="1">
      <c r="B2463" s="630"/>
      <c r="C2463" s="630"/>
      <c r="D2463" s="630"/>
    </row>
    <row r="2464" spans="2:4" s="339" customFormat="1" ht="16.5" customHeight="1">
      <c r="B2464" s="630"/>
      <c r="C2464" s="630"/>
      <c r="D2464" s="630"/>
    </row>
    <row r="2465" spans="2:4" s="339" customFormat="1" ht="16.5" customHeight="1">
      <c r="B2465" s="630"/>
      <c r="C2465" s="630"/>
      <c r="D2465" s="630"/>
    </row>
    <row r="2466" spans="2:4" s="339" customFormat="1" ht="16.5" customHeight="1">
      <c r="B2466" s="630"/>
      <c r="C2466" s="630"/>
      <c r="D2466" s="630"/>
    </row>
    <row r="2467" spans="2:4" s="339" customFormat="1" ht="16.5" customHeight="1">
      <c r="B2467" s="630"/>
      <c r="C2467" s="630"/>
      <c r="D2467" s="630"/>
    </row>
    <row r="2468" spans="2:4" s="339" customFormat="1" ht="16.5" customHeight="1">
      <c r="B2468" s="630"/>
      <c r="C2468" s="630"/>
      <c r="D2468" s="630"/>
    </row>
    <row r="2469" spans="2:4" s="339" customFormat="1" ht="16.5" customHeight="1">
      <c r="B2469" s="630"/>
      <c r="C2469" s="630"/>
      <c r="D2469" s="630"/>
    </row>
    <row r="2470" spans="2:4" s="339" customFormat="1" ht="16.5" customHeight="1">
      <c r="B2470" s="630"/>
      <c r="C2470" s="630"/>
      <c r="D2470" s="630"/>
    </row>
    <row r="2471" spans="2:4" s="339" customFormat="1" ht="16.5" customHeight="1">
      <c r="B2471" s="630"/>
      <c r="C2471" s="630"/>
      <c r="D2471" s="630"/>
    </row>
    <row r="2472" spans="2:4" s="339" customFormat="1" ht="16.5" customHeight="1">
      <c r="B2472" s="630"/>
      <c r="C2472" s="630"/>
      <c r="D2472" s="630"/>
    </row>
    <row r="2473" spans="2:4" s="339" customFormat="1" ht="16.5" customHeight="1">
      <c r="B2473" s="630"/>
      <c r="C2473" s="630"/>
      <c r="D2473" s="630"/>
    </row>
    <row r="2474" spans="2:4" s="339" customFormat="1" ht="16.5" customHeight="1">
      <c r="B2474" s="630"/>
      <c r="C2474" s="630"/>
      <c r="D2474" s="630"/>
    </row>
    <row r="2475" spans="2:4" s="339" customFormat="1" ht="16.5" customHeight="1">
      <c r="B2475" s="630"/>
      <c r="C2475" s="630"/>
      <c r="D2475" s="630"/>
    </row>
    <row r="2476" spans="2:4" s="339" customFormat="1" ht="16.5" customHeight="1">
      <c r="B2476" s="630"/>
      <c r="C2476" s="630"/>
      <c r="D2476" s="630"/>
    </row>
    <row r="2477" spans="2:4" s="339" customFormat="1" ht="16.5" customHeight="1">
      <c r="B2477" s="630"/>
      <c r="C2477" s="630"/>
      <c r="D2477" s="630"/>
    </row>
    <row r="2478" spans="2:4" s="339" customFormat="1" ht="16.5" customHeight="1">
      <c r="B2478" s="630"/>
      <c r="C2478" s="630"/>
      <c r="D2478" s="630"/>
    </row>
    <row r="2479" spans="2:4" s="339" customFormat="1" ht="16.5" customHeight="1">
      <c r="B2479" s="630"/>
      <c r="C2479" s="630"/>
      <c r="D2479" s="630"/>
    </row>
    <row r="2480" spans="2:4" s="339" customFormat="1" ht="16.5" customHeight="1">
      <c r="B2480" s="630"/>
      <c r="C2480" s="630"/>
      <c r="D2480" s="630"/>
    </row>
    <row r="2481" spans="2:4" s="339" customFormat="1" ht="16.5" customHeight="1">
      <c r="B2481" s="630"/>
      <c r="C2481" s="630"/>
      <c r="D2481" s="630"/>
    </row>
    <row r="2482" spans="2:4" s="339" customFormat="1" ht="16.5" customHeight="1">
      <c r="B2482" s="630"/>
      <c r="C2482" s="630"/>
      <c r="D2482" s="630"/>
    </row>
    <row r="2483" spans="2:4" s="339" customFormat="1" ht="16.5" customHeight="1">
      <c r="B2483" s="630"/>
      <c r="C2483" s="630"/>
      <c r="D2483" s="630"/>
    </row>
    <row r="2484" spans="2:4" s="339" customFormat="1" ht="16.5" customHeight="1">
      <c r="B2484" s="630"/>
      <c r="C2484" s="630"/>
      <c r="D2484" s="630"/>
    </row>
    <row r="2485" spans="2:4" s="339" customFormat="1" ht="16.5" customHeight="1">
      <c r="B2485" s="630"/>
      <c r="C2485" s="630"/>
      <c r="D2485" s="630"/>
    </row>
    <row r="2486" spans="2:4" s="339" customFormat="1" ht="16.5" customHeight="1">
      <c r="B2486" s="630"/>
      <c r="C2486" s="630"/>
      <c r="D2486" s="630"/>
    </row>
    <row r="2487" spans="2:4" s="339" customFormat="1" ht="16.5" customHeight="1">
      <c r="B2487" s="630"/>
      <c r="C2487" s="630"/>
      <c r="D2487" s="630"/>
    </row>
    <row r="2488" spans="2:4" s="339" customFormat="1" ht="16.5" customHeight="1">
      <c r="B2488" s="630"/>
      <c r="C2488" s="630"/>
      <c r="D2488" s="630"/>
    </row>
    <row r="2489" spans="2:4" s="339" customFormat="1" ht="16.5" customHeight="1">
      <c r="B2489" s="630"/>
      <c r="C2489" s="630"/>
      <c r="D2489" s="630"/>
    </row>
    <row r="2490" spans="2:4" s="339" customFormat="1" ht="16.5" customHeight="1">
      <c r="B2490" s="630"/>
      <c r="C2490" s="630"/>
      <c r="D2490" s="630"/>
    </row>
    <row r="2491" spans="2:4" s="339" customFormat="1" ht="16.5" customHeight="1">
      <c r="B2491" s="630"/>
      <c r="C2491" s="630"/>
      <c r="D2491" s="630"/>
    </row>
    <row r="2492" spans="2:4" s="339" customFormat="1" ht="16.5" customHeight="1">
      <c r="B2492" s="630"/>
      <c r="C2492" s="630"/>
      <c r="D2492" s="630"/>
    </row>
    <row r="2493" spans="2:4" s="339" customFormat="1" ht="16.5" customHeight="1">
      <c r="B2493" s="630"/>
      <c r="C2493" s="630"/>
      <c r="D2493" s="630"/>
    </row>
    <row r="2494" spans="2:4" s="339" customFormat="1" ht="16.5" customHeight="1">
      <c r="B2494" s="630"/>
      <c r="C2494" s="630"/>
      <c r="D2494" s="630"/>
    </row>
    <row r="2495" spans="2:4" s="339" customFormat="1" ht="16.5" customHeight="1">
      <c r="B2495" s="630"/>
      <c r="C2495" s="630"/>
      <c r="D2495" s="630"/>
    </row>
    <row r="2496" spans="2:4" s="339" customFormat="1" ht="16.5" customHeight="1">
      <c r="B2496" s="630"/>
      <c r="C2496" s="630"/>
      <c r="D2496" s="630"/>
    </row>
    <row r="2497" spans="2:4" s="339" customFormat="1" ht="16.5" customHeight="1">
      <c r="B2497" s="630"/>
      <c r="C2497" s="630"/>
      <c r="D2497" s="630"/>
    </row>
    <row r="2498" spans="2:4" s="339" customFormat="1" ht="16.5" customHeight="1">
      <c r="B2498" s="630"/>
      <c r="C2498" s="630"/>
      <c r="D2498" s="630"/>
    </row>
    <row r="2499" spans="2:4" s="339" customFormat="1" ht="16.5" customHeight="1">
      <c r="B2499" s="630"/>
      <c r="C2499" s="630"/>
      <c r="D2499" s="630"/>
    </row>
    <row r="2500" spans="2:4" s="339" customFormat="1" ht="16.5" customHeight="1">
      <c r="B2500" s="630"/>
      <c r="C2500" s="630"/>
      <c r="D2500" s="630"/>
    </row>
    <row r="2501" spans="2:4" s="339" customFormat="1" ht="16.5" customHeight="1">
      <c r="B2501" s="630"/>
      <c r="C2501" s="630"/>
      <c r="D2501" s="630"/>
    </row>
    <row r="2502" spans="2:4" s="339" customFormat="1" ht="16.5" customHeight="1">
      <c r="B2502" s="630"/>
      <c r="C2502" s="630"/>
      <c r="D2502" s="630"/>
    </row>
    <row r="2503" spans="2:4" s="339" customFormat="1" ht="16.5" customHeight="1">
      <c r="B2503" s="630"/>
      <c r="C2503" s="630"/>
      <c r="D2503" s="630"/>
    </row>
    <row r="2504" spans="2:4" s="339" customFormat="1" ht="16.5" customHeight="1">
      <c r="B2504" s="630"/>
      <c r="C2504" s="630"/>
      <c r="D2504" s="630"/>
    </row>
    <row r="2505" spans="2:4" s="339" customFormat="1" ht="16.5" customHeight="1">
      <c r="B2505" s="630"/>
      <c r="C2505" s="630"/>
      <c r="D2505" s="630"/>
    </row>
    <row r="2506" spans="2:4" s="339" customFormat="1" ht="16.5" customHeight="1">
      <c r="B2506" s="630"/>
      <c r="C2506" s="630"/>
      <c r="D2506" s="630"/>
    </row>
    <row r="2507" spans="2:4" s="339" customFormat="1" ht="16.5" customHeight="1">
      <c r="B2507" s="630"/>
      <c r="C2507" s="630"/>
      <c r="D2507" s="630"/>
    </row>
    <row r="2508" spans="2:4" s="339" customFormat="1" ht="16.5" customHeight="1">
      <c r="B2508" s="630"/>
      <c r="C2508" s="630"/>
      <c r="D2508" s="630"/>
    </row>
    <row r="2509" spans="2:4" s="339" customFormat="1" ht="16.5" customHeight="1">
      <c r="B2509" s="630"/>
      <c r="C2509" s="630"/>
      <c r="D2509" s="630"/>
    </row>
    <row r="2510" spans="2:4" s="339" customFormat="1" ht="16.5" customHeight="1">
      <c r="B2510" s="630"/>
      <c r="C2510" s="630"/>
      <c r="D2510" s="630"/>
    </row>
    <row r="2511" spans="2:4" s="339" customFormat="1" ht="16.5" customHeight="1">
      <c r="B2511" s="630"/>
      <c r="C2511" s="630"/>
      <c r="D2511" s="630"/>
    </row>
    <row r="2512" spans="2:4" s="339" customFormat="1" ht="16.5" customHeight="1">
      <c r="B2512" s="630"/>
      <c r="C2512" s="630"/>
      <c r="D2512" s="630"/>
    </row>
    <row r="2513" spans="2:4" s="339" customFormat="1" ht="16.5" customHeight="1">
      <c r="B2513" s="630"/>
      <c r="C2513" s="630"/>
      <c r="D2513" s="630"/>
    </row>
    <row r="2514" spans="2:4" s="339" customFormat="1" ht="16.5" customHeight="1">
      <c r="B2514" s="630"/>
      <c r="C2514" s="630"/>
      <c r="D2514" s="630"/>
    </row>
    <row r="2515" spans="2:4" s="339" customFormat="1" ht="16.5" customHeight="1">
      <c r="B2515" s="630"/>
      <c r="C2515" s="630"/>
      <c r="D2515" s="630"/>
    </row>
    <row r="2516" spans="2:4" s="339" customFormat="1" ht="16.5" customHeight="1">
      <c r="B2516" s="630"/>
      <c r="C2516" s="630"/>
      <c r="D2516" s="630"/>
    </row>
    <row r="2517" spans="2:4" s="339" customFormat="1" ht="16.5" customHeight="1">
      <c r="B2517" s="630"/>
      <c r="C2517" s="630"/>
      <c r="D2517" s="630"/>
    </row>
    <row r="2518" spans="2:4" s="339" customFormat="1" ht="16.5" customHeight="1">
      <c r="B2518" s="630"/>
      <c r="C2518" s="630"/>
      <c r="D2518" s="630"/>
    </row>
    <row r="2519" spans="2:4" s="339" customFormat="1" ht="16.5" customHeight="1">
      <c r="B2519" s="630"/>
      <c r="C2519" s="630"/>
      <c r="D2519" s="630"/>
    </row>
    <row r="2520" spans="2:4" s="339" customFormat="1" ht="16.5" customHeight="1">
      <c r="B2520" s="630"/>
      <c r="C2520" s="630"/>
      <c r="D2520" s="630"/>
    </row>
    <row r="2521" spans="2:4" s="339" customFormat="1" ht="16.5" customHeight="1">
      <c r="B2521" s="630"/>
      <c r="C2521" s="630"/>
      <c r="D2521" s="630"/>
    </row>
    <row r="2522" spans="2:4" s="339" customFormat="1" ht="16.5" customHeight="1">
      <c r="B2522" s="630"/>
      <c r="C2522" s="630"/>
      <c r="D2522" s="630"/>
    </row>
    <row r="2523" spans="2:4" s="339" customFormat="1" ht="16.5" customHeight="1">
      <c r="B2523" s="630"/>
      <c r="C2523" s="630"/>
      <c r="D2523" s="630"/>
    </row>
    <row r="2524" spans="2:4" s="339" customFormat="1" ht="16.5" customHeight="1">
      <c r="B2524" s="630"/>
      <c r="C2524" s="630"/>
      <c r="D2524" s="630"/>
    </row>
    <row r="2525" spans="2:4" s="339" customFormat="1" ht="16.5" customHeight="1">
      <c r="B2525" s="630"/>
      <c r="C2525" s="630"/>
      <c r="D2525" s="630"/>
    </row>
    <row r="2526" spans="2:4" s="339" customFormat="1" ht="16.5" customHeight="1">
      <c r="B2526" s="630"/>
      <c r="C2526" s="630"/>
      <c r="D2526" s="630"/>
    </row>
    <row r="2527" spans="2:4" s="339" customFormat="1" ht="16.5" customHeight="1">
      <c r="B2527" s="630"/>
      <c r="C2527" s="630"/>
      <c r="D2527" s="630"/>
    </row>
    <row r="2528" spans="2:4" s="339" customFormat="1" ht="16.5" customHeight="1">
      <c r="B2528" s="630"/>
      <c r="C2528" s="630"/>
      <c r="D2528" s="630"/>
    </row>
    <row r="2529" spans="2:4" s="339" customFormat="1" ht="16.5" customHeight="1">
      <c r="B2529" s="630"/>
      <c r="C2529" s="630"/>
      <c r="D2529" s="630"/>
    </row>
    <row r="2530" spans="2:4" s="339" customFormat="1" ht="16.5" customHeight="1">
      <c r="B2530" s="630"/>
      <c r="C2530" s="630"/>
      <c r="D2530" s="630"/>
    </row>
    <row r="2531" spans="2:4" s="339" customFormat="1" ht="16.5" customHeight="1">
      <c r="B2531" s="630"/>
      <c r="C2531" s="630"/>
      <c r="D2531" s="630"/>
    </row>
    <row r="2532" spans="2:4" s="339" customFormat="1" ht="16.5" customHeight="1">
      <c r="B2532" s="630"/>
      <c r="C2532" s="630"/>
      <c r="D2532" s="630"/>
    </row>
    <row r="2533" spans="2:4" s="339" customFormat="1" ht="16.5" customHeight="1">
      <c r="B2533" s="630"/>
      <c r="C2533" s="630"/>
      <c r="D2533" s="630"/>
    </row>
    <row r="2534" spans="2:4" s="339" customFormat="1" ht="16.5" customHeight="1">
      <c r="B2534" s="630"/>
      <c r="C2534" s="630"/>
      <c r="D2534" s="630"/>
    </row>
    <row r="2535" spans="2:4" s="339" customFormat="1" ht="16.5" customHeight="1">
      <c r="B2535" s="630"/>
      <c r="C2535" s="630"/>
      <c r="D2535" s="630"/>
    </row>
    <row r="2536" spans="2:4" s="339" customFormat="1" ht="16.5" customHeight="1">
      <c r="B2536" s="630"/>
      <c r="C2536" s="630"/>
      <c r="D2536" s="630"/>
    </row>
    <row r="2537" spans="2:4" s="339" customFormat="1" ht="16.5" customHeight="1">
      <c r="B2537" s="630"/>
      <c r="C2537" s="630"/>
      <c r="D2537" s="630"/>
    </row>
    <row r="2538" spans="2:4" ht="16.5" customHeight="1">
      <c r="B2538" s="630"/>
      <c r="C2538" s="630"/>
      <c r="D2538" s="630"/>
    </row>
    <row r="2539" spans="2:4" ht="16.5" customHeight="1">
      <c r="B2539" s="630"/>
      <c r="C2539" s="630"/>
      <c r="D2539" s="630"/>
    </row>
    <row r="2540" spans="2:4" ht="16.5" customHeight="1">
      <c r="B2540" s="630"/>
      <c r="C2540" s="630"/>
      <c r="D2540" s="630"/>
    </row>
    <row r="2541" spans="2:4" ht="16.5" customHeight="1">
      <c r="B2541" s="630"/>
      <c r="C2541" s="630"/>
      <c r="D2541" s="630"/>
    </row>
    <row r="2542" spans="2:4" ht="16.5" customHeight="1">
      <c r="B2542" s="630"/>
      <c r="C2542" s="630"/>
      <c r="D2542" s="630"/>
    </row>
    <row r="2543" spans="2:4" ht="16.5" customHeight="1">
      <c r="B2543" s="630"/>
      <c r="C2543" s="630"/>
      <c r="D2543" s="630"/>
    </row>
    <row r="2544" spans="2:4" ht="16.5" customHeight="1">
      <c r="B2544" s="630"/>
      <c r="C2544" s="630"/>
      <c r="D2544" s="630"/>
    </row>
    <row r="2545" ht="16.5" customHeight="1"/>
    <row r="2546" ht="16.5" customHeight="1"/>
    <row r="2547" ht="16.5" customHeight="1"/>
    <row r="2548" ht="16.5" customHeight="1"/>
    <row r="2549" ht="16.5" customHeight="1"/>
    <row r="2550" ht="16.5" customHeight="1"/>
    <row r="2551" ht="16.5" customHeight="1"/>
    <row r="2552" ht="16.5" customHeight="1"/>
    <row r="2553" ht="16.5" customHeight="1"/>
    <row r="2554" ht="16.5" customHeight="1"/>
    <row r="2555" ht="16.5" customHeight="1"/>
    <row r="2556" ht="16.5" customHeight="1"/>
  </sheetData>
  <pageMargins left="0.7" right="0.7" top="0.75" bottom="0.75"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00A8-1035-4649-B667-3849C88D3055}">
  <sheetPr codeName="Sheet22">
    <tabColor rgb="FFFFC000"/>
  </sheetPr>
  <dimension ref="A1:M303"/>
  <sheetViews>
    <sheetView showGridLines="0" zoomScale="60" zoomScaleNormal="60" workbookViewId="0">
      <pane ySplit="4" topLeftCell="A5" activePane="bottomLeft" state="frozen"/>
      <selection activeCell="M50" sqref="M50"/>
      <selection pane="bottomLeft" activeCell="L5" sqref="L5"/>
    </sheetView>
  </sheetViews>
  <sheetFormatPr defaultColWidth="9.28515625" defaultRowHeight="15"/>
  <cols>
    <col min="1" max="1" width="8.7109375" style="5" customWidth="1"/>
    <col min="2" max="2" width="76.140625" style="5" customWidth="1"/>
    <col min="3" max="3" width="4.7109375" style="5" customWidth="1"/>
    <col min="4" max="4" width="12.28515625" style="5" customWidth="1"/>
    <col min="5" max="5" width="97.5703125" style="5" customWidth="1"/>
    <col min="6" max="6" width="4.5703125" style="5" customWidth="1"/>
    <col min="7" max="7" width="14.28515625" customWidth="1"/>
    <col min="8" max="8" width="101.85546875" customWidth="1"/>
    <col min="9" max="9" width="14.7109375" style="5" customWidth="1"/>
    <col min="10" max="10" width="47.140625" style="5" customWidth="1"/>
    <col min="11" max="11" width="9.28515625" style="5"/>
    <col min="12" max="12" width="13.28515625" style="5" customWidth="1"/>
    <col min="13" max="13" width="42.140625" style="5" customWidth="1"/>
    <col min="14" max="16384" width="9.28515625" style="5"/>
  </cols>
  <sheetData>
    <row r="1" spans="1:13" ht="26.25">
      <c r="A1" s="455" t="s">
        <v>6519</v>
      </c>
      <c r="B1" s="467"/>
      <c r="C1" s="467"/>
      <c r="D1" s="467"/>
      <c r="E1" s="467"/>
      <c r="G1" s="53"/>
      <c r="H1" s="5"/>
    </row>
    <row r="2" spans="1:13" ht="14.25">
      <c r="G2" s="5"/>
      <c r="H2" s="5"/>
    </row>
    <row r="3" spans="1:13" s="384" customFormat="1" ht="18">
      <c r="A3" s="383" t="s">
        <v>6520</v>
      </c>
      <c r="D3" s="383" t="s">
        <v>1035</v>
      </c>
      <c r="G3" s="383" t="s">
        <v>299</v>
      </c>
      <c r="I3" s="385"/>
      <c r="L3" s="383" t="s">
        <v>6521</v>
      </c>
    </row>
    <row r="4" spans="1:13" s="334" customFormat="1" ht="33.6" customHeight="1">
      <c r="A4" s="360" t="s">
        <v>26</v>
      </c>
      <c r="B4" s="361" t="s">
        <v>1047</v>
      </c>
      <c r="C4" s="362"/>
      <c r="D4" s="360" t="s">
        <v>26</v>
      </c>
      <c r="E4" s="644" t="s">
        <v>1047</v>
      </c>
      <c r="F4" s="542"/>
      <c r="G4" s="34" t="s">
        <v>6522</v>
      </c>
      <c r="H4" s="644" t="s">
        <v>1047</v>
      </c>
      <c r="I4" s="34" t="s">
        <v>6523</v>
      </c>
      <c r="J4" s="34" t="s">
        <v>6524</v>
      </c>
      <c r="K4" s="542"/>
      <c r="L4" s="34" t="s">
        <v>6522</v>
      </c>
      <c r="M4" s="500" t="s">
        <v>1047</v>
      </c>
    </row>
    <row r="5" spans="1:13" s="335" customFormat="1" ht="15.75">
      <c r="A5" s="645" t="s">
        <v>317</v>
      </c>
      <c r="B5" s="646" t="s">
        <v>6525</v>
      </c>
      <c r="C5" s="558"/>
      <c r="D5" s="344" t="s">
        <v>6526</v>
      </c>
      <c r="E5" s="345"/>
      <c r="F5" s="558"/>
      <c r="G5" s="645" t="s">
        <v>6527</v>
      </c>
      <c r="H5" s="646" t="s">
        <v>6528</v>
      </c>
      <c r="I5" s="27" t="s">
        <v>6529</v>
      </c>
      <c r="J5" s="27" t="s">
        <v>6529</v>
      </c>
      <c r="K5" s="558"/>
      <c r="L5" s="491" t="s">
        <v>6530</v>
      </c>
      <c r="M5" s="501" t="s">
        <v>6531</v>
      </c>
    </row>
    <row r="6" spans="1:13" s="335" customFormat="1">
      <c r="A6" s="645" t="s">
        <v>321</v>
      </c>
      <c r="B6" s="646" t="s">
        <v>6532</v>
      </c>
      <c r="C6" s="558"/>
      <c r="D6" s="645" t="s">
        <v>6533</v>
      </c>
      <c r="E6" s="646" t="s">
        <v>6534</v>
      </c>
      <c r="F6" s="558"/>
      <c r="G6" s="538" t="s">
        <v>6535</v>
      </c>
      <c r="H6" s="647" t="s">
        <v>6536</v>
      </c>
      <c r="I6" s="538" t="s">
        <v>6537</v>
      </c>
      <c r="J6" s="538" t="s">
        <v>6538</v>
      </c>
      <c r="K6" s="558"/>
      <c r="L6" s="491" t="s">
        <v>6539</v>
      </c>
      <c r="M6" s="501" t="s">
        <v>6540</v>
      </c>
    </row>
    <row r="7" spans="1:13" s="335" customFormat="1">
      <c r="A7" s="645" t="s">
        <v>543</v>
      </c>
      <c r="B7" s="646" t="s">
        <v>6541</v>
      </c>
      <c r="C7" s="558"/>
      <c r="D7" s="645" t="s">
        <v>6542</v>
      </c>
      <c r="E7" s="646" t="s">
        <v>6543</v>
      </c>
      <c r="F7" s="558"/>
      <c r="G7" s="538" t="s">
        <v>6544</v>
      </c>
      <c r="H7" s="647" t="s">
        <v>6545</v>
      </c>
      <c r="I7" s="538" t="s">
        <v>6537</v>
      </c>
      <c r="J7" s="538" t="s">
        <v>6538</v>
      </c>
      <c r="K7" s="558"/>
      <c r="L7" s="547" t="s">
        <v>6546</v>
      </c>
      <c r="M7" s="648" t="s">
        <v>6547</v>
      </c>
    </row>
    <row r="8" spans="1:13" s="335" customFormat="1">
      <c r="A8" s="645" t="s">
        <v>545</v>
      </c>
      <c r="B8" s="646" t="s">
        <v>6548</v>
      </c>
      <c r="C8" s="558"/>
      <c r="D8" s="645" t="s">
        <v>6535</v>
      </c>
      <c r="E8" s="646" t="s">
        <v>6549</v>
      </c>
      <c r="F8" s="558"/>
      <c r="G8" s="538" t="s">
        <v>6550</v>
      </c>
      <c r="H8" s="647" t="s">
        <v>6551</v>
      </c>
      <c r="I8" s="538" t="s">
        <v>6537</v>
      </c>
      <c r="J8" s="538" t="s">
        <v>6538</v>
      </c>
      <c r="K8" s="558"/>
      <c r="L8" s="547" t="s">
        <v>6552</v>
      </c>
      <c r="M8" s="648" t="s">
        <v>6553</v>
      </c>
    </row>
    <row r="9" spans="1:13" s="335" customFormat="1">
      <c r="A9" s="645" t="s">
        <v>547</v>
      </c>
      <c r="B9" s="646" t="s">
        <v>6554</v>
      </c>
      <c r="C9" s="558"/>
      <c r="D9" s="645" t="s">
        <v>6555</v>
      </c>
      <c r="E9" s="646" t="s">
        <v>6556</v>
      </c>
      <c r="F9" s="558"/>
      <c r="G9" s="538" t="s">
        <v>6557</v>
      </c>
      <c r="H9" s="647" t="s">
        <v>6558</v>
      </c>
      <c r="I9" s="538" t="s">
        <v>6537</v>
      </c>
      <c r="J9" s="538" t="s">
        <v>6538</v>
      </c>
      <c r="K9" s="558"/>
      <c r="L9" s="491" t="s">
        <v>6559</v>
      </c>
      <c r="M9" s="501" t="s">
        <v>6560</v>
      </c>
    </row>
    <row r="10" spans="1:13" s="335" customFormat="1" ht="15.75">
      <c r="A10" s="645" t="s">
        <v>549</v>
      </c>
      <c r="B10" s="646" t="s">
        <v>6561</v>
      </c>
      <c r="C10" s="558"/>
      <c r="D10" s="345" t="s">
        <v>6562</v>
      </c>
      <c r="E10" s="649"/>
      <c r="F10" s="558"/>
      <c r="G10" s="538" t="s">
        <v>6563</v>
      </c>
      <c r="H10" s="647" t="s">
        <v>6564</v>
      </c>
      <c r="I10" s="538" t="s">
        <v>6537</v>
      </c>
      <c r="J10" s="538" t="s">
        <v>6538</v>
      </c>
      <c r="K10" s="558"/>
      <c r="L10" s="547" t="s">
        <v>6565</v>
      </c>
      <c r="M10" s="648" t="s">
        <v>6566</v>
      </c>
    </row>
    <row r="11" spans="1:13" s="335" customFormat="1">
      <c r="A11" s="645" t="s">
        <v>1143</v>
      </c>
      <c r="B11" s="646" t="s">
        <v>6567</v>
      </c>
      <c r="C11" s="558"/>
      <c r="D11" s="645" t="s">
        <v>6568</v>
      </c>
      <c r="E11" s="646" t="s">
        <v>6569</v>
      </c>
      <c r="F11" s="558"/>
      <c r="G11" s="538" t="s">
        <v>6570</v>
      </c>
      <c r="H11" s="647" t="s">
        <v>6571</v>
      </c>
      <c r="I11" s="538" t="s">
        <v>6537</v>
      </c>
      <c r="J11" s="538" t="s">
        <v>6538</v>
      </c>
      <c r="K11" s="558"/>
      <c r="L11" s="547" t="s">
        <v>6572</v>
      </c>
      <c r="M11" s="648" t="s">
        <v>6573</v>
      </c>
    </row>
    <row r="12" spans="1:13" s="335" customFormat="1">
      <c r="A12" s="645" t="s">
        <v>1252</v>
      </c>
      <c r="B12" s="646" t="s">
        <v>6574</v>
      </c>
      <c r="C12" s="558"/>
      <c r="D12" s="645" t="s">
        <v>6575</v>
      </c>
      <c r="E12" s="646" t="s">
        <v>6576</v>
      </c>
      <c r="F12" s="558"/>
      <c r="G12" s="538" t="s">
        <v>6577</v>
      </c>
      <c r="H12" s="647" t="s">
        <v>6578</v>
      </c>
      <c r="I12" s="538" t="s">
        <v>6537</v>
      </c>
      <c r="J12" s="538" t="s">
        <v>6538</v>
      </c>
      <c r="K12" s="558"/>
      <c r="L12" s="491" t="s">
        <v>6579</v>
      </c>
      <c r="M12" s="501" t="s">
        <v>6580</v>
      </c>
    </row>
    <row r="13" spans="1:13" s="335" customFormat="1" ht="15.75">
      <c r="A13" s="645" t="s">
        <v>1254</v>
      </c>
      <c r="B13" s="646" t="s">
        <v>6581</v>
      </c>
      <c r="C13" s="558"/>
      <c r="D13" s="345" t="s">
        <v>6582</v>
      </c>
      <c r="E13" s="649"/>
      <c r="F13" s="558"/>
      <c r="G13" s="538" t="s">
        <v>6583</v>
      </c>
      <c r="H13" s="647" t="s">
        <v>6584</v>
      </c>
      <c r="I13" s="538" t="s">
        <v>6537</v>
      </c>
      <c r="J13" s="538" t="s">
        <v>6538</v>
      </c>
      <c r="K13" s="558"/>
      <c r="L13" s="547" t="s">
        <v>6585</v>
      </c>
      <c r="M13" s="648" t="s">
        <v>6586</v>
      </c>
    </row>
    <row r="14" spans="1:13" s="335" customFormat="1">
      <c r="A14" s="645" t="s">
        <v>1256</v>
      </c>
      <c r="B14" s="646" t="s">
        <v>6587</v>
      </c>
      <c r="C14" s="558"/>
      <c r="D14" s="645" t="s">
        <v>6588</v>
      </c>
      <c r="E14" s="646" t="s">
        <v>6589</v>
      </c>
      <c r="F14" s="558"/>
      <c r="G14" s="538" t="s">
        <v>6590</v>
      </c>
      <c r="H14" s="647" t="s">
        <v>6591</v>
      </c>
      <c r="I14" s="538" t="s">
        <v>6537</v>
      </c>
      <c r="J14" s="538" t="s">
        <v>6538</v>
      </c>
      <c r="K14" s="558"/>
      <c r="L14" s="547" t="s">
        <v>6592</v>
      </c>
      <c r="M14" s="648" t="s">
        <v>6593</v>
      </c>
    </row>
    <row r="15" spans="1:13" s="335" customFormat="1">
      <c r="A15" s="645" t="s">
        <v>1258</v>
      </c>
      <c r="B15" s="646" t="s">
        <v>6594</v>
      </c>
      <c r="C15" s="558"/>
      <c r="D15" s="645" t="s">
        <v>6595</v>
      </c>
      <c r="E15" s="646" t="s">
        <v>6596</v>
      </c>
      <c r="F15" s="558"/>
      <c r="G15" s="538" t="s">
        <v>6597</v>
      </c>
      <c r="H15" s="647" t="s">
        <v>6598</v>
      </c>
      <c r="I15" s="538" t="s">
        <v>6537</v>
      </c>
      <c r="J15" s="538" t="s">
        <v>6538</v>
      </c>
      <c r="K15" s="558"/>
      <c r="L15" s="547" t="s">
        <v>6599</v>
      </c>
      <c r="M15" s="648" t="s">
        <v>6600</v>
      </c>
    </row>
    <row r="16" spans="1:13" s="335" customFormat="1">
      <c r="A16" s="645" t="s">
        <v>1260</v>
      </c>
      <c r="B16" s="646" t="s">
        <v>6601</v>
      </c>
      <c r="C16" s="558"/>
      <c r="D16" s="645" t="s">
        <v>6602</v>
      </c>
      <c r="E16" s="646" t="s">
        <v>6603</v>
      </c>
      <c r="F16" s="558"/>
      <c r="G16" s="538" t="s">
        <v>6604</v>
      </c>
      <c r="H16" s="647" t="s">
        <v>6605</v>
      </c>
      <c r="I16" s="538" t="s">
        <v>6537</v>
      </c>
      <c r="J16" s="538" t="s">
        <v>6538</v>
      </c>
      <c r="K16" s="558"/>
      <c r="L16" s="491" t="s">
        <v>6606</v>
      </c>
      <c r="M16" s="501" t="s">
        <v>6607</v>
      </c>
    </row>
    <row r="17" spans="1:13" s="335" customFormat="1" ht="15.75">
      <c r="A17" s="645" t="s">
        <v>1262</v>
      </c>
      <c r="B17" s="646" t="s">
        <v>6608</v>
      </c>
      <c r="C17" s="558"/>
      <c r="D17" s="345" t="s">
        <v>6609</v>
      </c>
      <c r="E17" s="649"/>
      <c r="F17" s="558"/>
      <c r="G17" s="538" t="s">
        <v>6610</v>
      </c>
      <c r="H17" s="647" t="s">
        <v>6611</v>
      </c>
      <c r="I17" s="538" t="s">
        <v>6537</v>
      </c>
      <c r="J17" s="538" t="s">
        <v>6538</v>
      </c>
      <c r="K17" s="558"/>
      <c r="L17" s="547" t="s">
        <v>6612</v>
      </c>
      <c r="M17" s="648" t="s">
        <v>6613</v>
      </c>
    </row>
    <row r="18" spans="1:13" s="335" customFormat="1">
      <c r="A18" s="645" t="s">
        <v>1264</v>
      </c>
      <c r="B18" s="646" t="s">
        <v>6614</v>
      </c>
      <c r="C18" s="558"/>
      <c r="D18" s="645" t="s">
        <v>6615</v>
      </c>
      <c r="E18" s="646" t="s">
        <v>6616</v>
      </c>
      <c r="F18" s="558"/>
      <c r="G18" s="538" t="s">
        <v>6617</v>
      </c>
      <c r="H18" s="647" t="s">
        <v>6618</v>
      </c>
      <c r="I18" s="538" t="s">
        <v>6537</v>
      </c>
      <c r="J18" s="538" t="s">
        <v>6538</v>
      </c>
      <c r="K18" s="558"/>
      <c r="L18" s="547" t="s">
        <v>6619</v>
      </c>
      <c r="M18" s="648" t="s">
        <v>6620</v>
      </c>
    </row>
    <row r="19" spans="1:13" s="335" customFormat="1">
      <c r="A19" s="645" t="s">
        <v>1266</v>
      </c>
      <c r="B19" s="646" t="s">
        <v>6621</v>
      </c>
      <c r="C19" s="558"/>
      <c r="D19" s="645" t="s">
        <v>6622</v>
      </c>
      <c r="E19" s="646" t="s">
        <v>6623</v>
      </c>
      <c r="F19" s="558"/>
      <c r="G19" s="538" t="s">
        <v>6624</v>
      </c>
      <c r="H19" s="647" t="s">
        <v>6625</v>
      </c>
      <c r="I19" s="538" t="s">
        <v>6537</v>
      </c>
      <c r="J19" s="538" t="s">
        <v>6538</v>
      </c>
      <c r="K19" s="558"/>
      <c r="L19" s="491" t="s">
        <v>6626</v>
      </c>
      <c r="M19" s="501" t="s">
        <v>6627</v>
      </c>
    </row>
    <row r="20" spans="1:13" s="335" customFormat="1">
      <c r="A20" s="645" t="s">
        <v>1268</v>
      </c>
      <c r="B20" s="646" t="s">
        <v>6628</v>
      </c>
      <c r="C20" s="558"/>
      <c r="D20" s="645" t="s">
        <v>6629</v>
      </c>
      <c r="E20" s="646" t="s">
        <v>6630</v>
      </c>
      <c r="F20" s="558"/>
      <c r="G20" s="538" t="s">
        <v>6631</v>
      </c>
      <c r="H20" s="647" t="s">
        <v>6632</v>
      </c>
      <c r="I20" s="538" t="s">
        <v>6537</v>
      </c>
      <c r="J20" s="538" t="s">
        <v>6538</v>
      </c>
      <c r="K20" s="558"/>
      <c r="L20" s="547" t="s">
        <v>6633</v>
      </c>
      <c r="M20" s="648" t="s">
        <v>6634</v>
      </c>
    </row>
    <row r="21" spans="1:13" s="335" customFormat="1" ht="15.75">
      <c r="A21" s="645" t="s">
        <v>1272</v>
      </c>
      <c r="B21" s="646" t="s">
        <v>6635</v>
      </c>
      <c r="C21" s="558"/>
      <c r="D21" s="345" t="s">
        <v>6636</v>
      </c>
      <c r="E21" s="345"/>
      <c r="F21" s="558"/>
      <c r="G21" s="538" t="s">
        <v>6637</v>
      </c>
      <c r="H21" s="647" t="s">
        <v>6638</v>
      </c>
      <c r="I21" s="538" t="s">
        <v>6537</v>
      </c>
      <c r="J21" s="538" t="s">
        <v>6538</v>
      </c>
      <c r="K21" s="558"/>
      <c r="L21" s="547" t="s">
        <v>6639</v>
      </c>
      <c r="M21" s="648" t="s">
        <v>6640</v>
      </c>
    </row>
    <row r="22" spans="1:13" s="335" customFormat="1">
      <c r="A22" s="645" t="s">
        <v>1274</v>
      </c>
      <c r="B22" s="646" t="s">
        <v>6641</v>
      </c>
      <c r="C22" s="558"/>
      <c r="D22" s="645" t="s">
        <v>6642</v>
      </c>
      <c r="E22" s="646" t="s">
        <v>6643</v>
      </c>
      <c r="F22" s="558"/>
      <c r="G22" s="538" t="s">
        <v>6644</v>
      </c>
      <c r="H22" s="647" t="s">
        <v>6645</v>
      </c>
      <c r="I22" s="538" t="s">
        <v>6537</v>
      </c>
      <c r="J22" s="538" t="s">
        <v>6538</v>
      </c>
      <c r="K22" s="558"/>
      <c r="L22" s="491" t="s">
        <v>6646</v>
      </c>
      <c r="M22" s="501" t="s">
        <v>6647</v>
      </c>
    </row>
    <row r="23" spans="1:13" s="335" customFormat="1">
      <c r="A23" s="645" t="s">
        <v>1276</v>
      </c>
      <c r="B23" s="646" t="s">
        <v>6648</v>
      </c>
      <c r="C23" s="558"/>
      <c r="D23" s="645" t="s">
        <v>6649</v>
      </c>
      <c r="E23" s="646" t="s">
        <v>6650</v>
      </c>
      <c r="F23" s="558"/>
      <c r="G23" s="538" t="s">
        <v>6651</v>
      </c>
      <c r="H23" s="647" t="s">
        <v>6652</v>
      </c>
      <c r="I23" s="538" t="s">
        <v>6537</v>
      </c>
      <c r="J23" s="538" t="s">
        <v>6538</v>
      </c>
      <c r="K23" s="558"/>
      <c r="L23" s="547" t="s">
        <v>6653</v>
      </c>
      <c r="M23" s="648" t="s">
        <v>6654</v>
      </c>
    </row>
    <row r="24" spans="1:13" s="335" customFormat="1">
      <c r="A24" s="645" t="s">
        <v>1278</v>
      </c>
      <c r="B24" s="646" t="s">
        <v>6655</v>
      </c>
      <c r="C24" s="558"/>
      <c r="D24" s="645" t="s">
        <v>6656</v>
      </c>
      <c r="E24" s="646" t="s">
        <v>6657</v>
      </c>
      <c r="F24" s="558"/>
      <c r="G24" s="538" t="s">
        <v>6658</v>
      </c>
      <c r="H24" s="647" t="s">
        <v>6659</v>
      </c>
      <c r="I24" s="538" t="s">
        <v>6537</v>
      </c>
      <c r="J24" s="538" t="s">
        <v>6538</v>
      </c>
      <c r="K24" s="558"/>
      <c r="L24" s="547" t="s">
        <v>6660</v>
      </c>
      <c r="M24" s="648" t="s">
        <v>6661</v>
      </c>
    </row>
    <row r="25" spans="1:13" s="335" customFormat="1">
      <c r="A25" s="645" t="s">
        <v>6662</v>
      </c>
      <c r="B25" s="646" t="s">
        <v>6663</v>
      </c>
      <c r="C25" s="558"/>
      <c r="D25" s="645" t="s">
        <v>6664</v>
      </c>
      <c r="E25" s="646" t="s">
        <v>6665</v>
      </c>
      <c r="F25" s="558"/>
      <c r="G25" s="538" t="s">
        <v>6666</v>
      </c>
      <c r="H25" s="647" t="s">
        <v>6667</v>
      </c>
      <c r="I25" s="538" t="s">
        <v>6537</v>
      </c>
      <c r="J25" s="538" t="s">
        <v>6538</v>
      </c>
      <c r="K25" s="558"/>
      <c r="L25" s="491" t="s">
        <v>6668</v>
      </c>
      <c r="M25" s="501" t="s">
        <v>6669</v>
      </c>
    </row>
    <row r="26" spans="1:13" s="335" customFormat="1">
      <c r="A26" s="645" t="s">
        <v>6670</v>
      </c>
      <c r="B26" s="646" t="s">
        <v>6671</v>
      </c>
      <c r="C26" s="558"/>
      <c r="D26" s="645" t="s">
        <v>6672</v>
      </c>
      <c r="E26" s="646" t="s">
        <v>6673</v>
      </c>
      <c r="F26" s="558"/>
      <c r="G26" s="538" t="s">
        <v>6674</v>
      </c>
      <c r="H26" s="647" t="s">
        <v>6675</v>
      </c>
      <c r="I26" s="538" t="s">
        <v>6537</v>
      </c>
      <c r="J26" s="538" t="s">
        <v>6538</v>
      </c>
      <c r="K26" s="558"/>
      <c r="L26" s="547" t="s">
        <v>6676</v>
      </c>
      <c r="M26" s="648" t="s">
        <v>6677</v>
      </c>
    </row>
    <row r="27" spans="1:13" s="335" customFormat="1" ht="15.75">
      <c r="A27" s="645" t="s">
        <v>6678</v>
      </c>
      <c r="B27" s="646" t="s">
        <v>6679</v>
      </c>
      <c r="C27" s="558"/>
      <c r="D27" s="345" t="s">
        <v>6680</v>
      </c>
      <c r="E27" s="649"/>
      <c r="F27" s="558"/>
      <c r="G27" s="538" t="s">
        <v>6681</v>
      </c>
      <c r="H27" s="647" t="s">
        <v>6682</v>
      </c>
      <c r="I27" s="538" t="s">
        <v>6537</v>
      </c>
      <c r="J27" s="538" t="s">
        <v>6538</v>
      </c>
      <c r="K27" s="558"/>
      <c r="L27" s="547" t="s">
        <v>6683</v>
      </c>
      <c r="M27" s="648" t="s">
        <v>6684</v>
      </c>
    </row>
    <row r="28" spans="1:13" s="335" customFormat="1">
      <c r="A28" s="645" t="s">
        <v>6685</v>
      </c>
      <c r="B28" s="646" t="s">
        <v>6686</v>
      </c>
      <c r="C28" s="558"/>
      <c r="D28" s="645" t="s">
        <v>6687</v>
      </c>
      <c r="E28" s="646" t="s">
        <v>6688</v>
      </c>
      <c r="F28" s="558"/>
      <c r="G28" s="538" t="s">
        <v>6689</v>
      </c>
      <c r="H28" s="647" t="s">
        <v>6690</v>
      </c>
      <c r="I28" s="538" t="s">
        <v>6537</v>
      </c>
      <c r="J28" s="538" t="s">
        <v>6538</v>
      </c>
      <c r="K28" s="558"/>
      <c r="L28" s="547" t="s">
        <v>6691</v>
      </c>
      <c r="M28" s="648" t="s">
        <v>6692</v>
      </c>
    </row>
    <row r="29" spans="1:13" s="335" customFormat="1" ht="15.75">
      <c r="A29" s="645" t="s">
        <v>6693</v>
      </c>
      <c r="B29" s="646" t="s">
        <v>6694</v>
      </c>
      <c r="C29" s="558"/>
      <c r="D29" s="345" t="s">
        <v>6695</v>
      </c>
      <c r="E29" s="649"/>
      <c r="F29" s="558"/>
      <c r="G29" s="538" t="s">
        <v>6696</v>
      </c>
      <c r="H29" s="647" t="s">
        <v>6697</v>
      </c>
      <c r="I29" s="538" t="s">
        <v>6698</v>
      </c>
      <c r="J29" s="538" t="s">
        <v>6707</v>
      </c>
      <c r="K29" s="558"/>
      <c r="L29" s="547" t="s">
        <v>6699</v>
      </c>
      <c r="M29" s="648" t="s">
        <v>6700</v>
      </c>
    </row>
    <row r="30" spans="1:13" s="335" customFormat="1">
      <c r="A30" s="645" t="s">
        <v>6701</v>
      </c>
      <c r="B30" s="646" t="s">
        <v>6702</v>
      </c>
      <c r="C30" s="558"/>
      <c r="D30" s="645" t="s">
        <v>6703</v>
      </c>
      <c r="E30" s="646" t="s">
        <v>6704</v>
      </c>
      <c r="F30" s="558"/>
      <c r="G30" s="538" t="s">
        <v>6705</v>
      </c>
      <c r="H30" s="647" t="s">
        <v>6706</v>
      </c>
      <c r="I30" s="538" t="s">
        <v>6698</v>
      </c>
      <c r="J30" s="538" t="s">
        <v>6707</v>
      </c>
      <c r="K30" s="558"/>
      <c r="L30" s="558"/>
      <c r="M30" s="558"/>
    </row>
    <row r="31" spans="1:13" s="335" customFormat="1">
      <c r="A31" s="645" t="s">
        <v>6708</v>
      </c>
      <c r="B31" s="646" t="s">
        <v>6709</v>
      </c>
      <c r="C31" s="558"/>
      <c r="D31" s="645" t="s">
        <v>6710</v>
      </c>
      <c r="E31" s="646" t="s">
        <v>6711</v>
      </c>
      <c r="F31" s="558"/>
      <c r="G31" s="650" t="s">
        <v>300</v>
      </c>
      <c r="H31" s="651" t="s">
        <v>6712</v>
      </c>
      <c r="I31" s="650" t="s">
        <v>6698</v>
      </c>
      <c r="J31" s="650" t="s">
        <v>6707</v>
      </c>
      <c r="K31" s="558"/>
      <c r="L31" s="558"/>
      <c r="M31" s="558"/>
    </row>
    <row r="32" spans="1:13" s="335" customFormat="1">
      <c r="A32" s="645" t="s">
        <v>6713</v>
      </c>
      <c r="B32" s="646" t="s">
        <v>6714</v>
      </c>
      <c r="C32" s="558"/>
      <c r="D32" s="645" t="s">
        <v>6715</v>
      </c>
      <c r="E32" s="646" t="s">
        <v>6716</v>
      </c>
      <c r="F32" s="558"/>
      <c r="G32" s="538" t="s">
        <v>6717</v>
      </c>
      <c r="H32" s="647" t="s">
        <v>6718</v>
      </c>
      <c r="I32" s="538" t="s">
        <v>6698</v>
      </c>
      <c r="J32" s="538" t="s">
        <v>6707</v>
      </c>
      <c r="K32" s="558"/>
      <c r="L32" s="558"/>
      <c r="M32" s="558"/>
    </row>
    <row r="33" spans="1:10" s="335" customFormat="1">
      <c r="A33" s="645" t="s">
        <v>6719</v>
      </c>
      <c r="B33" s="646" t="s">
        <v>6720</v>
      </c>
      <c r="C33" s="558"/>
      <c r="D33" s="645" t="s">
        <v>6721</v>
      </c>
      <c r="E33" s="646" t="s">
        <v>6722</v>
      </c>
      <c r="F33" s="558"/>
      <c r="G33" s="538" t="s">
        <v>6723</v>
      </c>
      <c r="H33" s="647" t="s">
        <v>6724</v>
      </c>
      <c r="I33" s="538" t="s">
        <v>6725</v>
      </c>
      <c r="J33" s="538" t="s">
        <v>6726</v>
      </c>
    </row>
    <row r="34" spans="1:10" s="335" customFormat="1" ht="15.75">
      <c r="A34" s="645" t="s">
        <v>6727</v>
      </c>
      <c r="B34" s="646" t="s">
        <v>6728</v>
      </c>
      <c r="C34" s="558"/>
      <c r="D34" s="345" t="s">
        <v>6729</v>
      </c>
      <c r="E34" s="649"/>
      <c r="F34" s="558"/>
      <c r="G34" s="538" t="s">
        <v>6730</v>
      </c>
      <c r="H34" s="647" t="s">
        <v>6731</v>
      </c>
      <c r="I34" s="538" t="s">
        <v>6725</v>
      </c>
      <c r="J34" s="538" t="s">
        <v>6726</v>
      </c>
    </row>
    <row r="35" spans="1:10" s="335" customFormat="1">
      <c r="A35" s="645" t="s">
        <v>6732</v>
      </c>
      <c r="B35" s="646" t="s">
        <v>6733</v>
      </c>
      <c r="C35" s="558"/>
      <c r="D35" s="645" t="s">
        <v>6734</v>
      </c>
      <c r="E35" s="646" t="s">
        <v>6735</v>
      </c>
      <c r="F35" s="558"/>
      <c r="G35" s="538" t="s">
        <v>6736</v>
      </c>
      <c r="H35" s="647" t="s">
        <v>6737</v>
      </c>
      <c r="I35" s="538" t="s">
        <v>6725</v>
      </c>
      <c r="J35" s="538" t="s">
        <v>6726</v>
      </c>
    </row>
    <row r="36" spans="1:10" s="335" customFormat="1" ht="15.75">
      <c r="A36" s="645" t="s">
        <v>6738</v>
      </c>
      <c r="B36" s="646" t="s">
        <v>6739</v>
      </c>
      <c r="C36" s="558"/>
      <c r="D36" s="345" t="s">
        <v>6740</v>
      </c>
      <c r="E36" s="649"/>
      <c r="F36" s="558"/>
      <c r="G36" s="538" t="s">
        <v>6741</v>
      </c>
      <c r="H36" s="647" t="s">
        <v>6742</v>
      </c>
      <c r="I36" s="538" t="s">
        <v>6743</v>
      </c>
      <c r="J36" s="538" t="s">
        <v>6744</v>
      </c>
    </row>
    <row r="37" spans="1:10" s="335" customFormat="1">
      <c r="A37" s="645" t="s">
        <v>6745</v>
      </c>
      <c r="B37" s="646" t="s">
        <v>6746</v>
      </c>
      <c r="C37" s="558"/>
      <c r="D37" s="645" t="s">
        <v>6747</v>
      </c>
      <c r="E37" s="646" t="s">
        <v>6748</v>
      </c>
      <c r="F37" s="558"/>
      <c r="G37" s="538" t="s">
        <v>6749</v>
      </c>
      <c r="H37" s="647" t="s">
        <v>6750</v>
      </c>
      <c r="I37" s="538" t="s">
        <v>6743</v>
      </c>
      <c r="J37" s="538" t="s">
        <v>6744</v>
      </c>
    </row>
    <row r="38" spans="1:10" s="335" customFormat="1" ht="15.75">
      <c r="A38" s="645">
        <v>36</v>
      </c>
      <c r="B38" s="646" t="s">
        <v>6751</v>
      </c>
      <c r="C38" s="558"/>
      <c r="D38" s="345" t="s">
        <v>6752</v>
      </c>
      <c r="E38" s="649"/>
      <c r="F38" s="558"/>
      <c r="G38" s="538" t="s">
        <v>6753</v>
      </c>
      <c r="H38" s="647" t="s">
        <v>6754</v>
      </c>
      <c r="I38" s="538" t="s">
        <v>6755</v>
      </c>
      <c r="J38" s="538" t="s">
        <v>6756</v>
      </c>
    </row>
    <row r="39" spans="1:10" s="335" customFormat="1">
      <c r="A39" s="645">
        <v>37</v>
      </c>
      <c r="B39" s="646" t="s">
        <v>6757</v>
      </c>
      <c r="C39" s="558"/>
      <c r="D39" s="645" t="s">
        <v>6758</v>
      </c>
      <c r="E39" s="646" t="s">
        <v>6759</v>
      </c>
      <c r="F39" s="558"/>
      <c r="G39" s="538" t="s">
        <v>6760</v>
      </c>
      <c r="H39" s="647" t="s">
        <v>6761</v>
      </c>
      <c r="I39" s="538" t="s">
        <v>6755</v>
      </c>
      <c r="J39" s="538" t="s">
        <v>6756</v>
      </c>
    </row>
    <row r="40" spans="1:10" s="335" customFormat="1">
      <c r="A40" s="645">
        <v>38</v>
      </c>
      <c r="B40" s="646" t="s">
        <v>6762</v>
      </c>
      <c r="C40" s="558"/>
      <c r="D40" s="645" t="s">
        <v>6763</v>
      </c>
      <c r="E40" s="646" t="s">
        <v>6764</v>
      </c>
      <c r="F40" s="558"/>
      <c r="G40" s="538" t="s">
        <v>6765</v>
      </c>
      <c r="H40" s="647" t="s">
        <v>6766</v>
      </c>
      <c r="I40" s="538" t="s">
        <v>6755</v>
      </c>
      <c r="J40" s="538" t="s">
        <v>6756</v>
      </c>
    </row>
    <row r="41" spans="1:10" s="335" customFormat="1" ht="15.75">
      <c r="A41" s="645">
        <v>39</v>
      </c>
      <c r="B41" s="646" t="s">
        <v>6767</v>
      </c>
      <c r="C41" s="558"/>
      <c r="D41" s="345" t="s">
        <v>6768</v>
      </c>
      <c r="E41" s="649"/>
      <c r="F41" s="558"/>
      <c r="G41" s="538" t="s">
        <v>6769</v>
      </c>
      <c r="H41" s="647" t="s">
        <v>6770</v>
      </c>
      <c r="I41" s="538" t="s">
        <v>6755</v>
      </c>
      <c r="J41" s="538" t="s">
        <v>6756</v>
      </c>
    </row>
    <row r="42" spans="1:10" s="335" customFormat="1">
      <c r="A42" s="645">
        <v>40</v>
      </c>
      <c r="B42" s="646" t="s">
        <v>6771</v>
      </c>
      <c r="C42" s="558"/>
      <c r="D42" s="645" t="s">
        <v>6772</v>
      </c>
      <c r="E42" s="646" t="s">
        <v>6773</v>
      </c>
      <c r="F42" s="558"/>
      <c r="G42" s="538" t="s">
        <v>6774</v>
      </c>
      <c r="H42" s="647" t="s">
        <v>6775</v>
      </c>
      <c r="I42" s="538" t="s">
        <v>6755</v>
      </c>
      <c r="J42" s="538" t="s">
        <v>6756</v>
      </c>
    </row>
    <row r="43" spans="1:10" s="335" customFormat="1">
      <c r="A43" s="645">
        <v>41</v>
      </c>
      <c r="B43" s="646" t="s">
        <v>6776</v>
      </c>
      <c r="C43" s="558"/>
      <c r="D43" s="645" t="s">
        <v>6777</v>
      </c>
      <c r="E43" s="646" t="s">
        <v>6778</v>
      </c>
      <c r="F43" s="558"/>
      <c r="G43" s="538" t="s">
        <v>6779</v>
      </c>
      <c r="H43" s="647" t="s">
        <v>6780</v>
      </c>
      <c r="I43" s="538" t="s">
        <v>6755</v>
      </c>
      <c r="J43" s="538" t="s">
        <v>6756</v>
      </c>
    </row>
    <row r="44" spans="1:10" s="335" customFormat="1">
      <c r="A44" s="645">
        <v>42</v>
      </c>
      <c r="B44" s="646" t="s">
        <v>6781</v>
      </c>
      <c r="C44" s="558"/>
      <c r="D44" s="645" t="s">
        <v>6782</v>
      </c>
      <c r="E44" s="646" t="s">
        <v>6783</v>
      </c>
      <c r="F44" s="558"/>
      <c r="G44" s="538" t="s">
        <v>6784</v>
      </c>
      <c r="H44" s="647" t="s">
        <v>6785</v>
      </c>
      <c r="I44" s="538" t="s">
        <v>6755</v>
      </c>
      <c r="J44" s="538" t="s">
        <v>6756</v>
      </c>
    </row>
    <row r="45" spans="1:10" s="335" customFormat="1">
      <c r="A45" s="645">
        <v>43</v>
      </c>
      <c r="B45" s="646" t="s">
        <v>6786</v>
      </c>
      <c r="C45" s="558"/>
      <c r="D45" s="645" t="s">
        <v>6787</v>
      </c>
      <c r="E45" s="646" t="s">
        <v>6788</v>
      </c>
      <c r="F45" s="558"/>
      <c r="G45" s="538" t="s">
        <v>6789</v>
      </c>
      <c r="H45" s="647" t="s">
        <v>6790</v>
      </c>
      <c r="I45" s="538" t="s">
        <v>6755</v>
      </c>
      <c r="J45" s="538" t="s">
        <v>6756</v>
      </c>
    </row>
    <row r="46" spans="1:10" s="335" customFormat="1">
      <c r="A46" s="645">
        <v>44</v>
      </c>
      <c r="B46" s="646" t="s">
        <v>6791</v>
      </c>
      <c r="C46" s="558"/>
      <c r="D46" s="645" t="s">
        <v>6792</v>
      </c>
      <c r="E46" s="646" t="s">
        <v>6793</v>
      </c>
      <c r="F46" s="558"/>
      <c r="G46" s="538" t="s">
        <v>6794</v>
      </c>
      <c r="H46" s="647" t="s">
        <v>6795</v>
      </c>
      <c r="I46" s="538" t="s">
        <v>6755</v>
      </c>
      <c r="J46" s="538" t="s">
        <v>6756</v>
      </c>
    </row>
    <row r="47" spans="1:10" s="335" customFormat="1">
      <c r="A47" s="645">
        <v>45</v>
      </c>
      <c r="B47" s="646" t="s">
        <v>6796</v>
      </c>
      <c r="C47" s="558"/>
      <c r="D47" s="645" t="s">
        <v>6797</v>
      </c>
      <c r="E47" s="646" t="s">
        <v>6798</v>
      </c>
      <c r="F47" s="558"/>
      <c r="G47" s="538" t="s">
        <v>6799</v>
      </c>
      <c r="H47" s="647" t="s">
        <v>6800</v>
      </c>
      <c r="I47" s="538" t="s">
        <v>6755</v>
      </c>
      <c r="J47" s="538" t="s">
        <v>6756</v>
      </c>
    </row>
    <row r="48" spans="1:10" s="335" customFormat="1">
      <c r="A48" s="652">
        <v>46</v>
      </c>
      <c r="B48" s="653" t="s">
        <v>6801</v>
      </c>
      <c r="C48" s="558"/>
      <c r="D48" s="645" t="s">
        <v>6802</v>
      </c>
      <c r="E48" s="646" t="s">
        <v>6803</v>
      </c>
      <c r="F48" s="558"/>
      <c r="G48" s="538" t="s">
        <v>6804</v>
      </c>
      <c r="H48" s="647" t="s">
        <v>6805</v>
      </c>
      <c r="I48" s="538" t="s">
        <v>6755</v>
      </c>
      <c r="J48" s="538" t="s">
        <v>6756</v>
      </c>
    </row>
    <row r="49" spans="1:13" s="335" customFormat="1" ht="15.75">
      <c r="A49" s="645">
        <v>47</v>
      </c>
      <c r="B49" s="646" t="s">
        <v>6806</v>
      </c>
      <c r="C49" s="558"/>
      <c r="D49" s="345" t="s">
        <v>6807</v>
      </c>
      <c r="E49" s="649"/>
      <c r="F49" s="558"/>
      <c r="G49" s="538" t="s">
        <v>6808</v>
      </c>
      <c r="H49" s="647" t="s">
        <v>6809</v>
      </c>
      <c r="I49" s="538" t="s">
        <v>6755</v>
      </c>
      <c r="J49" s="538" t="s">
        <v>6756</v>
      </c>
      <c r="K49" s="558"/>
      <c r="L49" s="558"/>
      <c r="M49" s="558"/>
    </row>
    <row r="50" spans="1:13" s="335" customFormat="1">
      <c r="A50" s="645">
        <v>48</v>
      </c>
      <c r="B50" s="646" t="s">
        <v>6810</v>
      </c>
      <c r="C50" s="558"/>
      <c r="D50" s="645" t="s">
        <v>58</v>
      </c>
      <c r="E50" s="646" t="s">
        <v>6811</v>
      </c>
      <c r="F50" s="558"/>
      <c r="G50" s="538" t="s">
        <v>6812</v>
      </c>
      <c r="H50" s="647" t="s">
        <v>6813</v>
      </c>
      <c r="I50" s="538" t="s">
        <v>6755</v>
      </c>
      <c r="J50" s="538" t="s">
        <v>6756</v>
      </c>
      <c r="K50" s="558"/>
      <c r="L50" s="558"/>
      <c r="M50" s="558"/>
    </row>
    <row r="51" spans="1:13" s="335" customFormat="1">
      <c r="A51" s="645">
        <v>49</v>
      </c>
      <c r="B51" s="646" t="s">
        <v>6814</v>
      </c>
      <c r="C51" s="558"/>
      <c r="D51" s="645" t="s">
        <v>6815</v>
      </c>
      <c r="E51" s="646" t="s">
        <v>6816</v>
      </c>
      <c r="F51" s="558"/>
      <c r="G51" s="538" t="s">
        <v>6817</v>
      </c>
      <c r="H51" s="647" t="s">
        <v>6818</v>
      </c>
      <c r="I51" s="538" t="s">
        <v>6755</v>
      </c>
      <c r="J51" s="538" t="s">
        <v>6756</v>
      </c>
      <c r="K51" s="558"/>
      <c r="L51" s="558"/>
      <c r="M51" s="558"/>
    </row>
    <row r="52" spans="1:13" s="335" customFormat="1">
      <c r="A52" s="645">
        <v>50</v>
      </c>
      <c r="B52" s="646" t="s">
        <v>6819</v>
      </c>
      <c r="C52" s="558"/>
      <c r="D52" s="645" t="s">
        <v>6820</v>
      </c>
      <c r="E52" s="646" t="s">
        <v>6821</v>
      </c>
      <c r="F52" s="558"/>
      <c r="G52" s="538" t="s">
        <v>6822</v>
      </c>
      <c r="H52" s="647" t="s">
        <v>6823</v>
      </c>
      <c r="I52" s="538" t="s">
        <v>6755</v>
      </c>
      <c r="J52" s="538" t="s">
        <v>6756</v>
      </c>
      <c r="K52" s="558"/>
      <c r="L52" s="558"/>
      <c r="M52" s="558"/>
    </row>
    <row r="53" spans="1:13" s="335" customFormat="1">
      <c r="A53" s="645">
        <v>51</v>
      </c>
      <c r="B53" s="646" t="s">
        <v>6824</v>
      </c>
      <c r="C53" s="558"/>
      <c r="D53" s="645" t="s">
        <v>6825</v>
      </c>
      <c r="E53" s="646" t="s">
        <v>6826</v>
      </c>
      <c r="F53" s="558"/>
      <c r="G53" s="538" t="s">
        <v>6827</v>
      </c>
      <c r="H53" s="647" t="s">
        <v>6828</v>
      </c>
      <c r="I53" s="538" t="s">
        <v>6755</v>
      </c>
      <c r="J53" s="538" t="s">
        <v>6756</v>
      </c>
      <c r="K53" s="558"/>
      <c r="L53" s="558"/>
      <c r="M53" s="558"/>
    </row>
    <row r="54" spans="1:13" s="335" customFormat="1">
      <c r="A54" s="645">
        <v>52</v>
      </c>
      <c r="B54" s="646" t="s">
        <v>6829</v>
      </c>
      <c r="C54" s="558"/>
      <c r="D54" s="645" t="s">
        <v>6830</v>
      </c>
      <c r="E54" s="646" t="s">
        <v>6831</v>
      </c>
      <c r="F54" s="558"/>
      <c r="G54" s="538" t="s">
        <v>6832</v>
      </c>
      <c r="H54" s="647" t="s">
        <v>6833</v>
      </c>
      <c r="I54" s="538" t="s">
        <v>6755</v>
      </c>
      <c r="J54" s="538" t="s">
        <v>6756</v>
      </c>
      <c r="K54" s="558"/>
      <c r="L54" s="558"/>
      <c r="M54" s="558"/>
    </row>
    <row r="55" spans="1:13" s="335" customFormat="1" ht="15.75">
      <c r="A55" s="645">
        <v>53</v>
      </c>
      <c r="B55" s="646" t="s">
        <v>6834</v>
      </c>
      <c r="C55" s="558"/>
      <c r="D55" s="345" t="s">
        <v>6835</v>
      </c>
      <c r="E55" s="649"/>
      <c r="F55" s="558"/>
      <c r="G55" s="538" t="s">
        <v>6836</v>
      </c>
      <c r="H55" s="647" t="s">
        <v>6837</v>
      </c>
      <c r="I55" s="538" t="s">
        <v>6755</v>
      </c>
      <c r="J55" s="538" t="s">
        <v>6756</v>
      </c>
      <c r="K55" s="558"/>
      <c r="L55" s="558"/>
      <c r="M55" s="558"/>
    </row>
    <row r="56" spans="1:13" s="335" customFormat="1">
      <c r="A56" s="645">
        <v>54</v>
      </c>
      <c r="B56" s="646" t="s">
        <v>6838</v>
      </c>
      <c r="C56" s="558"/>
      <c r="D56" s="645" t="s">
        <v>6839</v>
      </c>
      <c r="E56" s="646" t="s">
        <v>6840</v>
      </c>
      <c r="F56" s="558"/>
      <c r="G56" s="538" t="s">
        <v>6841</v>
      </c>
      <c r="H56" s="647" t="s">
        <v>6842</v>
      </c>
      <c r="I56" s="538" t="s">
        <v>6755</v>
      </c>
      <c r="J56" s="538" t="s">
        <v>6756</v>
      </c>
      <c r="K56" s="558"/>
      <c r="L56" s="558"/>
      <c r="M56" s="558"/>
    </row>
    <row r="57" spans="1:13" s="335" customFormat="1">
      <c r="A57" s="645">
        <v>55</v>
      </c>
      <c r="B57" s="646" t="s">
        <v>14197</v>
      </c>
      <c r="C57" s="558"/>
      <c r="D57" s="645" t="s">
        <v>6843</v>
      </c>
      <c r="E57" s="646" t="s">
        <v>6844</v>
      </c>
      <c r="F57" s="558"/>
      <c r="G57" s="538" t="s">
        <v>6845</v>
      </c>
      <c r="H57" s="647" t="s">
        <v>6846</v>
      </c>
      <c r="I57" s="538" t="s">
        <v>6755</v>
      </c>
      <c r="J57" s="538" t="s">
        <v>6756</v>
      </c>
      <c r="K57" s="558"/>
      <c r="L57" s="558"/>
      <c r="M57" s="558"/>
    </row>
    <row r="58" spans="1:13" s="335" customFormat="1">
      <c r="A58" s="645">
        <v>56</v>
      </c>
      <c r="B58" s="646" t="s">
        <v>14198</v>
      </c>
      <c r="C58" s="558"/>
      <c r="D58" s="645" t="s">
        <v>6847</v>
      </c>
      <c r="E58" s="646" t="s">
        <v>6848</v>
      </c>
      <c r="F58" s="558"/>
      <c r="G58" s="538" t="s">
        <v>6849</v>
      </c>
      <c r="H58" s="647" t="s">
        <v>6850</v>
      </c>
      <c r="I58" s="538" t="s">
        <v>6755</v>
      </c>
      <c r="J58" s="538" t="s">
        <v>6756</v>
      </c>
      <c r="K58" s="558"/>
      <c r="L58" s="558"/>
      <c r="M58" s="558"/>
    </row>
    <row r="59" spans="1:13" s="335" customFormat="1">
      <c r="A59" s="749">
        <v>57</v>
      </c>
      <c r="B59" s="750" t="s">
        <v>14199</v>
      </c>
      <c r="C59" s="558"/>
      <c r="D59" s="645" t="s">
        <v>6851</v>
      </c>
      <c r="E59" s="646" t="s">
        <v>6852</v>
      </c>
      <c r="F59" s="558"/>
      <c r="G59" s="538" t="s">
        <v>6853</v>
      </c>
      <c r="H59" s="647" t="s">
        <v>6854</v>
      </c>
      <c r="I59" s="538" t="s">
        <v>6755</v>
      </c>
      <c r="J59" s="538" t="s">
        <v>6756</v>
      </c>
      <c r="K59" s="558"/>
      <c r="L59" s="558"/>
      <c r="M59" s="558"/>
    </row>
    <row r="60" spans="1:13" s="335" customFormat="1">
      <c r="A60" s="645">
        <v>58</v>
      </c>
      <c r="B60" s="646" t="s">
        <v>14200</v>
      </c>
      <c r="C60" s="558"/>
      <c r="D60" s="645" t="s">
        <v>6855</v>
      </c>
      <c r="E60" s="646" t="s">
        <v>6856</v>
      </c>
      <c r="F60" s="558"/>
      <c r="G60" s="538" t="s">
        <v>6857</v>
      </c>
      <c r="H60" s="647" t="s">
        <v>6858</v>
      </c>
      <c r="I60" s="538" t="s">
        <v>6755</v>
      </c>
      <c r="J60" s="538" t="s">
        <v>6756</v>
      </c>
      <c r="K60" s="558"/>
      <c r="L60" s="558"/>
      <c r="M60" s="558"/>
    </row>
    <row r="61" spans="1:13" s="335" customFormat="1" ht="15.75">
      <c r="A61" s="558"/>
      <c r="B61" s="558"/>
      <c r="C61" s="558"/>
      <c r="D61" s="345" t="s">
        <v>6859</v>
      </c>
      <c r="E61" s="649"/>
      <c r="F61" s="558"/>
      <c r="G61" s="538" t="s">
        <v>6860</v>
      </c>
      <c r="H61" s="647" t="s">
        <v>6861</v>
      </c>
      <c r="I61" s="538" t="s">
        <v>6755</v>
      </c>
      <c r="J61" s="538" t="s">
        <v>6756</v>
      </c>
      <c r="K61" s="558"/>
      <c r="L61" s="558"/>
      <c r="M61" s="558"/>
    </row>
    <row r="62" spans="1:13" s="335" customFormat="1">
      <c r="A62" s="558"/>
      <c r="B62" s="558"/>
      <c r="C62" s="558"/>
      <c r="D62" s="652" t="s">
        <v>6862</v>
      </c>
      <c r="E62" s="653" t="s">
        <v>6863</v>
      </c>
      <c r="F62" s="558"/>
      <c r="G62" s="538" t="s">
        <v>6864</v>
      </c>
      <c r="H62" s="647" t="s">
        <v>6865</v>
      </c>
      <c r="I62" s="538" t="s">
        <v>6755</v>
      </c>
      <c r="J62" s="538" t="s">
        <v>6756</v>
      </c>
      <c r="K62" s="558"/>
      <c r="L62" s="558"/>
      <c r="M62" s="558"/>
    </row>
    <row r="63" spans="1:13">
      <c r="G63" s="538" t="s">
        <v>6866</v>
      </c>
      <c r="H63" s="647" t="s">
        <v>6867</v>
      </c>
      <c r="I63" s="538" t="s">
        <v>6755</v>
      </c>
      <c r="J63" s="538" t="s">
        <v>6756</v>
      </c>
      <c r="L63" s="558"/>
      <c r="M63" s="558"/>
    </row>
    <row r="64" spans="1:13">
      <c r="G64" s="538" t="s">
        <v>6868</v>
      </c>
      <c r="H64" s="647" t="s">
        <v>6869</v>
      </c>
      <c r="I64" s="538" t="s">
        <v>6755</v>
      </c>
      <c r="J64" s="538" t="s">
        <v>6756</v>
      </c>
      <c r="L64" s="558"/>
      <c r="M64" s="558"/>
    </row>
    <row r="65" spans="7:10">
      <c r="G65" s="538" t="s">
        <v>6870</v>
      </c>
      <c r="H65" s="647" t="s">
        <v>6871</v>
      </c>
      <c r="I65" s="538" t="s">
        <v>6755</v>
      </c>
      <c r="J65" s="538" t="s">
        <v>6756</v>
      </c>
    </row>
    <row r="66" spans="7:10">
      <c r="G66" s="538" t="s">
        <v>6872</v>
      </c>
      <c r="H66" s="647" t="s">
        <v>6873</v>
      </c>
      <c r="I66" s="538" t="s">
        <v>6755</v>
      </c>
      <c r="J66" s="538" t="s">
        <v>6756</v>
      </c>
    </row>
    <row r="67" spans="7:10">
      <c r="G67" s="538" t="s">
        <v>6874</v>
      </c>
      <c r="H67" s="647" t="s">
        <v>6875</v>
      </c>
      <c r="I67" s="538" t="s">
        <v>6755</v>
      </c>
      <c r="J67" s="538" t="s">
        <v>6756</v>
      </c>
    </row>
    <row r="68" spans="7:10">
      <c r="G68" s="538" t="s">
        <v>6876</v>
      </c>
      <c r="H68" s="647" t="s">
        <v>6877</v>
      </c>
      <c r="I68" s="538" t="s">
        <v>6755</v>
      </c>
      <c r="J68" s="538" t="s">
        <v>6756</v>
      </c>
    </row>
    <row r="69" spans="7:10">
      <c r="G69" s="538" t="s">
        <v>6878</v>
      </c>
      <c r="H69" s="647" t="s">
        <v>6879</v>
      </c>
      <c r="I69" s="538" t="s">
        <v>6755</v>
      </c>
      <c r="J69" s="538" t="s">
        <v>6756</v>
      </c>
    </row>
    <row r="70" spans="7:10">
      <c r="G70" s="538" t="s">
        <v>6880</v>
      </c>
      <c r="H70" s="647" t="s">
        <v>6881</v>
      </c>
      <c r="I70" s="538" t="s">
        <v>6755</v>
      </c>
      <c r="J70" s="538" t="s">
        <v>6756</v>
      </c>
    </row>
    <row r="71" spans="7:10">
      <c r="G71" s="538" t="s">
        <v>6882</v>
      </c>
      <c r="H71" s="647" t="s">
        <v>6883</v>
      </c>
      <c r="I71" s="538" t="s">
        <v>6755</v>
      </c>
      <c r="J71" s="538" t="s">
        <v>6756</v>
      </c>
    </row>
    <row r="72" spans="7:10">
      <c r="G72" s="538" t="s">
        <v>6884</v>
      </c>
      <c r="H72" s="647" t="s">
        <v>6885</v>
      </c>
      <c r="I72" s="538" t="s">
        <v>6755</v>
      </c>
      <c r="J72" s="538" t="s">
        <v>6756</v>
      </c>
    </row>
    <row r="73" spans="7:10">
      <c r="G73" s="538" t="s">
        <v>6886</v>
      </c>
      <c r="H73" s="647" t="s">
        <v>6887</v>
      </c>
      <c r="I73" s="538" t="s">
        <v>6755</v>
      </c>
      <c r="J73" s="538" t="s">
        <v>6756</v>
      </c>
    </row>
    <row r="74" spans="7:10">
      <c r="G74" s="538" t="s">
        <v>6888</v>
      </c>
      <c r="H74" s="647" t="s">
        <v>6889</v>
      </c>
      <c r="I74" s="538" t="s">
        <v>6755</v>
      </c>
      <c r="J74" s="538" t="s">
        <v>6756</v>
      </c>
    </row>
    <row r="75" spans="7:10">
      <c r="G75" s="538" t="s">
        <v>6890</v>
      </c>
      <c r="H75" s="647" t="s">
        <v>6891</v>
      </c>
      <c r="I75" s="538" t="s">
        <v>6755</v>
      </c>
      <c r="J75" s="538" t="s">
        <v>6756</v>
      </c>
    </row>
    <row r="76" spans="7:10">
      <c r="G76" s="538" t="s">
        <v>6892</v>
      </c>
      <c r="H76" s="647" t="s">
        <v>6893</v>
      </c>
      <c r="I76" s="538" t="s">
        <v>6755</v>
      </c>
      <c r="J76" s="538" t="s">
        <v>6756</v>
      </c>
    </row>
    <row r="77" spans="7:10">
      <c r="G77" s="538" t="s">
        <v>6894</v>
      </c>
      <c r="H77" s="647" t="s">
        <v>6895</v>
      </c>
      <c r="I77" s="538" t="s">
        <v>6755</v>
      </c>
      <c r="J77" s="538" t="s">
        <v>6756</v>
      </c>
    </row>
    <row r="78" spans="7:10">
      <c r="G78" s="538" t="s">
        <v>6896</v>
      </c>
      <c r="H78" s="647" t="s">
        <v>6897</v>
      </c>
      <c r="I78" s="538" t="s">
        <v>6755</v>
      </c>
      <c r="J78" s="538" t="s">
        <v>6756</v>
      </c>
    </row>
    <row r="79" spans="7:10">
      <c r="G79" s="538" t="s">
        <v>6898</v>
      </c>
      <c r="H79" s="647" t="s">
        <v>6899</v>
      </c>
      <c r="I79" s="538" t="s">
        <v>6755</v>
      </c>
      <c r="J79" s="538" t="s">
        <v>6756</v>
      </c>
    </row>
    <row r="80" spans="7:10">
      <c r="G80" s="538" t="s">
        <v>6900</v>
      </c>
      <c r="H80" s="647" t="s">
        <v>6901</v>
      </c>
      <c r="I80" s="538" t="s">
        <v>6755</v>
      </c>
      <c r="J80" s="538" t="s">
        <v>6756</v>
      </c>
    </row>
    <row r="81" spans="7:10">
      <c r="G81" s="538" t="s">
        <v>6902</v>
      </c>
      <c r="H81" s="647" t="s">
        <v>6903</v>
      </c>
      <c r="I81" s="538" t="s">
        <v>6755</v>
      </c>
      <c r="J81" s="538" t="s">
        <v>6756</v>
      </c>
    </row>
    <row r="82" spans="7:10">
      <c r="G82" s="538" t="s">
        <v>6904</v>
      </c>
      <c r="H82" s="647" t="s">
        <v>6905</v>
      </c>
      <c r="I82" s="538" t="s">
        <v>6755</v>
      </c>
      <c r="J82" s="538" t="s">
        <v>6756</v>
      </c>
    </row>
    <row r="83" spans="7:10">
      <c r="G83" s="538" t="s">
        <v>6906</v>
      </c>
      <c r="H83" s="647" t="s">
        <v>6907</v>
      </c>
      <c r="I83" s="538" t="s">
        <v>6755</v>
      </c>
      <c r="J83" s="538" t="s">
        <v>6756</v>
      </c>
    </row>
    <row r="84" spans="7:10">
      <c r="G84" s="538" t="s">
        <v>6908</v>
      </c>
      <c r="H84" s="647" t="s">
        <v>6909</v>
      </c>
      <c r="I84" s="538" t="s">
        <v>6755</v>
      </c>
      <c r="J84" s="538" t="s">
        <v>6756</v>
      </c>
    </row>
    <row r="85" spans="7:10">
      <c r="G85" s="538" t="s">
        <v>6910</v>
      </c>
      <c r="H85" s="647" t="s">
        <v>6911</v>
      </c>
      <c r="I85" s="538" t="s">
        <v>6755</v>
      </c>
      <c r="J85" s="538" t="s">
        <v>6756</v>
      </c>
    </row>
    <row r="86" spans="7:10">
      <c r="G86" s="538" t="s">
        <v>6912</v>
      </c>
      <c r="H86" s="647" t="s">
        <v>6913</v>
      </c>
      <c r="I86" s="538" t="s">
        <v>6755</v>
      </c>
      <c r="J86" s="538" t="s">
        <v>6756</v>
      </c>
    </row>
    <row r="87" spans="7:10">
      <c r="G87" s="538" t="s">
        <v>6914</v>
      </c>
      <c r="H87" s="647" t="s">
        <v>6915</v>
      </c>
      <c r="I87" s="538" t="s">
        <v>6755</v>
      </c>
      <c r="J87" s="538" t="s">
        <v>6756</v>
      </c>
    </row>
    <row r="88" spans="7:10">
      <c r="G88" s="538" t="s">
        <v>6916</v>
      </c>
      <c r="H88" s="647" t="s">
        <v>6917</v>
      </c>
      <c r="I88" s="538" t="s">
        <v>6755</v>
      </c>
      <c r="J88" s="538" t="s">
        <v>6756</v>
      </c>
    </row>
    <row r="89" spans="7:10">
      <c r="G89" s="538" t="s">
        <v>6918</v>
      </c>
      <c r="H89" s="647" t="s">
        <v>6919</v>
      </c>
      <c r="I89" s="538" t="s">
        <v>6755</v>
      </c>
      <c r="J89" s="538" t="s">
        <v>6756</v>
      </c>
    </row>
    <row r="90" spans="7:10">
      <c r="G90" s="538" t="s">
        <v>6920</v>
      </c>
      <c r="H90" s="647" t="s">
        <v>6921</v>
      </c>
      <c r="I90" s="538" t="s">
        <v>6755</v>
      </c>
      <c r="J90" s="538" t="s">
        <v>6756</v>
      </c>
    </row>
    <row r="91" spans="7:10">
      <c r="G91" s="538" t="s">
        <v>6922</v>
      </c>
      <c r="H91" s="647" t="s">
        <v>6923</v>
      </c>
      <c r="I91" s="538" t="s">
        <v>6755</v>
      </c>
      <c r="J91" s="538" t="s">
        <v>6756</v>
      </c>
    </row>
    <row r="92" spans="7:10">
      <c r="G92" s="538" t="s">
        <v>6924</v>
      </c>
      <c r="H92" s="647" t="s">
        <v>6925</v>
      </c>
      <c r="I92" s="538" t="s">
        <v>6755</v>
      </c>
      <c r="J92" s="538" t="s">
        <v>6756</v>
      </c>
    </row>
    <row r="93" spans="7:10">
      <c r="G93" s="538" t="s">
        <v>6926</v>
      </c>
      <c r="H93" s="647" t="s">
        <v>6927</v>
      </c>
      <c r="I93" s="538" t="s">
        <v>6755</v>
      </c>
      <c r="J93" s="538" t="s">
        <v>6756</v>
      </c>
    </row>
    <row r="94" spans="7:10">
      <c r="G94" s="538" t="s">
        <v>6928</v>
      </c>
      <c r="H94" s="647" t="s">
        <v>6929</v>
      </c>
      <c r="I94" s="538" t="s">
        <v>6755</v>
      </c>
      <c r="J94" s="538" t="s">
        <v>6756</v>
      </c>
    </row>
    <row r="95" spans="7:10">
      <c r="G95" s="538" t="s">
        <v>6930</v>
      </c>
      <c r="H95" s="647" t="s">
        <v>6931</v>
      </c>
      <c r="I95" s="538" t="s">
        <v>6755</v>
      </c>
      <c r="J95" s="538" t="s">
        <v>6756</v>
      </c>
    </row>
    <row r="96" spans="7:10">
      <c r="G96" s="538" t="s">
        <v>6932</v>
      </c>
      <c r="H96" s="647" t="s">
        <v>6933</v>
      </c>
      <c r="I96" s="538" t="s">
        <v>6755</v>
      </c>
      <c r="J96" s="538" t="s">
        <v>6756</v>
      </c>
    </row>
    <row r="97" spans="7:10">
      <c r="G97" s="538" t="s">
        <v>6934</v>
      </c>
      <c r="H97" s="647" t="s">
        <v>6935</v>
      </c>
      <c r="I97" s="538" t="s">
        <v>6755</v>
      </c>
      <c r="J97" s="538" t="s">
        <v>6756</v>
      </c>
    </row>
    <row r="98" spans="7:10">
      <c r="G98" s="538" t="s">
        <v>6936</v>
      </c>
      <c r="H98" s="647" t="s">
        <v>6937</v>
      </c>
      <c r="I98" s="538" t="s">
        <v>6755</v>
      </c>
      <c r="J98" s="538" t="s">
        <v>6756</v>
      </c>
    </row>
    <row r="99" spans="7:10">
      <c r="G99" s="538" t="s">
        <v>6938</v>
      </c>
      <c r="H99" s="647" t="s">
        <v>6939</v>
      </c>
      <c r="I99" s="538" t="s">
        <v>6755</v>
      </c>
      <c r="J99" s="538" t="s">
        <v>6756</v>
      </c>
    </row>
    <row r="100" spans="7:10">
      <c r="G100" s="538" t="s">
        <v>6940</v>
      </c>
      <c r="H100" s="647" t="s">
        <v>6941</v>
      </c>
      <c r="I100" s="538" t="s">
        <v>6755</v>
      </c>
      <c r="J100" s="538" t="s">
        <v>6756</v>
      </c>
    </row>
    <row r="101" spans="7:10">
      <c r="G101" s="538" t="s">
        <v>6942</v>
      </c>
      <c r="H101" s="647" t="s">
        <v>6943</v>
      </c>
      <c r="I101" s="538" t="s">
        <v>6755</v>
      </c>
      <c r="J101" s="538" t="s">
        <v>6756</v>
      </c>
    </row>
    <row r="102" spans="7:10">
      <c r="G102" s="538" t="s">
        <v>6944</v>
      </c>
      <c r="H102" s="647" t="s">
        <v>6945</v>
      </c>
      <c r="I102" s="538" t="s">
        <v>6755</v>
      </c>
      <c r="J102" s="538" t="s">
        <v>6756</v>
      </c>
    </row>
    <row r="103" spans="7:10">
      <c r="G103" s="538" t="s">
        <v>6946</v>
      </c>
      <c r="H103" s="647" t="s">
        <v>6947</v>
      </c>
      <c r="I103" s="538" t="s">
        <v>6755</v>
      </c>
      <c r="J103" s="538" t="s">
        <v>6756</v>
      </c>
    </row>
    <row r="104" spans="7:10">
      <c r="G104" s="538" t="s">
        <v>6948</v>
      </c>
      <c r="H104" s="647" t="s">
        <v>6949</v>
      </c>
      <c r="I104" s="538" t="s">
        <v>6755</v>
      </c>
      <c r="J104" s="538" t="s">
        <v>6756</v>
      </c>
    </row>
    <row r="105" spans="7:10">
      <c r="G105" s="538" t="s">
        <v>6950</v>
      </c>
      <c r="H105" s="647" t="s">
        <v>6951</v>
      </c>
      <c r="I105" s="538" t="s">
        <v>6755</v>
      </c>
      <c r="J105" s="538" t="s">
        <v>6756</v>
      </c>
    </row>
    <row r="106" spans="7:10">
      <c r="G106" s="538" t="s">
        <v>6952</v>
      </c>
      <c r="H106" s="647" t="s">
        <v>6953</v>
      </c>
      <c r="I106" s="538" t="s">
        <v>6755</v>
      </c>
      <c r="J106" s="538" t="s">
        <v>6756</v>
      </c>
    </row>
    <row r="107" spans="7:10">
      <c r="G107" s="538" t="s">
        <v>6954</v>
      </c>
      <c r="H107" s="647" t="s">
        <v>6955</v>
      </c>
      <c r="I107" s="538" t="s">
        <v>6755</v>
      </c>
      <c r="J107" s="538" t="s">
        <v>6756</v>
      </c>
    </row>
    <row r="108" spans="7:10">
      <c r="G108" s="538" t="s">
        <v>6956</v>
      </c>
      <c r="H108" s="647" t="s">
        <v>6957</v>
      </c>
      <c r="I108" s="538" t="s">
        <v>6755</v>
      </c>
      <c r="J108" s="538" t="s">
        <v>6756</v>
      </c>
    </row>
    <row r="109" spans="7:10">
      <c r="G109" s="538" t="s">
        <v>6958</v>
      </c>
      <c r="H109" s="647" t="s">
        <v>6959</v>
      </c>
      <c r="I109" s="538" t="s">
        <v>6755</v>
      </c>
      <c r="J109" s="538" t="s">
        <v>6756</v>
      </c>
    </row>
    <row r="110" spans="7:10">
      <c r="G110" s="538" t="s">
        <v>6960</v>
      </c>
      <c r="H110" s="647" t="s">
        <v>6961</v>
      </c>
      <c r="I110" s="538" t="s">
        <v>6755</v>
      </c>
      <c r="J110" s="538" t="s">
        <v>6756</v>
      </c>
    </row>
    <row r="111" spans="7:10">
      <c r="G111" s="538" t="s">
        <v>6962</v>
      </c>
      <c r="H111" s="647" t="s">
        <v>6963</v>
      </c>
      <c r="I111" s="538" t="s">
        <v>6755</v>
      </c>
      <c r="J111" s="538" t="s">
        <v>6756</v>
      </c>
    </row>
    <row r="112" spans="7:10">
      <c r="G112" s="538" t="s">
        <v>6964</v>
      </c>
      <c r="H112" s="647" t="s">
        <v>6965</v>
      </c>
      <c r="I112" s="538" t="s">
        <v>6755</v>
      </c>
      <c r="J112" s="538" t="s">
        <v>6756</v>
      </c>
    </row>
    <row r="113" spans="7:10">
      <c r="G113" s="538" t="s">
        <v>6966</v>
      </c>
      <c r="H113" s="647" t="s">
        <v>6967</v>
      </c>
      <c r="I113" s="538" t="s">
        <v>6755</v>
      </c>
      <c r="J113" s="538" t="s">
        <v>6756</v>
      </c>
    </row>
    <row r="114" spans="7:10">
      <c r="G114" s="538" t="s">
        <v>6968</v>
      </c>
      <c r="H114" s="647" t="s">
        <v>6969</v>
      </c>
      <c r="I114" s="538" t="s">
        <v>6755</v>
      </c>
      <c r="J114" s="538" t="s">
        <v>6756</v>
      </c>
    </row>
    <row r="115" spans="7:10">
      <c r="G115" s="538" t="s">
        <v>6970</v>
      </c>
      <c r="H115" s="647" t="s">
        <v>6971</v>
      </c>
      <c r="I115" s="538" t="s">
        <v>6755</v>
      </c>
      <c r="J115" s="538" t="s">
        <v>6756</v>
      </c>
    </row>
    <row r="116" spans="7:10">
      <c r="G116" s="538" t="s">
        <v>6972</v>
      </c>
      <c r="H116" s="647" t="s">
        <v>6973</v>
      </c>
      <c r="I116" s="538" t="s">
        <v>6755</v>
      </c>
      <c r="J116" s="538" t="s">
        <v>6756</v>
      </c>
    </row>
    <row r="117" spans="7:10">
      <c r="G117" s="538" t="s">
        <v>6974</v>
      </c>
      <c r="H117" s="647" t="s">
        <v>6975</v>
      </c>
      <c r="I117" s="538" t="s">
        <v>6755</v>
      </c>
      <c r="J117" s="538" t="s">
        <v>6756</v>
      </c>
    </row>
    <row r="118" spans="7:10">
      <c r="G118" s="650" t="s">
        <v>303</v>
      </c>
      <c r="H118" s="654" t="s">
        <v>6976</v>
      </c>
      <c r="I118" s="650" t="s">
        <v>6755</v>
      </c>
      <c r="J118" s="650" t="s">
        <v>6756</v>
      </c>
    </row>
    <row r="119" spans="7:10">
      <c r="G119" s="650" t="s">
        <v>305</v>
      </c>
      <c r="H119" s="654" t="s">
        <v>6977</v>
      </c>
      <c r="I119" s="650" t="s">
        <v>6755</v>
      </c>
      <c r="J119" s="650" t="s">
        <v>6756</v>
      </c>
    </row>
    <row r="120" spans="7:10">
      <c r="G120" s="650" t="s">
        <v>307</v>
      </c>
      <c r="H120" s="654" t="s">
        <v>6978</v>
      </c>
      <c r="I120" s="650" t="s">
        <v>6755</v>
      </c>
      <c r="J120" s="650" t="s">
        <v>6756</v>
      </c>
    </row>
    <row r="121" spans="7:10">
      <c r="G121" s="650" t="s">
        <v>309</v>
      </c>
      <c r="H121" s="654" t="s">
        <v>6979</v>
      </c>
      <c r="I121" s="650" t="s">
        <v>6755</v>
      </c>
      <c r="J121" s="650" t="s">
        <v>6756</v>
      </c>
    </row>
    <row r="122" spans="7:10">
      <c r="G122" s="538" t="s">
        <v>6980</v>
      </c>
      <c r="H122" s="647" t="s">
        <v>6981</v>
      </c>
      <c r="I122" s="538" t="s">
        <v>6755</v>
      </c>
      <c r="J122" s="538" t="s">
        <v>6756</v>
      </c>
    </row>
    <row r="123" spans="7:10">
      <c r="G123" s="538" t="s">
        <v>6982</v>
      </c>
      <c r="H123" s="647" t="s">
        <v>6983</v>
      </c>
      <c r="I123" s="538" t="s">
        <v>6755</v>
      </c>
      <c r="J123" s="538" t="s">
        <v>6756</v>
      </c>
    </row>
    <row r="124" spans="7:10">
      <c r="G124" s="538" t="s">
        <v>6984</v>
      </c>
      <c r="H124" s="647" t="s">
        <v>6985</v>
      </c>
      <c r="I124" s="538" t="s">
        <v>6755</v>
      </c>
      <c r="J124" s="538" t="s">
        <v>6756</v>
      </c>
    </row>
    <row r="125" spans="7:10">
      <c r="G125" s="538" t="s">
        <v>6986</v>
      </c>
      <c r="H125" s="647" t="s">
        <v>6987</v>
      </c>
      <c r="I125" s="538" t="s">
        <v>6755</v>
      </c>
      <c r="J125" s="538" t="s">
        <v>6756</v>
      </c>
    </row>
    <row r="126" spans="7:10">
      <c r="G126" s="538" t="s">
        <v>6988</v>
      </c>
      <c r="H126" s="647" t="s">
        <v>6989</v>
      </c>
      <c r="I126" s="538" t="s">
        <v>6755</v>
      </c>
      <c r="J126" s="538" t="s">
        <v>6756</v>
      </c>
    </row>
    <row r="127" spans="7:10">
      <c r="G127" s="538" t="s">
        <v>6990</v>
      </c>
      <c r="H127" s="647" t="s">
        <v>6991</v>
      </c>
      <c r="I127" s="538" t="s">
        <v>6755</v>
      </c>
      <c r="J127" s="538" t="s">
        <v>6756</v>
      </c>
    </row>
    <row r="128" spans="7:10">
      <c r="G128" s="538" t="s">
        <v>6992</v>
      </c>
      <c r="H128" s="647" t="s">
        <v>6993</v>
      </c>
      <c r="I128" s="538" t="s">
        <v>6755</v>
      </c>
      <c r="J128" s="538" t="s">
        <v>6756</v>
      </c>
    </row>
    <row r="129" spans="7:10">
      <c r="G129" s="538" t="s">
        <v>6994</v>
      </c>
      <c r="H129" s="647" t="s">
        <v>6995</v>
      </c>
      <c r="I129" s="538" t="s">
        <v>6755</v>
      </c>
      <c r="J129" s="538" t="s">
        <v>6756</v>
      </c>
    </row>
    <row r="130" spans="7:10">
      <c r="G130" s="538" t="s">
        <v>6996</v>
      </c>
      <c r="H130" s="647" t="s">
        <v>6997</v>
      </c>
      <c r="I130" s="538" t="s">
        <v>6755</v>
      </c>
      <c r="J130" s="538" t="s">
        <v>6756</v>
      </c>
    </row>
    <row r="131" spans="7:10">
      <c r="G131" s="538" t="s">
        <v>6998</v>
      </c>
      <c r="H131" s="647" t="s">
        <v>6999</v>
      </c>
      <c r="I131" s="538" t="s">
        <v>6755</v>
      </c>
      <c r="J131" s="538" t="s">
        <v>6756</v>
      </c>
    </row>
    <row r="132" spans="7:10">
      <c r="G132" s="538" t="s">
        <v>7000</v>
      </c>
      <c r="H132" s="647" t="s">
        <v>7001</v>
      </c>
      <c r="I132" s="538" t="s">
        <v>6755</v>
      </c>
      <c r="J132" s="538" t="s">
        <v>6756</v>
      </c>
    </row>
    <row r="133" spans="7:10">
      <c r="I133" s="559"/>
      <c r="J133" s="559"/>
    </row>
    <row r="134" spans="7:10">
      <c r="I134" s="559"/>
      <c r="J134" s="559"/>
    </row>
    <row r="135" spans="7:10">
      <c r="I135" s="559"/>
      <c r="J135" s="559"/>
    </row>
    <row r="136" spans="7:10">
      <c r="I136" s="559"/>
      <c r="J136" s="559"/>
    </row>
    <row r="137" spans="7:10">
      <c r="I137" s="559"/>
      <c r="J137" s="559"/>
    </row>
    <row r="138" spans="7:10">
      <c r="I138" s="559"/>
      <c r="J138" s="559"/>
    </row>
    <row r="139" spans="7:10">
      <c r="I139" s="559"/>
      <c r="J139" s="559"/>
    </row>
    <row r="140" spans="7:10">
      <c r="I140" s="559"/>
      <c r="J140" s="559"/>
    </row>
    <row r="141" spans="7:10">
      <c r="I141" s="559"/>
      <c r="J141" s="559"/>
    </row>
    <row r="142" spans="7:10">
      <c r="I142" s="559"/>
      <c r="J142" s="559"/>
    </row>
    <row r="143" spans="7:10">
      <c r="I143" s="559"/>
      <c r="J143" s="559"/>
    </row>
    <row r="144" spans="7:10">
      <c r="I144" s="559"/>
      <c r="J144" s="559"/>
    </row>
    <row r="145" spans="9:10">
      <c r="I145" s="559"/>
      <c r="J145" s="559"/>
    </row>
    <row r="146" spans="9:10">
      <c r="I146" s="559"/>
      <c r="J146" s="559"/>
    </row>
    <row r="147" spans="9:10">
      <c r="I147" s="559"/>
      <c r="J147" s="559"/>
    </row>
    <row r="148" spans="9:10">
      <c r="I148" s="559"/>
      <c r="J148" s="559"/>
    </row>
    <row r="149" spans="9:10">
      <c r="I149" s="559"/>
      <c r="J149" s="559"/>
    </row>
    <row r="150" spans="9:10">
      <c r="I150" s="559"/>
      <c r="J150" s="559"/>
    </row>
    <row r="151" spans="9:10">
      <c r="I151" s="559"/>
      <c r="J151" s="559"/>
    </row>
    <row r="152" spans="9:10">
      <c r="I152" s="559"/>
      <c r="J152" s="559"/>
    </row>
    <row r="153" spans="9:10">
      <c r="I153" s="559"/>
      <c r="J153" s="559"/>
    </row>
    <row r="154" spans="9:10">
      <c r="I154" s="559"/>
      <c r="J154" s="559"/>
    </row>
    <row r="155" spans="9:10">
      <c r="I155" s="559"/>
      <c r="J155" s="559"/>
    </row>
    <row r="156" spans="9:10">
      <c r="I156" s="559"/>
      <c r="J156" s="559"/>
    </row>
    <row r="157" spans="9:10">
      <c r="I157" s="559"/>
      <c r="J157" s="559"/>
    </row>
    <row r="158" spans="9:10">
      <c r="I158" s="559"/>
      <c r="J158" s="559"/>
    </row>
    <row r="159" spans="9:10">
      <c r="I159" s="559"/>
      <c r="J159" s="559"/>
    </row>
    <row r="160" spans="9:10">
      <c r="I160" s="559"/>
      <c r="J160" s="559"/>
    </row>
    <row r="161" spans="9:10">
      <c r="I161" s="559"/>
      <c r="J161" s="559"/>
    </row>
    <row r="162" spans="9:10">
      <c r="I162" s="559"/>
      <c r="J162" s="559"/>
    </row>
    <row r="163" spans="9:10">
      <c r="I163" s="559"/>
      <c r="J163" s="559"/>
    </row>
    <row r="164" spans="9:10">
      <c r="I164" s="559"/>
      <c r="J164" s="559"/>
    </row>
    <row r="165" spans="9:10">
      <c r="I165" s="559"/>
      <c r="J165" s="559"/>
    </row>
    <row r="166" spans="9:10">
      <c r="I166" s="559"/>
      <c r="J166" s="559"/>
    </row>
    <row r="167" spans="9:10">
      <c r="I167" s="559"/>
      <c r="J167" s="559"/>
    </row>
    <row r="168" spans="9:10">
      <c r="I168" s="559"/>
      <c r="J168" s="559"/>
    </row>
    <row r="169" spans="9:10">
      <c r="I169" s="559"/>
      <c r="J169" s="559"/>
    </row>
    <row r="170" spans="9:10">
      <c r="I170" s="559"/>
      <c r="J170" s="559"/>
    </row>
    <row r="171" spans="9:10">
      <c r="I171" s="559"/>
      <c r="J171" s="559"/>
    </row>
    <row r="172" spans="9:10">
      <c r="I172" s="559"/>
      <c r="J172" s="559"/>
    </row>
    <row r="173" spans="9:10">
      <c r="I173" s="559"/>
      <c r="J173" s="559"/>
    </row>
    <row r="174" spans="9:10">
      <c r="I174" s="559"/>
      <c r="J174" s="559"/>
    </row>
    <row r="175" spans="9:10">
      <c r="I175" s="559"/>
      <c r="J175" s="559"/>
    </row>
    <row r="176" spans="9:10">
      <c r="I176" s="559"/>
      <c r="J176" s="559"/>
    </row>
    <row r="177" spans="9:10">
      <c r="I177" s="559"/>
      <c r="J177" s="559"/>
    </row>
    <row r="178" spans="9:10">
      <c r="I178" s="559"/>
      <c r="J178" s="559"/>
    </row>
    <row r="179" spans="9:10">
      <c r="I179" s="559"/>
      <c r="J179" s="559"/>
    </row>
    <row r="180" spans="9:10">
      <c r="I180" s="559"/>
      <c r="J180" s="559"/>
    </row>
    <row r="181" spans="9:10">
      <c r="I181" s="559"/>
      <c r="J181" s="559"/>
    </row>
    <row r="182" spans="9:10">
      <c r="I182" s="559"/>
      <c r="J182" s="559"/>
    </row>
    <row r="183" spans="9:10">
      <c r="I183" s="559"/>
      <c r="J183" s="559"/>
    </row>
    <row r="184" spans="9:10">
      <c r="I184" s="559"/>
      <c r="J184" s="559"/>
    </row>
    <row r="185" spans="9:10">
      <c r="I185" s="559"/>
      <c r="J185" s="559"/>
    </row>
    <row r="186" spans="9:10">
      <c r="I186" s="559"/>
      <c r="J186" s="559"/>
    </row>
    <row r="187" spans="9:10">
      <c r="I187" s="559"/>
      <c r="J187" s="559"/>
    </row>
    <row r="188" spans="9:10">
      <c r="I188" s="559"/>
      <c r="J188" s="559"/>
    </row>
    <row r="189" spans="9:10">
      <c r="I189" s="559"/>
      <c r="J189" s="559"/>
    </row>
    <row r="190" spans="9:10">
      <c r="I190" s="559"/>
      <c r="J190" s="559"/>
    </row>
    <row r="191" spans="9:10">
      <c r="I191" s="559"/>
      <c r="J191" s="559"/>
    </row>
    <row r="192" spans="9:10">
      <c r="I192" s="559"/>
      <c r="J192" s="559"/>
    </row>
    <row r="193" spans="9:10">
      <c r="I193" s="559"/>
      <c r="J193" s="559"/>
    </row>
    <row r="194" spans="9:10">
      <c r="I194" s="559"/>
      <c r="J194" s="559"/>
    </row>
    <row r="195" spans="9:10">
      <c r="I195" s="559"/>
      <c r="J195" s="559"/>
    </row>
    <row r="196" spans="9:10">
      <c r="I196" s="559"/>
      <c r="J196" s="559"/>
    </row>
    <row r="197" spans="9:10">
      <c r="I197" s="559"/>
      <c r="J197" s="559"/>
    </row>
    <row r="198" spans="9:10">
      <c r="I198" s="559"/>
      <c r="J198" s="559"/>
    </row>
    <row r="199" spans="9:10">
      <c r="I199" s="559"/>
      <c r="J199" s="559"/>
    </row>
    <row r="200" spans="9:10">
      <c r="I200" s="559"/>
      <c r="J200" s="559"/>
    </row>
    <row r="201" spans="9:10">
      <c r="I201" s="559"/>
      <c r="J201" s="559"/>
    </row>
    <row r="202" spans="9:10">
      <c r="I202" s="559"/>
      <c r="J202" s="559"/>
    </row>
    <row r="203" spans="9:10">
      <c r="I203" s="559"/>
      <c r="J203" s="559"/>
    </row>
    <row r="204" spans="9:10">
      <c r="I204" s="559"/>
      <c r="J204" s="559"/>
    </row>
    <row r="205" spans="9:10">
      <c r="I205" s="559"/>
      <c r="J205" s="559"/>
    </row>
    <row r="206" spans="9:10">
      <c r="I206" s="559"/>
      <c r="J206" s="559"/>
    </row>
    <row r="207" spans="9:10">
      <c r="I207" s="559"/>
      <c r="J207" s="559"/>
    </row>
    <row r="208" spans="9:10">
      <c r="I208" s="559"/>
      <c r="J208" s="559"/>
    </row>
    <row r="209" spans="9:10">
      <c r="I209" s="559"/>
      <c r="J209" s="559"/>
    </row>
    <row r="210" spans="9:10">
      <c r="I210" s="559"/>
      <c r="J210" s="559"/>
    </row>
    <row r="211" spans="9:10">
      <c r="I211" s="559"/>
      <c r="J211" s="559"/>
    </row>
    <row r="212" spans="9:10">
      <c r="I212" s="559"/>
      <c r="J212" s="559"/>
    </row>
    <row r="213" spans="9:10">
      <c r="I213" s="559"/>
      <c r="J213" s="559"/>
    </row>
    <row r="214" spans="9:10">
      <c r="I214" s="559"/>
      <c r="J214" s="559"/>
    </row>
    <row r="215" spans="9:10">
      <c r="I215" s="559"/>
      <c r="J215" s="559"/>
    </row>
    <row r="216" spans="9:10">
      <c r="I216" s="559"/>
      <c r="J216" s="559"/>
    </row>
    <row r="217" spans="9:10">
      <c r="I217" s="559"/>
      <c r="J217" s="559"/>
    </row>
    <row r="218" spans="9:10">
      <c r="I218" s="559"/>
      <c r="J218" s="559"/>
    </row>
    <row r="219" spans="9:10">
      <c r="I219" s="559"/>
      <c r="J219" s="559"/>
    </row>
    <row r="220" spans="9:10">
      <c r="I220" s="559"/>
      <c r="J220" s="559"/>
    </row>
    <row r="221" spans="9:10">
      <c r="I221" s="559"/>
      <c r="J221" s="559"/>
    </row>
    <row r="222" spans="9:10">
      <c r="I222" s="559"/>
      <c r="J222" s="559"/>
    </row>
    <row r="223" spans="9:10">
      <c r="I223" s="559"/>
      <c r="J223" s="559"/>
    </row>
    <row r="224" spans="9:10">
      <c r="I224" s="559"/>
      <c r="J224" s="559"/>
    </row>
    <row r="225" spans="9:10">
      <c r="I225" s="559"/>
      <c r="J225" s="559"/>
    </row>
    <row r="226" spans="9:10">
      <c r="I226" s="559"/>
      <c r="J226" s="559"/>
    </row>
    <row r="227" spans="9:10">
      <c r="I227" s="559"/>
      <c r="J227" s="559"/>
    </row>
    <row r="228" spans="9:10">
      <c r="I228" s="559"/>
      <c r="J228" s="559"/>
    </row>
    <row r="229" spans="9:10">
      <c r="I229" s="559"/>
      <c r="J229" s="559"/>
    </row>
    <row r="230" spans="9:10">
      <c r="I230" s="559"/>
      <c r="J230" s="559"/>
    </row>
    <row r="231" spans="9:10">
      <c r="I231" s="559"/>
      <c r="J231" s="559"/>
    </row>
    <row r="232" spans="9:10">
      <c r="I232" s="559"/>
      <c r="J232" s="559"/>
    </row>
    <row r="233" spans="9:10">
      <c r="I233" s="559"/>
      <c r="J233" s="559"/>
    </row>
    <row r="234" spans="9:10">
      <c r="I234" s="559"/>
      <c r="J234" s="559"/>
    </row>
    <row r="235" spans="9:10">
      <c r="I235" s="559"/>
      <c r="J235" s="559"/>
    </row>
    <row r="236" spans="9:10">
      <c r="I236" s="559"/>
      <c r="J236" s="559"/>
    </row>
    <row r="237" spans="9:10">
      <c r="I237" s="559"/>
      <c r="J237" s="559"/>
    </row>
    <row r="238" spans="9:10">
      <c r="I238" s="559"/>
      <c r="J238" s="559"/>
    </row>
    <row r="239" spans="9:10">
      <c r="I239" s="559"/>
      <c r="J239" s="559"/>
    </row>
    <row r="240" spans="9:10">
      <c r="I240" s="559"/>
      <c r="J240" s="559"/>
    </row>
    <row r="241" spans="9:10">
      <c r="I241" s="559"/>
      <c r="J241" s="559"/>
    </row>
    <row r="242" spans="9:10">
      <c r="I242" s="559"/>
      <c r="J242" s="559"/>
    </row>
    <row r="243" spans="9:10">
      <c r="I243" s="559"/>
      <c r="J243" s="559"/>
    </row>
    <row r="244" spans="9:10">
      <c r="I244" s="559"/>
      <c r="J244" s="559"/>
    </row>
    <row r="245" spans="9:10">
      <c r="I245" s="559"/>
      <c r="J245" s="559"/>
    </row>
    <row r="246" spans="9:10">
      <c r="I246" s="559"/>
      <c r="J246" s="559"/>
    </row>
    <row r="247" spans="9:10">
      <c r="I247" s="559"/>
      <c r="J247" s="559"/>
    </row>
    <row r="248" spans="9:10">
      <c r="I248" s="559"/>
      <c r="J248" s="559"/>
    </row>
    <row r="249" spans="9:10">
      <c r="I249" s="559"/>
      <c r="J249" s="559"/>
    </row>
    <row r="250" spans="9:10">
      <c r="I250" s="559"/>
      <c r="J250" s="559"/>
    </row>
    <row r="251" spans="9:10">
      <c r="I251" s="559"/>
      <c r="J251" s="559"/>
    </row>
    <row r="252" spans="9:10">
      <c r="I252" s="559"/>
      <c r="J252" s="559"/>
    </row>
    <row r="253" spans="9:10" ht="15.75">
      <c r="I253" s="634"/>
      <c r="J253" s="634"/>
    </row>
    <row r="254" spans="9:10" ht="15.75">
      <c r="I254" s="634"/>
      <c r="J254" s="634"/>
    </row>
    <row r="255" spans="9:10" ht="15.75">
      <c r="I255" s="634"/>
      <c r="J255" s="634"/>
    </row>
    <row r="256" spans="9:10" ht="15.75">
      <c r="I256" s="634"/>
      <c r="J256" s="634"/>
    </row>
    <row r="257" spans="9:10" ht="15.75">
      <c r="I257" s="634"/>
      <c r="J257" s="634"/>
    </row>
    <row r="258" spans="9:10" ht="15.75">
      <c r="I258" s="634"/>
      <c r="J258" s="634"/>
    </row>
    <row r="259" spans="9:10" ht="15.75">
      <c r="I259" s="634"/>
      <c r="J259" s="634"/>
    </row>
    <row r="260" spans="9:10" ht="15.75">
      <c r="I260" s="634"/>
      <c r="J260" s="634"/>
    </row>
    <row r="261" spans="9:10" ht="15.75">
      <c r="I261" s="634"/>
      <c r="J261" s="634"/>
    </row>
    <row r="262" spans="9:10" ht="15.75">
      <c r="I262" s="634"/>
      <c r="J262" s="634"/>
    </row>
    <row r="263" spans="9:10" ht="15.75">
      <c r="I263" s="634"/>
      <c r="J263" s="634"/>
    </row>
    <row r="264" spans="9:10" ht="15.75">
      <c r="I264" s="634"/>
      <c r="J264" s="634"/>
    </row>
    <row r="265" spans="9:10" ht="15.75">
      <c r="I265" s="634"/>
      <c r="J265" s="634"/>
    </row>
    <row r="266" spans="9:10" ht="15.75">
      <c r="I266" s="634"/>
      <c r="J266" s="634"/>
    </row>
    <row r="267" spans="9:10" ht="15.75">
      <c r="I267" s="634"/>
      <c r="J267" s="634"/>
    </row>
    <row r="268" spans="9:10" ht="15.75">
      <c r="I268" s="634"/>
      <c r="J268" s="634"/>
    </row>
    <row r="269" spans="9:10" ht="15.75">
      <c r="I269" s="634"/>
      <c r="J269" s="634"/>
    </row>
    <row r="270" spans="9:10" ht="15.75">
      <c r="I270" s="634"/>
      <c r="J270" s="634"/>
    </row>
    <row r="271" spans="9:10" ht="15.75">
      <c r="I271" s="634"/>
      <c r="J271" s="634"/>
    </row>
    <row r="272" spans="9:10" ht="15.75">
      <c r="I272" s="634"/>
      <c r="J272" s="634"/>
    </row>
    <row r="273" spans="9:10" ht="15.75">
      <c r="I273" s="634"/>
      <c r="J273" s="634"/>
    </row>
    <row r="274" spans="9:10" ht="15.75">
      <c r="I274" s="634"/>
      <c r="J274" s="634"/>
    </row>
    <row r="275" spans="9:10" ht="15.75">
      <c r="I275" s="634"/>
      <c r="J275" s="634"/>
    </row>
    <row r="276" spans="9:10" ht="15.75">
      <c r="I276" s="634"/>
      <c r="J276" s="634"/>
    </row>
    <row r="277" spans="9:10" ht="15.75">
      <c r="I277" s="634"/>
      <c r="J277" s="634"/>
    </row>
    <row r="278" spans="9:10" ht="15.75">
      <c r="I278" s="634"/>
      <c r="J278" s="634"/>
    </row>
    <row r="279" spans="9:10" ht="15.75">
      <c r="I279" s="634"/>
      <c r="J279" s="634"/>
    </row>
    <row r="280" spans="9:10" ht="15.75">
      <c r="I280" s="634"/>
      <c r="J280" s="634"/>
    </row>
    <row r="281" spans="9:10" ht="15.75">
      <c r="I281" s="634"/>
      <c r="J281" s="634"/>
    </row>
    <row r="282" spans="9:10" ht="15.75">
      <c r="I282" s="634"/>
      <c r="J282" s="634"/>
    </row>
    <row r="283" spans="9:10" ht="15.75">
      <c r="I283" s="634"/>
      <c r="J283" s="634"/>
    </row>
    <row r="284" spans="9:10" ht="15.75">
      <c r="I284" s="634"/>
      <c r="J284" s="634"/>
    </row>
    <row r="285" spans="9:10" ht="15.75">
      <c r="I285" s="634"/>
      <c r="J285" s="634"/>
    </row>
    <row r="286" spans="9:10" ht="15.75">
      <c r="I286" s="634"/>
      <c r="J286" s="634"/>
    </row>
    <row r="287" spans="9:10" ht="15.75">
      <c r="I287" s="634"/>
      <c r="J287" s="634"/>
    </row>
    <row r="288" spans="9:10" ht="15.75">
      <c r="I288" s="634"/>
      <c r="J288" s="634"/>
    </row>
    <row r="289" spans="9:10" ht="15.75">
      <c r="I289" s="634"/>
      <c r="J289" s="634"/>
    </row>
    <row r="290" spans="9:10" ht="15.75">
      <c r="I290" s="634"/>
      <c r="J290" s="634"/>
    </row>
    <row r="291" spans="9:10" ht="15.75">
      <c r="I291" s="634"/>
      <c r="J291" s="634"/>
    </row>
    <row r="292" spans="9:10" ht="15.75">
      <c r="I292" s="634"/>
      <c r="J292" s="634"/>
    </row>
    <row r="293" spans="9:10" ht="15.75">
      <c r="I293" s="634"/>
      <c r="J293" s="634"/>
    </row>
    <row r="294" spans="9:10" ht="15.75">
      <c r="I294" s="634"/>
      <c r="J294" s="634"/>
    </row>
    <row r="295" spans="9:10" ht="15.75">
      <c r="I295" s="634"/>
      <c r="J295" s="634"/>
    </row>
    <row r="296" spans="9:10" ht="15.75">
      <c r="I296" s="634"/>
      <c r="J296" s="634"/>
    </row>
    <row r="297" spans="9:10" ht="15.75">
      <c r="I297" s="634"/>
      <c r="J297" s="634"/>
    </row>
    <row r="298" spans="9:10" ht="15.75">
      <c r="I298" s="634"/>
      <c r="J298" s="634"/>
    </row>
    <row r="299" spans="9:10" ht="15.75">
      <c r="I299" s="634"/>
      <c r="J299" s="634"/>
    </row>
    <row r="300" spans="9:10" ht="15.75">
      <c r="I300" s="634"/>
      <c r="J300" s="634"/>
    </row>
    <row r="301" spans="9:10" ht="15.75">
      <c r="I301" s="634"/>
      <c r="J301" s="634"/>
    </row>
    <row r="302" spans="9:10" ht="15.75">
      <c r="I302" s="634"/>
      <c r="J302" s="634"/>
    </row>
    <row r="303" spans="9:10" ht="15.75">
      <c r="I303" s="634"/>
      <c r="J303" s="634"/>
    </row>
  </sheetData>
  <pageMargins left="0.7" right="0.7" top="0.75" bottom="0.75" header="0.3" footer="0.3"/>
  <pageSetup paperSize="9" orientation="portrait" r:id="rId1"/>
  <tableParts count="3">
    <tablePart r:id="rId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B987-D17E-4984-AD53-31B2A1896322}">
  <sheetPr codeName="Sheet4">
    <tabColor rgb="FFFFC000"/>
  </sheetPr>
  <dimension ref="B1:F59"/>
  <sheetViews>
    <sheetView showGridLines="0" zoomScale="60" zoomScaleNormal="60" workbookViewId="0">
      <pane ySplit="4" topLeftCell="A24" activePane="bottomLeft" state="frozen"/>
      <selection activeCell="M50" sqref="M50"/>
      <selection pane="bottomLeft" activeCell="C57" sqref="B56:C57"/>
    </sheetView>
  </sheetViews>
  <sheetFormatPr defaultColWidth="9.28515625" defaultRowHeight="14.25"/>
  <cols>
    <col min="1" max="1" width="2.140625" style="5" customWidth="1"/>
    <col min="2" max="2" width="12.42578125" style="5" customWidth="1"/>
    <col min="3" max="3" width="108.7109375" style="5" bestFit="1" customWidth="1"/>
    <col min="4" max="4" width="8" style="5" customWidth="1"/>
    <col min="5" max="5" width="12.28515625" style="5" customWidth="1"/>
    <col min="6" max="6" width="97.5703125" style="5" customWidth="1"/>
    <col min="7" max="7" width="9.28515625" style="5"/>
    <col min="8" max="8" width="13.28515625" style="5" customWidth="1"/>
    <col min="9" max="9" width="98.140625" style="5" customWidth="1"/>
    <col min="10" max="16384" width="9.28515625" style="5"/>
  </cols>
  <sheetData>
    <row r="1" spans="2:6" ht="26.25">
      <c r="B1" s="455" t="s">
        <v>7002</v>
      </c>
      <c r="C1" s="455"/>
      <c r="D1" s="467"/>
      <c r="E1" s="467"/>
      <c r="F1" s="467"/>
    </row>
    <row r="3" spans="2:6" s="384" customFormat="1" ht="18">
      <c r="B3" s="383" t="s">
        <v>733</v>
      </c>
      <c r="E3" s="383" t="s">
        <v>737</v>
      </c>
    </row>
    <row r="4" spans="2:6" s="334" customFormat="1" ht="33.6" customHeight="1">
      <c r="B4" s="360" t="s">
        <v>26</v>
      </c>
      <c r="C4" s="361" t="s">
        <v>1047</v>
      </c>
      <c r="D4" s="362"/>
      <c r="E4" s="34" t="s">
        <v>6522</v>
      </c>
      <c r="F4" s="500" t="s">
        <v>1047</v>
      </c>
    </row>
    <row r="5" spans="2:6" s="335" customFormat="1" ht="15">
      <c r="B5" s="655" t="s">
        <v>6533</v>
      </c>
      <c r="C5" s="656" t="s">
        <v>7003</v>
      </c>
      <c r="D5" s="558"/>
      <c r="E5" s="491" t="s">
        <v>7004</v>
      </c>
      <c r="F5" s="491" t="s">
        <v>7005</v>
      </c>
    </row>
    <row r="6" spans="2:6" s="335" customFormat="1" ht="15">
      <c r="B6" s="655" t="s">
        <v>6542</v>
      </c>
      <c r="C6" s="656" t="s">
        <v>7006</v>
      </c>
      <c r="D6" s="558"/>
      <c r="E6" s="547" t="s">
        <v>7007</v>
      </c>
      <c r="F6" s="491" t="s">
        <v>7008</v>
      </c>
    </row>
    <row r="7" spans="2:6" s="335" customFormat="1" ht="15">
      <c r="B7" s="655" t="s">
        <v>7009</v>
      </c>
      <c r="C7" s="656" t="s">
        <v>7010</v>
      </c>
      <c r="D7" s="558"/>
      <c r="E7" s="547" t="s">
        <v>7011</v>
      </c>
      <c r="F7" s="491" t="s">
        <v>917</v>
      </c>
    </row>
    <row r="8" spans="2:6" s="335" customFormat="1" ht="15">
      <c r="B8" s="655" t="s">
        <v>7012</v>
      </c>
      <c r="C8" s="656" t="s">
        <v>7013</v>
      </c>
      <c r="D8" s="558"/>
      <c r="E8" s="491" t="s">
        <v>7014</v>
      </c>
      <c r="F8" s="491" t="s">
        <v>7015</v>
      </c>
    </row>
    <row r="9" spans="2:6" s="335" customFormat="1" ht="15">
      <c r="B9" s="655" t="s">
        <v>7016</v>
      </c>
      <c r="C9" s="656" t="s">
        <v>7017</v>
      </c>
      <c r="D9" s="558"/>
      <c r="E9" s="547" t="s">
        <v>7018</v>
      </c>
      <c r="F9" s="491" t="s">
        <v>7019</v>
      </c>
    </row>
    <row r="10" spans="2:6" s="335" customFormat="1" ht="15">
      <c r="B10" s="655" t="s">
        <v>7020</v>
      </c>
      <c r="C10" s="656" t="s">
        <v>7021</v>
      </c>
      <c r="D10" s="558"/>
      <c r="E10" s="547" t="s">
        <v>7022</v>
      </c>
      <c r="F10" s="491" t="s">
        <v>7023</v>
      </c>
    </row>
    <row r="11" spans="2:6" s="335" customFormat="1" ht="15">
      <c r="B11" s="655" t="s">
        <v>7024</v>
      </c>
      <c r="C11" s="656" t="s">
        <v>7025</v>
      </c>
      <c r="D11" s="558"/>
      <c r="E11" s="547" t="s">
        <v>7026</v>
      </c>
      <c r="F11" s="491" t="s">
        <v>7027</v>
      </c>
    </row>
    <row r="12" spans="2:6" s="335" customFormat="1" ht="15">
      <c r="B12" s="655" t="s">
        <v>7028</v>
      </c>
      <c r="C12" s="656" t="s">
        <v>7029</v>
      </c>
      <c r="D12" s="558"/>
      <c r="E12" s="547" t="s">
        <v>7030</v>
      </c>
      <c r="F12" s="491" t="s">
        <v>7031</v>
      </c>
    </row>
    <row r="13" spans="2:6" s="335" customFormat="1" ht="15">
      <c r="B13" s="655" t="s">
        <v>7032</v>
      </c>
      <c r="C13" s="656" t="s">
        <v>7033</v>
      </c>
      <c r="D13" s="558"/>
      <c r="E13" s="558"/>
      <c r="F13" s="558"/>
    </row>
    <row r="14" spans="2:6" s="335" customFormat="1" ht="15">
      <c r="B14" s="655" t="s">
        <v>7034</v>
      </c>
      <c r="C14" s="656" t="s">
        <v>7035</v>
      </c>
      <c r="D14" s="558"/>
      <c r="E14" s="558"/>
      <c r="F14" s="558"/>
    </row>
    <row r="15" spans="2:6" s="335" customFormat="1" ht="15">
      <c r="B15" s="655" t="s">
        <v>7036</v>
      </c>
      <c r="C15" s="656" t="s">
        <v>7037</v>
      </c>
      <c r="D15" s="558"/>
      <c r="E15" s="558"/>
      <c r="F15" s="558"/>
    </row>
    <row r="16" spans="2:6" s="335" customFormat="1" ht="15">
      <c r="B16" s="655" t="s">
        <v>7038</v>
      </c>
      <c r="C16" s="656" t="s">
        <v>7039</v>
      </c>
      <c r="D16" s="558"/>
      <c r="E16" s="558"/>
      <c r="F16" s="558"/>
    </row>
    <row r="17" spans="2:5" s="335" customFormat="1" ht="15">
      <c r="B17" s="655" t="s">
        <v>7040</v>
      </c>
      <c r="C17" s="656" t="s">
        <v>7041</v>
      </c>
      <c r="D17" s="558"/>
      <c r="E17" s="558"/>
    </row>
    <row r="18" spans="2:5" s="335" customFormat="1" ht="15">
      <c r="B18" s="655" t="s">
        <v>7042</v>
      </c>
      <c r="C18" s="656" t="s">
        <v>7043</v>
      </c>
      <c r="D18" s="558"/>
      <c r="E18" s="558"/>
    </row>
    <row r="19" spans="2:5" s="335" customFormat="1" ht="15">
      <c r="B19" s="655" t="s">
        <v>7044</v>
      </c>
      <c r="C19" s="656" t="s">
        <v>7045</v>
      </c>
      <c r="D19" s="558"/>
      <c r="E19" s="558"/>
    </row>
    <row r="20" spans="2:5" s="335" customFormat="1" ht="15">
      <c r="B20" s="655" t="s">
        <v>7046</v>
      </c>
      <c r="C20" s="656" t="s">
        <v>7047</v>
      </c>
      <c r="D20" s="558"/>
      <c r="E20" s="558"/>
    </row>
    <row r="21" spans="2:5" s="335" customFormat="1" ht="15">
      <c r="B21" s="655" t="s">
        <v>7048</v>
      </c>
      <c r="C21" s="656" t="s">
        <v>7049</v>
      </c>
      <c r="D21" s="558"/>
      <c r="E21" s="558"/>
    </row>
    <row r="22" spans="2:5" s="335" customFormat="1" ht="15">
      <c r="B22" s="655" t="s">
        <v>7050</v>
      </c>
      <c r="C22" s="656" t="s">
        <v>7051</v>
      </c>
      <c r="D22" s="558"/>
      <c r="E22" s="558"/>
    </row>
    <row r="23" spans="2:5" s="335" customFormat="1" ht="15">
      <c r="B23" s="655" t="s">
        <v>7052</v>
      </c>
      <c r="C23" s="656" t="s">
        <v>7053</v>
      </c>
      <c r="D23" s="558"/>
      <c r="E23" s="558"/>
    </row>
    <row r="24" spans="2:5" s="335" customFormat="1" ht="15">
      <c r="B24" s="655" t="s">
        <v>7054</v>
      </c>
      <c r="C24" s="656" t="s">
        <v>7055</v>
      </c>
      <c r="D24" s="558"/>
      <c r="E24" s="558"/>
    </row>
    <row r="25" spans="2:5" s="335" customFormat="1" ht="15">
      <c r="B25" s="655" t="s">
        <v>7056</v>
      </c>
      <c r="C25" s="656" t="s">
        <v>7057</v>
      </c>
      <c r="D25" s="558"/>
      <c r="E25" s="558"/>
    </row>
    <row r="26" spans="2:5" s="335" customFormat="1" ht="15">
      <c r="B26" s="655" t="s">
        <v>7058</v>
      </c>
      <c r="C26" s="656" t="s">
        <v>7059</v>
      </c>
      <c r="D26" s="558"/>
      <c r="E26" s="558"/>
    </row>
    <row r="27" spans="2:5" s="335" customFormat="1" ht="15">
      <c r="B27" s="655" t="s">
        <v>7060</v>
      </c>
      <c r="C27" s="656" t="s">
        <v>7061</v>
      </c>
      <c r="D27" s="558"/>
      <c r="E27" s="558"/>
    </row>
    <row r="28" spans="2:5" s="335" customFormat="1" ht="15">
      <c r="B28" s="655" t="s">
        <v>6568</v>
      </c>
      <c r="C28" s="656" t="s">
        <v>7062</v>
      </c>
      <c r="D28" s="558"/>
      <c r="E28" s="558"/>
    </row>
    <row r="29" spans="2:5" s="335" customFormat="1" ht="15">
      <c r="B29" s="655" t="s">
        <v>6575</v>
      </c>
      <c r="C29" s="656" t="s">
        <v>7063</v>
      </c>
      <c r="D29" s="558"/>
      <c r="E29" s="558"/>
    </row>
    <row r="30" spans="2:5" s="335" customFormat="1" ht="15">
      <c r="B30" s="655" t="s">
        <v>6588</v>
      </c>
      <c r="C30" s="656" t="s">
        <v>7064</v>
      </c>
      <c r="D30" s="558"/>
      <c r="E30" s="558"/>
    </row>
    <row r="31" spans="2:5" s="335" customFormat="1" ht="15">
      <c r="B31" s="655" t="s">
        <v>6595</v>
      </c>
      <c r="C31" s="656" t="s">
        <v>7065</v>
      </c>
      <c r="D31" s="558"/>
      <c r="E31" s="558"/>
    </row>
    <row r="32" spans="2:5" s="335" customFormat="1" ht="15">
      <c r="B32" s="655" t="s">
        <v>7066</v>
      </c>
      <c r="C32" s="656" t="s">
        <v>7067</v>
      </c>
      <c r="D32" s="558"/>
      <c r="E32" s="558"/>
    </row>
    <row r="33" spans="2:6" s="335" customFormat="1" ht="15">
      <c r="B33" s="655" t="s">
        <v>7068</v>
      </c>
      <c r="C33" s="656" t="s">
        <v>7069</v>
      </c>
      <c r="D33" s="558"/>
      <c r="E33" s="558"/>
      <c r="F33" s="558"/>
    </row>
    <row r="34" spans="2:6" s="335" customFormat="1" ht="15">
      <c r="B34" s="655" t="s">
        <v>7070</v>
      </c>
      <c r="C34" s="656" t="s">
        <v>7071</v>
      </c>
      <c r="D34" s="558"/>
      <c r="E34" s="558"/>
      <c r="F34" s="558"/>
    </row>
    <row r="35" spans="2:6" s="335" customFormat="1" ht="15">
      <c r="B35" s="655" t="s">
        <v>7072</v>
      </c>
      <c r="C35" s="656" t="s">
        <v>7073</v>
      </c>
      <c r="D35" s="558"/>
      <c r="E35" s="558"/>
      <c r="F35" s="558"/>
    </row>
    <row r="36" spans="2:6" s="335" customFormat="1" ht="15">
      <c r="B36" s="655" t="s">
        <v>7074</v>
      </c>
      <c r="C36" s="656" t="s">
        <v>7075</v>
      </c>
      <c r="D36" s="558"/>
      <c r="E36" s="558"/>
      <c r="F36" s="558"/>
    </row>
    <row r="37" spans="2:6" s="335" customFormat="1" ht="15">
      <c r="B37" s="655" t="s">
        <v>7076</v>
      </c>
      <c r="C37" s="656" t="s">
        <v>7077</v>
      </c>
      <c r="D37" s="558"/>
      <c r="E37" s="558"/>
      <c r="F37" s="558"/>
    </row>
    <row r="38" spans="2:6" s="335" customFormat="1" ht="15">
      <c r="B38" s="655" t="s">
        <v>6615</v>
      </c>
      <c r="C38" s="656" t="s">
        <v>7078</v>
      </c>
      <c r="D38" s="558"/>
      <c r="E38" s="558"/>
      <c r="F38" s="558"/>
    </row>
    <row r="39" spans="2:6" s="335" customFormat="1" ht="15">
      <c r="B39" s="655" t="s">
        <v>6622</v>
      </c>
      <c r="C39" s="656" t="s">
        <v>7079</v>
      </c>
      <c r="D39" s="558"/>
      <c r="E39" s="558"/>
      <c r="F39" s="558"/>
    </row>
    <row r="40" spans="2:6" s="335" customFormat="1" ht="15">
      <c r="B40" s="655" t="s">
        <v>6629</v>
      </c>
      <c r="C40" s="656" t="s">
        <v>7080</v>
      </c>
      <c r="D40" s="558"/>
      <c r="E40" s="558"/>
      <c r="F40" s="558"/>
    </row>
    <row r="41" spans="2:6" s="335" customFormat="1" ht="15">
      <c r="B41" s="655" t="s">
        <v>7081</v>
      </c>
      <c r="C41" s="656" t="s">
        <v>7082</v>
      </c>
      <c r="D41" s="558"/>
      <c r="E41" s="558"/>
      <c r="F41" s="558"/>
    </row>
    <row r="42" spans="2:6" s="335" customFormat="1" ht="15">
      <c r="B42" s="655" t="s">
        <v>7083</v>
      </c>
      <c r="C42" s="656" t="s">
        <v>7084</v>
      </c>
      <c r="D42" s="558"/>
      <c r="E42" s="558"/>
      <c r="F42" s="558"/>
    </row>
    <row r="43" spans="2:6" s="335" customFormat="1" ht="15">
      <c r="B43" s="657" t="s">
        <v>7085</v>
      </c>
      <c r="C43" s="658" t="s">
        <v>7086</v>
      </c>
      <c r="D43" s="558"/>
      <c r="E43" s="558"/>
      <c r="F43" s="558"/>
    </row>
    <row r="44" spans="2:6" s="335" customFormat="1" ht="15">
      <c r="B44" s="655" t="s">
        <v>7087</v>
      </c>
      <c r="C44" s="656" t="s">
        <v>7088</v>
      </c>
      <c r="D44" s="558"/>
      <c r="E44" s="558"/>
      <c r="F44" s="558"/>
    </row>
    <row r="45" spans="2:6" s="335" customFormat="1" ht="15">
      <c r="B45" s="655" t="s">
        <v>7089</v>
      </c>
      <c r="C45" s="656" t="s">
        <v>7090</v>
      </c>
      <c r="D45" s="558"/>
      <c r="E45" s="5"/>
      <c r="F45" s="5"/>
    </row>
    <row r="46" spans="2:6" s="335" customFormat="1" ht="15">
      <c r="B46" s="655" t="s">
        <v>6642</v>
      </c>
      <c r="C46" s="656" t="s">
        <v>7091</v>
      </c>
      <c r="D46" s="558"/>
      <c r="E46" s="5"/>
      <c r="F46" s="5"/>
    </row>
    <row r="47" spans="2:6" s="335" customFormat="1" ht="15">
      <c r="B47" s="655" t="s">
        <v>6649</v>
      </c>
      <c r="C47" s="656" t="s">
        <v>7092</v>
      </c>
      <c r="D47" s="558"/>
      <c r="E47" s="5"/>
      <c r="F47" s="5"/>
    </row>
    <row r="48" spans="2:6" s="335" customFormat="1" ht="15">
      <c r="B48" s="655" t="s">
        <v>6656</v>
      </c>
      <c r="C48" s="656" t="s">
        <v>7093</v>
      </c>
      <c r="D48" s="558"/>
      <c r="E48" s="5"/>
      <c r="F48" s="5"/>
    </row>
    <row r="49" spans="2:6" s="335" customFormat="1" ht="15">
      <c r="B49" s="655" t="s">
        <v>6664</v>
      </c>
      <c r="C49" s="656" t="s">
        <v>7094</v>
      </c>
      <c r="D49" s="558"/>
      <c r="E49" s="5"/>
      <c r="F49" s="5"/>
    </row>
    <row r="50" spans="2:6" s="335" customFormat="1" ht="15">
      <c r="B50" s="655" t="s">
        <v>6687</v>
      </c>
      <c r="C50" s="656" t="s">
        <v>7095</v>
      </c>
      <c r="D50" s="558"/>
      <c r="E50" s="5"/>
      <c r="F50" s="5"/>
    </row>
    <row r="51" spans="2:6" s="335" customFormat="1" ht="15">
      <c r="B51" s="655" t="s">
        <v>7096</v>
      </c>
      <c r="C51" s="656" t="s">
        <v>7097</v>
      </c>
      <c r="D51" s="558"/>
      <c r="E51" s="5"/>
      <c r="F51" s="5"/>
    </row>
    <row r="52" spans="2:6" s="335" customFormat="1" ht="15">
      <c r="B52" s="655" t="s">
        <v>7098</v>
      </c>
      <c r="C52" s="656" t="s">
        <v>7099</v>
      </c>
      <c r="D52" s="558"/>
      <c r="E52" s="5"/>
      <c r="F52" s="5"/>
    </row>
    <row r="53" spans="2:6" s="335" customFormat="1" ht="15">
      <c r="B53" s="655" t="s">
        <v>7100</v>
      </c>
      <c r="C53" s="656" t="s">
        <v>7101</v>
      </c>
      <c r="D53" s="558"/>
      <c r="E53" s="5"/>
      <c r="F53" s="5"/>
    </row>
    <row r="54" spans="2:6" s="335" customFormat="1" ht="15">
      <c r="B54" s="655" t="s">
        <v>7102</v>
      </c>
      <c r="C54" s="656" t="s">
        <v>7103</v>
      </c>
      <c r="D54" s="558"/>
      <c r="E54" s="5"/>
      <c r="F54" s="5"/>
    </row>
    <row r="55" spans="2:6" s="335" customFormat="1" ht="15">
      <c r="B55" s="655" t="s">
        <v>7104</v>
      </c>
      <c r="C55" s="656" t="s">
        <v>7105</v>
      </c>
      <c r="D55" s="558"/>
      <c r="E55" s="5"/>
      <c r="F55" s="5"/>
    </row>
    <row r="56" spans="2:6" s="335" customFormat="1" ht="15">
      <c r="B56" s="848" t="s">
        <v>7106</v>
      </c>
      <c r="C56" s="656" t="s">
        <v>7107</v>
      </c>
      <c r="D56" s="558"/>
      <c r="E56" s="5"/>
      <c r="F56" s="5"/>
    </row>
    <row r="57" spans="2:6" s="335" customFormat="1" ht="15">
      <c r="B57" s="655" t="s">
        <v>7108</v>
      </c>
      <c r="C57" s="656" t="s">
        <v>7109</v>
      </c>
      <c r="D57" s="558"/>
      <c r="E57" s="5"/>
      <c r="F57" s="5"/>
    </row>
    <row r="58" spans="2:6" s="335" customFormat="1" ht="15">
      <c r="B58" s="5"/>
      <c r="C58" s="5"/>
      <c r="D58" s="558"/>
      <c r="E58" s="5"/>
      <c r="F58" s="5"/>
    </row>
    <row r="59" spans="2:6" s="335" customFormat="1" ht="15">
      <c r="B59" s="5"/>
      <c r="C59" s="5"/>
      <c r="D59" s="558"/>
      <c r="E59" s="5"/>
      <c r="F59" s="5"/>
    </row>
  </sheetData>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1BC-E936-4CEF-BB9B-92DCBB08545C}">
  <sheetPr codeName="Sheet26">
    <tabColor rgb="FFFFC000"/>
  </sheetPr>
  <dimension ref="B1:BH916"/>
  <sheetViews>
    <sheetView topLeftCell="AO76" zoomScale="60" zoomScaleNormal="60" workbookViewId="0">
      <selection activeCell="BB112" sqref="BB112"/>
    </sheetView>
  </sheetViews>
  <sheetFormatPr defaultColWidth="9.140625" defaultRowHeight="15"/>
  <cols>
    <col min="1" max="1" width="1.85546875" style="239" customWidth="1"/>
    <col min="2" max="2" width="11.85546875" style="239" customWidth="1"/>
    <col min="3" max="3" width="13.42578125" style="239" customWidth="1"/>
    <col min="4" max="4" width="105.85546875" style="239" bestFit="1" customWidth="1"/>
    <col min="5" max="5" width="4.42578125" style="239" customWidth="1"/>
    <col min="6" max="7" width="9.140625" style="239"/>
    <col min="8" max="8" width="27.140625" style="239" bestFit="1" customWidth="1"/>
    <col min="9" max="9" width="4.5703125" style="239" customWidth="1"/>
    <col min="10" max="10" width="9.140625" style="239"/>
    <col min="11" max="11" width="13.42578125" style="239" customWidth="1"/>
    <col min="12" max="12" width="30.5703125" style="239" bestFit="1" customWidth="1"/>
    <col min="13" max="13" width="5.28515625" style="239" customWidth="1"/>
    <col min="14" max="14" width="9.140625" style="239"/>
    <col min="15" max="15" width="14.42578125" style="239" bestFit="1" customWidth="1"/>
    <col min="16" max="16" width="83.85546875" style="239" customWidth="1"/>
    <col min="17" max="17" width="5.28515625" style="239" customWidth="1"/>
    <col min="18" max="18" width="13.28515625" style="239" customWidth="1"/>
    <col min="19" max="19" width="13.7109375" style="239" customWidth="1"/>
    <col min="20" max="20" width="41.85546875" style="239" bestFit="1" customWidth="1"/>
    <col min="21" max="21" width="4.5703125" style="239" customWidth="1"/>
    <col min="22" max="23" width="9.140625" style="239"/>
    <col min="24" max="24" width="75.5703125" style="239" bestFit="1" customWidth="1"/>
    <col min="25" max="25" width="4.42578125" style="239" customWidth="1"/>
    <col min="26" max="27" width="9.140625" style="239"/>
    <col min="28" max="28" width="63.85546875" style="239" bestFit="1" customWidth="1"/>
    <col min="29" max="29" width="4.5703125" style="239" customWidth="1"/>
    <col min="30" max="30" width="10" style="239" bestFit="1" customWidth="1"/>
    <col min="31" max="31" width="8.85546875" style="239" bestFit="1" customWidth="1"/>
    <col min="32" max="32" width="82.85546875" style="239" bestFit="1" customWidth="1"/>
    <col min="33" max="33" width="3.42578125" style="239" customWidth="1"/>
    <col min="34" max="34" width="12.42578125" style="239" customWidth="1"/>
    <col min="35" max="35" width="12.140625" style="239" bestFit="1" customWidth="1"/>
    <col min="36" max="36" width="81.28515625" style="239" bestFit="1" customWidth="1"/>
    <col min="37" max="37" width="3.85546875" style="239" customWidth="1"/>
    <col min="38" max="38" width="12.42578125" style="239" customWidth="1"/>
    <col min="39" max="39" width="12.140625" style="239" bestFit="1" customWidth="1"/>
    <col min="40" max="40" width="67" style="239" customWidth="1"/>
    <col min="41" max="41" width="3.85546875" style="239" customWidth="1"/>
    <col min="42" max="42" width="12.42578125" style="239" customWidth="1"/>
    <col min="43" max="43" width="12.140625" style="239" bestFit="1" customWidth="1"/>
    <col min="44" max="44" width="46.28515625" style="239" customWidth="1"/>
    <col min="45" max="45" width="4.5703125" style="239" customWidth="1"/>
    <col min="46" max="46" width="12.42578125" style="239" customWidth="1"/>
    <col min="47" max="47" width="12.140625" style="239" bestFit="1" customWidth="1"/>
    <col min="48" max="48" width="61.7109375" style="239" customWidth="1"/>
    <col min="49" max="49" width="4.5703125" style="239" customWidth="1"/>
    <col min="50" max="51" width="12.42578125" style="239" customWidth="1"/>
    <col min="52" max="52" width="45.85546875" style="239" customWidth="1"/>
    <col min="53" max="53" width="3.42578125" style="239" customWidth="1"/>
    <col min="54" max="54" width="12.42578125" style="239" customWidth="1"/>
    <col min="55" max="55" width="12.140625" style="239" bestFit="1" customWidth="1"/>
    <col min="56" max="56" width="139.85546875" style="239" bestFit="1" customWidth="1"/>
    <col min="57" max="57" width="3.7109375" style="239" customWidth="1"/>
    <col min="58" max="59" width="12.42578125" style="239" customWidth="1"/>
    <col min="60" max="60" width="72.140625" style="239" customWidth="1"/>
    <col min="61" max="16384" width="9.140625" style="239"/>
  </cols>
  <sheetData>
    <row r="1" spans="2:60" ht="26.25">
      <c r="B1" s="1131" t="s">
        <v>7110</v>
      </c>
      <c r="C1" s="1131"/>
      <c r="D1" s="1131"/>
      <c r="E1" s="1131"/>
      <c r="J1" s="524"/>
    </row>
    <row r="3" spans="2:60" ht="15.75" customHeight="1">
      <c r="B3" s="1126" t="s">
        <v>1609</v>
      </c>
      <c r="C3" s="1127"/>
      <c r="D3" s="1127"/>
      <c r="F3" s="1126" t="s">
        <v>7111</v>
      </c>
      <c r="G3" s="1127"/>
      <c r="H3" s="1127"/>
      <c r="J3" s="1126" t="s">
        <v>7112</v>
      </c>
      <c r="K3" s="1127"/>
      <c r="L3" s="1127"/>
      <c r="N3" s="1126" t="s">
        <v>497</v>
      </c>
      <c r="O3" s="1127"/>
      <c r="P3" s="1127"/>
      <c r="R3" s="1126" t="s">
        <v>7113</v>
      </c>
      <c r="S3" s="1127"/>
      <c r="T3" s="1127"/>
      <c r="V3" s="1126" t="s">
        <v>500</v>
      </c>
      <c r="W3" s="1127"/>
      <c r="X3" s="1127"/>
      <c r="Z3" s="1126" t="s">
        <v>502</v>
      </c>
      <c r="AA3" s="1127"/>
      <c r="AB3" s="1127"/>
      <c r="AD3" s="1126" t="s">
        <v>7114</v>
      </c>
      <c r="AE3" s="1127"/>
      <c r="AF3" s="1127"/>
      <c r="AH3" s="1126" t="s">
        <v>1616</v>
      </c>
      <c r="AI3" s="1127"/>
      <c r="AJ3" s="1127"/>
      <c r="AL3" s="1126" t="s">
        <v>7115</v>
      </c>
      <c r="AM3" s="1127"/>
      <c r="AN3" s="1127"/>
      <c r="AP3" s="1126" t="s">
        <v>7116</v>
      </c>
      <c r="AQ3" s="1127"/>
      <c r="AR3" s="1127"/>
      <c r="AT3" s="1126" t="s">
        <v>7117</v>
      </c>
      <c r="AU3" s="1127"/>
      <c r="AV3" s="1130"/>
      <c r="AW3" s="121"/>
      <c r="AX3" s="1126" t="s">
        <v>7118</v>
      </c>
      <c r="AY3" s="1127"/>
      <c r="AZ3" s="1130"/>
      <c r="BB3" s="1126" t="s">
        <v>11463</v>
      </c>
      <c r="BC3" s="1127"/>
      <c r="BD3" s="1130"/>
      <c r="BE3" s="121"/>
      <c r="BF3" s="1126" t="s">
        <v>14136</v>
      </c>
      <c r="BG3" s="1127"/>
      <c r="BH3" s="1130"/>
    </row>
    <row r="4" spans="2:60" ht="94.5">
      <c r="B4" s="474" t="s">
        <v>7119</v>
      </c>
      <c r="C4" s="474" t="s">
        <v>478</v>
      </c>
      <c r="D4" s="474" t="s">
        <v>488</v>
      </c>
      <c r="F4" s="474" t="s">
        <v>7119</v>
      </c>
      <c r="G4" s="474" t="s">
        <v>478</v>
      </c>
      <c r="H4" s="474" t="s">
        <v>488</v>
      </c>
      <c r="J4" s="474" t="s">
        <v>7119</v>
      </c>
      <c r="K4" s="474" t="s">
        <v>478</v>
      </c>
      <c r="L4" s="474" t="s">
        <v>488</v>
      </c>
      <c r="N4" s="474" t="s">
        <v>7119</v>
      </c>
      <c r="O4" s="474" t="s">
        <v>478</v>
      </c>
      <c r="P4" s="505" t="s">
        <v>488</v>
      </c>
      <c r="R4" s="474" t="s">
        <v>7119</v>
      </c>
      <c r="S4" s="474" t="s">
        <v>478</v>
      </c>
      <c r="T4" s="474" t="s">
        <v>498</v>
      </c>
      <c r="V4" s="474" t="s">
        <v>7119</v>
      </c>
      <c r="W4" s="474" t="s">
        <v>478</v>
      </c>
      <c r="X4" s="505" t="s">
        <v>488</v>
      </c>
      <c r="Z4" s="474" t="s">
        <v>7119</v>
      </c>
      <c r="AA4" s="474" t="s">
        <v>478</v>
      </c>
      <c r="AB4" s="505" t="s">
        <v>488</v>
      </c>
      <c r="AD4" s="474" t="s">
        <v>7119</v>
      </c>
      <c r="AE4" s="474" t="s">
        <v>478</v>
      </c>
      <c r="AF4" s="474" t="s">
        <v>488</v>
      </c>
      <c r="AH4" s="474" t="s">
        <v>7119</v>
      </c>
      <c r="AI4" s="474" t="s">
        <v>478</v>
      </c>
      <c r="AJ4" s="474" t="s">
        <v>488</v>
      </c>
      <c r="AL4" s="474" t="s">
        <v>7119</v>
      </c>
      <c r="AM4" s="474" t="s">
        <v>478</v>
      </c>
      <c r="AN4" s="474" t="s">
        <v>488</v>
      </c>
      <c r="AP4" s="474" t="s">
        <v>7119</v>
      </c>
      <c r="AQ4" s="474" t="s">
        <v>478</v>
      </c>
      <c r="AR4" s="474" t="s">
        <v>488</v>
      </c>
      <c r="AT4" s="474" t="s">
        <v>7119</v>
      </c>
      <c r="AU4" s="474" t="s">
        <v>478</v>
      </c>
      <c r="AV4" s="474" t="s">
        <v>488</v>
      </c>
      <c r="AW4" s="121"/>
      <c r="AX4" s="474" t="s">
        <v>7119</v>
      </c>
      <c r="AY4" s="474" t="s">
        <v>478</v>
      </c>
      <c r="AZ4" s="474" t="s">
        <v>488</v>
      </c>
      <c r="BB4" s="474" t="s">
        <v>7119</v>
      </c>
      <c r="BC4" s="474" t="s">
        <v>478</v>
      </c>
      <c r="BD4" s="474" t="s">
        <v>488</v>
      </c>
      <c r="BE4" s="121"/>
      <c r="BF4" s="474" t="s">
        <v>7119</v>
      </c>
      <c r="BG4" s="474" t="s">
        <v>478</v>
      </c>
      <c r="BH4" s="474" t="s">
        <v>488</v>
      </c>
    </row>
    <row r="5" spans="2:60">
      <c r="B5" s="539" t="s">
        <v>317</v>
      </c>
      <c r="C5" s="539" t="s">
        <v>2168</v>
      </c>
      <c r="D5" s="27" t="s">
        <v>7120</v>
      </c>
      <c r="F5" s="539" t="s">
        <v>321</v>
      </c>
      <c r="G5" s="539" t="s">
        <v>7121</v>
      </c>
      <c r="H5" s="27" t="s">
        <v>7122</v>
      </c>
      <c r="J5" s="539" t="s">
        <v>543</v>
      </c>
      <c r="K5" s="539" t="s">
        <v>7123</v>
      </c>
      <c r="L5" s="27" t="s">
        <v>7124</v>
      </c>
      <c r="N5" s="539" t="s">
        <v>545</v>
      </c>
      <c r="O5" s="539" t="s">
        <v>4821</v>
      </c>
      <c r="P5" s="27" t="s">
        <v>4822</v>
      </c>
      <c r="R5" s="539" t="s">
        <v>547</v>
      </c>
      <c r="S5" s="539" t="s">
        <v>7125</v>
      </c>
      <c r="T5" s="27" t="s">
        <v>5927</v>
      </c>
      <c r="V5" s="539" t="s">
        <v>549</v>
      </c>
      <c r="W5" s="539" t="s">
        <v>7126</v>
      </c>
      <c r="X5" s="27" t="s">
        <v>7127</v>
      </c>
      <c r="Z5" s="539" t="s">
        <v>1143</v>
      </c>
      <c r="AA5" s="539" t="s">
        <v>7128</v>
      </c>
      <c r="AB5" s="27" t="s">
        <v>7129</v>
      </c>
      <c r="AD5" s="539" t="s">
        <v>1145</v>
      </c>
      <c r="AE5" s="539" t="s">
        <v>3144</v>
      </c>
      <c r="AF5" s="27" t="s">
        <v>7130</v>
      </c>
      <c r="AH5" s="546" t="s">
        <v>1252</v>
      </c>
      <c r="AI5" s="546" t="s">
        <v>898</v>
      </c>
      <c r="AJ5" s="491" t="s">
        <v>7131</v>
      </c>
      <c r="AL5" s="546" t="s">
        <v>1254</v>
      </c>
      <c r="AM5" s="546" t="s">
        <v>7132</v>
      </c>
      <c r="AN5" s="491" t="s">
        <v>7133</v>
      </c>
      <c r="AP5" s="546" t="s">
        <v>1256</v>
      </c>
      <c r="AQ5" s="546" t="s">
        <v>2186</v>
      </c>
      <c r="AR5" s="491" t="s">
        <v>7134</v>
      </c>
      <c r="AT5" s="546" t="s">
        <v>1258</v>
      </c>
      <c r="AU5" s="546" t="s">
        <v>7135</v>
      </c>
      <c r="AV5" s="546" t="s">
        <v>7136</v>
      </c>
      <c r="AX5" s="546">
        <v>13</v>
      </c>
      <c r="AY5" s="546" t="s">
        <v>7137</v>
      </c>
      <c r="AZ5" s="491" t="s">
        <v>7138</v>
      </c>
      <c r="BB5" s="727" t="s">
        <v>1262</v>
      </c>
      <c r="BC5" s="546" t="s">
        <v>5113</v>
      </c>
      <c r="BD5" s="546" t="s">
        <v>5114</v>
      </c>
      <c r="BF5" s="727" t="s">
        <v>1264</v>
      </c>
      <c r="BG5" s="546" t="s">
        <v>4827</v>
      </c>
      <c r="BH5" s="491" t="s">
        <v>4828</v>
      </c>
    </row>
    <row r="6" spans="2:60" ht="30">
      <c r="B6" s="539" t="s">
        <v>317</v>
      </c>
      <c r="C6" s="539" t="s">
        <v>2172</v>
      </c>
      <c r="D6" s="27" t="s">
        <v>7139</v>
      </c>
      <c r="J6" s="539" t="s">
        <v>543</v>
      </c>
      <c r="K6" s="539" t="s">
        <v>7140</v>
      </c>
      <c r="L6" s="27" t="s">
        <v>7141</v>
      </c>
      <c r="N6" s="539" t="s">
        <v>545</v>
      </c>
      <c r="O6" s="539" t="s">
        <v>4831</v>
      </c>
      <c r="P6" s="27" t="s">
        <v>4832</v>
      </c>
      <c r="R6" s="539" t="s">
        <v>547</v>
      </c>
      <c r="S6" s="539" t="s">
        <v>7142</v>
      </c>
      <c r="T6" s="27" t="s">
        <v>6384</v>
      </c>
      <c r="V6" s="539" t="s">
        <v>549</v>
      </c>
      <c r="W6" s="539" t="s">
        <v>7143</v>
      </c>
      <c r="X6" s="27" t="s">
        <v>7144</v>
      </c>
      <c r="Z6" s="539" t="s">
        <v>1143</v>
      </c>
      <c r="AA6" s="539" t="s">
        <v>7145</v>
      </c>
      <c r="AB6" s="27" t="s">
        <v>7146</v>
      </c>
      <c r="AD6" s="539" t="s">
        <v>1145</v>
      </c>
      <c r="AE6" s="539" t="s">
        <v>4314</v>
      </c>
      <c r="AF6" s="27" t="s">
        <v>7147</v>
      </c>
      <c r="AH6" s="546" t="s">
        <v>1252</v>
      </c>
      <c r="AI6" s="546" t="s">
        <v>902</v>
      </c>
      <c r="AJ6" s="491" t="s">
        <v>7148</v>
      </c>
      <c r="AL6" s="546" t="s">
        <v>1254</v>
      </c>
      <c r="AM6" s="546" t="s">
        <v>7149</v>
      </c>
      <c r="AN6" s="491" t="s">
        <v>7150</v>
      </c>
      <c r="AP6" s="546" t="s">
        <v>1256</v>
      </c>
      <c r="AQ6" s="546" t="s">
        <v>2155</v>
      </c>
      <c r="AR6" s="491" t="s">
        <v>7151</v>
      </c>
      <c r="AT6" s="546" t="s">
        <v>1258</v>
      </c>
      <c r="AU6" s="546" t="s">
        <v>7152</v>
      </c>
      <c r="AV6" s="546" t="s">
        <v>7153</v>
      </c>
      <c r="AX6" s="546">
        <v>13</v>
      </c>
      <c r="AY6" s="546" t="s">
        <v>7154</v>
      </c>
      <c r="AZ6" s="491" t="s">
        <v>7155</v>
      </c>
      <c r="BB6" s="727" t="s">
        <v>1262</v>
      </c>
      <c r="BC6" s="546" t="s">
        <v>5117</v>
      </c>
      <c r="BD6" s="546" t="s">
        <v>5118</v>
      </c>
      <c r="BF6" s="727" t="s">
        <v>1264</v>
      </c>
      <c r="BG6" s="546" t="s">
        <v>4837</v>
      </c>
      <c r="BH6" s="491" t="s">
        <v>4838</v>
      </c>
    </row>
    <row r="7" spans="2:60">
      <c r="B7" s="539" t="s">
        <v>317</v>
      </c>
      <c r="C7" s="539" t="s">
        <v>2226</v>
      </c>
      <c r="D7" s="27" t="s">
        <v>7156</v>
      </c>
      <c r="J7" s="539" t="s">
        <v>543</v>
      </c>
      <c r="K7" s="539" t="s">
        <v>7157</v>
      </c>
      <c r="L7" s="27" t="s">
        <v>7158</v>
      </c>
      <c r="N7" s="539" t="s">
        <v>545</v>
      </c>
      <c r="O7" s="539" t="s">
        <v>4841</v>
      </c>
      <c r="P7" s="27" t="s">
        <v>4842</v>
      </c>
      <c r="R7" s="539" t="s">
        <v>547</v>
      </c>
      <c r="S7" s="539" t="s">
        <v>7159</v>
      </c>
      <c r="T7" s="27" t="s">
        <v>7160</v>
      </c>
      <c r="V7" s="539" t="s">
        <v>549</v>
      </c>
      <c r="W7" s="539" t="s">
        <v>7161</v>
      </c>
      <c r="X7" s="27" t="s">
        <v>7162</v>
      </c>
      <c r="Z7" s="539" t="s">
        <v>1143</v>
      </c>
      <c r="AA7" s="539" t="s">
        <v>7163</v>
      </c>
      <c r="AB7" s="27" t="s">
        <v>7164</v>
      </c>
      <c r="AD7" s="539" t="s">
        <v>1145</v>
      </c>
      <c r="AE7" s="539" t="s">
        <v>2130</v>
      </c>
      <c r="AF7" s="27" t="s">
        <v>7165</v>
      </c>
      <c r="AH7" s="546" t="s">
        <v>1252</v>
      </c>
      <c r="AI7" s="546" t="s">
        <v>905</v>
      </c>
      <c r="AJ7" s="491" t="s">
        <v>7166</v>
      </c>
      <c r="AL7" s="546" t="s">
        <v>1254</v>
      </c>
      <c r="AM7" s="546" t="s">
        <v>7167</v>
      </c>
      <c r="AN7" s="491" t="s">
        <v>7168</v>
      </c>
      <c r="AT7" s="546" t="s">
        <v>1258</v>
      </c>
      <c r="AU7" s="546" t="s">
        <v>7169</v>
      </c>
      <c r="AV7" s="546" t="s">
        <v>7170</v>
      </c>
      <c r="AX7" s="546">
        <v>13</v>
      </c>
      <c r="AY7" s="546" t="s">
        <v>7171</v>
      </c>
      <c r="AZ7" s="491" t="s">
        <v>7172</v>
      </c>
      <c r="BB7" s="727" t="s">
        <v>1262</v>
      </c>
      <c r="BC7" s="546" t="s">
        <v>5121</v>
      </c>
      <c r="BD7" s="546" t="s">
        <v>5122</v>
      </c>
      <c r="BF7" s="727" t="s">
        <v>1264</v>
      </c>
      <c r="BG7" s="546" t="s">
        <v>4847</v>
      </c>
      <c r="BH7" s="491" t="s">
        <v>4848</v>
      </c>
    </row>
    <row r="8" spans="2:60">
      <c r="B8" s="539" t="s">
        <v>317</v>
      </c>
      <c r="C8" s="539" t="s">
        <v>2228</v>
      </c>
      <c r="D8" s="27" t="s">
        <v>7173</v>
      </c>
      <c r="J8" s="539" t="s">
        <v>543</v>
      </c>
      <c r="K8" s="539" t="s">
        <v>7174</v>
      </c>
      <c r="L8" s="27" t="s">
        <v>7175</v>
      </c>
      <c r="N8" s="539" t="s">
        <v>545</v>
      </c>
      <c r="O8" s="539" t="s">
        <v>4851</v>
      </c>
      <c r="P8" s="27" t="s">
        <v>4852</v>
      </c>
      <c r="R8" s="539" t="s">
        <v>547</v>
      </c>
      <c r="S8" s="539" t="s">
        <v>7176</v>
      </c>
      <c r="T8" s="27" t="s">
        <v>6385</v>
      </c>
      <c r="V8" s="539" t="s">
        <v>549</v>
      </c>
      <c r="W8" s="539" t="s">
        <v>7177</v>
      </c>
      <c r="X8" s="27" t="s">
        <v>7178</v>
      </c>
      <c r="Z8" s="539" t="s">
        <v>1143</v>
      </c>
      <c r="AA8" s="539" t="s">
        <v>7179</v>
      </c>
      <c r="AB8" s="27" t="s">
        <v>7180</v>
      </c>
      <c r="AD8" s="539" t="s">
        <v>1145</v>
      </c>
      <c r="AE8" s="539" t="s">
        <v>2136</v>
      </c>
      <c r="AF8" s="27" t="s">
        <v>7181</v>
      </c>
      <c r="AH8" s="546" t="s">
        <v>1252</v>
      </c>
      <c r="AI8" s="546" t="s">
        <v>908</v>
      </c>
      <c r="AJ8" s="491" t="s">
        <v>7182</v>
      </c>
      <c r="AL8" s="546" t="s">
        <v>1254</v>
      </c>
      <c r="AM8" s="546" t="s">
        <v>7183</v>
      </c>
      <c r="AN8" s="491" t="s">
        <v>7184</v>
      </c>
      <c r="AT8" s="546" t="s">
        <v>1258</v>
      </c>
      <c r="AU8" s="546" t="s">
        <v>7185</v>
      </c>
      <c r="AV8" s="546" t="s">
        <v>7186</v>
      </c>
      <c r="BB8" s="727" t="s">
        <v>1262</v>
      </c>
      <c r="BC8" s="546" t="s">
        <v>5133</v>
      </c>
      <c r="BD8" s="546" t="s">
        <v>5134</v>
      </c>
      <c r="BF8" s="727" t="s">
        <v>1264</v>
      </c>
      <c r="BG8" s="546" t="s">
        <v>4857</v>
      </c>
      <c r="BH8" s="491" t="s">
        <v>4858</v>
      </c>
    </row>
    <row r="9" spans="2:60">
      <c r="B9" s="539" t="s">
        <v>317</v>
      </c>
      <c r="C9" s="539" t="s">
        <v>2353</v>
      </c>
      <c r="D9" s="27" t="s">
        <v>7187</v>
      </c>
      <c r="J9" s="539" t="s">
        <v>543</v>
      </c>
      <c r="K9" s="539" t="s">
        <v>7188</v>
      </c>
      <c r="L9" s="27" t="s">
        <v>7189</v>
      </c>
      <c r="N9" s="539" t="s">
        <v>545</v>
      </c>
      <c r="O9" s="539" t="s">
        <v>4860</v>
      </c>
      <c r="P9" s="27" t="s">
        <v>4861</v>
      </c>
      <c r="R9" s="539" t="s">
        <v>547</v>
      </c>
      <c r="S9" s="539" t="s">
        <v>7190</v>
      </c>
      <c r="T9" s="27" t="s">
        <v>7191</v>
      </c>
      <c r="V9" s="539" t="s">
        <v>549</v>
      </c>
      <c r="W9" s="539" t="s">
        <v>7192</v>
      </c>
      <c r="X9" s="27" t="s">
        <v>7193</v>
      </c>
      <c r="Z9" s="539" t="s">
        <v>1143</v>
      </c>
      <c r="AA9" s="539" t="s">
        <v>7194</v>
      </c>
      <c r="AB9" s="27" t="s">
        <v>7195</v>
      </c>
      <c r="AD9" s="539" t="s">
        <v>1145</v>
      </c>
      <c r="AE9" s="539" t="s">
        <v>2140</v>
      </c>
      <c r="AF9" s="27" t="s">
        <v>7196</v>
      </c>
      <c r="AH9" s="546" t="s">
        <v>1252</v>
      </c>
      <c r="AI9" s="546" t="s">
        <v>911</v>
      </c>
      <c r="AJ9" s="491" t="s">
        <v>7197</v>
      </c>
      <c r="AL9" s="546" t="s">
        <v>1254</v>
      </c>
      <c r="AM9" s="546" t="s">
        <v>7198</v>
      </c>
      <c r="AN9" s="491" t="s">
        <v>7199</v>
      </c>
      <c r="AT9" s="526"/>
      <c r="BB9" s="727" t="s">
        <v>1262</v>
      </c>
      <c r="BC9" s="546" t="s">
        <v>5141</v>
      </c>
      <c r="BD9" s="546" t="s">
        <v>5142</v>
      </c>
      <c r="BF9" s="727" t="s">
        <v>1264</v>
      </c>
      <c r="BG9" s="546" t="s">
        <v>4866</v>
      </c>
      <c r="BH9" s="491" t="s">
        <v>4867</v>
      </c>
    </row>
    <row r="10" spans="2:60">
      <c r="B10" s="539" t="s">
        <v>317</v>
      </c>
      <c r="C10" s="539" t="s">
        <v>2533</v>
      </c>
      <c r="D10" s="27" t="s">
        <v>7200</v>
      </c>
      <c r="H10" s="525"/>
      <c r="J10" s="539" t="s">
        <v>543</v>
      </c>
      <c r="K10" s="539" t="s">
        <v>7201</v>
      </c>
      <c r="L10" s="27" t="s">
        <v>7202</v>
      </c>
      <c r="N10" s="539" t="s">
        <v>545</v>
      </c>
      <c r="O10" s="539" t="s">
        <v>4869</v>
      </c>
      <c r="P10" s="27" t="s">
        <v>4870</v>
      </c>
      <c r="R10" s="539" t="s">
        <v>547</v>
      </c>
      <c r="S10" s="539" t="s">
        <v>7203</v>
      </c>
      <c r="T10" s="27" t="s">
        <v>7204</v>
      </c>
      <c r="V10" s="539" t="s">
        <v>549</v>
      </c>
      <c r="W10" s="539" t="s">
        <v>7205</v>
      </c>
      <c r="X10" s="27" t="s">
        <v>7206</v>
      </c>
      <c r="Z10" s="539" t="s">
        <v>1143</v>
      </c>
      <c r="AA10" s="539" t="s">
        <v>7207</v>
      </c>
      <c r="AB10" s="27" t="s">
        <v>7208</v>
      </c>
      <c r="AD10" s="539" t="s">
        <v>1145</v>
      </c>
      <c r="AE10" s="539" t="s">
        <v>2144</v>
      </c>
      <c r="AF10" s="27" t="s">
        <v>7209</v>
      </c>
      <c r="AH10" s="546" t="s">
        <v>1252</v>
      </c>
      <c r="AI10" s="546" t="s">
        <v>914</v>
      </c>
      <c r="AJ10" s="491" t="s">
        <v>7210</v>
      </c>
      <c r="AL10" s="546" t="s">
        <v>1254</v>
      </c>
      <c r="AM10" s="546" t="s">
        <v>7211</v>
      </c>
      <c r="AN10" s="491" t="s">
        <v>7212</v>
      </c>
      <c r="AT10" s="526"/>
      <c r="BB10" s="727" t="s">
        <v>1262</v>
      </c>
      <c r="BC10" s="546" t="s">
        <v>5144</v>
      </c>
      <c r="BD10" s="546" t="s">
        <v>5145</v>
      </c>
      <c r="BF10" s="727" t="s">
        <v>1264</v>
      </c>
      <c r="BG10" s="546" t="s">
        <v>4875</v>
      </c>
      <c r="BH10" s="491" t="s">
        <v>4876</v>
      </c>
    </row>
    <row r="11" spans="2:60">
      <c r="B11" s="539" t="s">
        <v>317</v>
      </c>
      <c r="C11" s="539" t="s">
        <v>2534</v>
      </c>
      <c r="D11" s="27" t="s">
        <v>7213</v>
      </c>
      <c r="J11" s="539" t="s">
        <v>543</v>
      </c>
      <c r="K11" s="539" t="s">
        <v>7214</v>
      </c>
      <c r="L11" s="27" t="s">
        <v>7215</v>
      </c>
      <c r="N11" s="539" t="s">
        <v>545</v>
      </c>
      <c r="O11" s="539" t="s">
        <v>4878</v>
      </c>
      <c r="P11" s="27" t="s">
        <v>4879</v>
      </c>
      <c r="R11" s="539" t="s">
        <v>547</v>
      </c>
      <c r="S11" s="539" t="s">
        <v>7216</v>
      </c>
      <c r="T11" s="27" t="s">
        <v>5938</v>
      </c>
      <c r="V11" s="539" t="s">
        <v>549</v>
      </c>
      <c r="W11" s="539" t="s">
        <v>7217</v>
      </c>
      <c r="X11" s="27" t="s">
        <v>7218</v>
      </c>
      <c r="Z11" s="539" t="s">
        <v>1143</v>
      </c>
      <c r="AA11" s="539" t="s">
        <v>7219</v>
      </c>
      <c r="AB11" s="27" t="s">
        <v>7220</v>
      </c>
      <c r="AD11" s="539" t="s">
        <v>1145</v>
      </c>
      <c r="AE11" s="539" t="s">
        <v>2148</v>
      </c>
      <c r="AF11" s="27" t="s">
        <v>7221</v>
      </c>
      <c r="AL11" s="546" t="s">
        <v>1254</v>
      </c>
      <c r="AM11" s="546" t="s">
        <v>7222</v>
      </c>
      <c r="AN11" s="491" t="s">
        <v>7223</v>
      </c>
      <c r="AT11" s="526"/>
      <c r="BB11" s="727" t="s">
        <v>1262</v>
      </c>
      <c r="BC11" s="546" t="s">
        <v>5146</v>
      </c>
      <c r="BD11" s="546" t="s">
        <v>5147</v>
      </c>
      <c r="BF11" s="727" t="s">
        <v>1264</v>
      </c>
      <c r="BG11" s="546" t="s">
        <v>4884</v>
      </c>
      <c r="BH11" s="491" t="s">
        <v>4885</v>
      </c>
    </row>
    <row r="12" spans="2:60">
      <c r="B12" s="539" t="s">
        <v>317</v>
      </c>
      <c r="C12" s="539" t="s">
        <v>2535</v>
      </c>
      <c r="D12" s="27" t="s">
        <v>7224</v>
      </c>
      <c r="J12" s="539" t="s">
        <v>543</v>
      </c>
      <c r="K12" s="539" t="s">
        <v>7225</v>
      </c>
      <c r="L12" s="27" t="s">
        <v>7226</v>
      </c>
      <c r="N12" s="539" t="s">
        <v>545</v>
      </c>
      <c r="O12" s="539" t="s">
        <v>4887</v>
      </c>
      <c r="P12" s="27" t="s">
        <v>4888</v>
      </c>
      <c r="R12" s="539" t="s">
        <v>547</v>
      </c>
      <c r="S12" s="539" t="s">
        <v>7227</v>
      </c>
      <c r="T12" s="27" t="s">
        <v>7228</v>
      </c>
      <c r="V12" s="539" t="s">
        <v>549</v>
      </c>
      <c r="W12" s="539" t="s">
        <v>7229</v>
      </c>
      <c r="X12" s="27" t="s">
        <v>7230</v>
      </c>
      <c r="Z12" s="539" t="s">
        <v>1143</v>
      </c>
      <c r="AA12" s="539" t="s">
        <v>7231</v>
      </c>
      <c r="AB12" s="27" t="s">
        <v>7232</v>
      </c>
      <c r="AD12" s="539" t="s">
        <v>1145</v>
      </c>
      <c r="AE12" s="539" t="s">
        <v>2152</v>
      </c>
      <c r="AF12" s="27" t="s">
        <v>7233</v>
      </c>
      <c r="AL12" s="546" t="s">
        <v>1254</v>
      </c>
      <c r="AM12" s="546" t="s">
        <v>7234</v>
      </c>
      <c r="AN12" s="491" t="s">
        <v>7235</v>
      </c>
      <c r="AT12" s="526"/>
      <c r="BB12" s="727" t="s">
        <v>1262</v>
      </c>
      <c r="BC12" s="546" t="s">
        <v>5148</v>
      </c>
      <c r="BD12" s="546" t="s">
        <v>5149</v>
      </c>
      <c r="BF12" s="727" t="s">
        <v>1264</v>
      </c>
      <c r="BG12" s="546" t="s">
        <v>4893</v>
      </c>
      <c r="BH12" s="491" t="s">
        <v>4894</v>
      </c>
    </row>
    <row r="13" spans="2:60">
      <c r="B13" s="539" t="s">
        <v>317</v>
      </c>
      <c r="C13" s="539" t="s">
        <v>2538</v>
      </c>
      <c r="D13" s="27" t="s">
        <v>7236</v>
      </c>
      <c r="J13" s="539" t="s">
        <v>543</v>
      </c>
      <c r="K13" s="539" t="s">
        <v>7237</v>
      </c>
      <c r="L13" s="27" t="s">
        <v>7238</v>
      </c>
      <c r="N13" s="539" t="s">
        <v>545</v>
      </c>
      <c r="O13" s="539" t="s">
        <v>4896</v>
      </c>
      <c r="P13" s="27" t="s">
        <v>4897</v>
      </c>
      <c r="R13" s="539" t="s">
        <v>547</v>
      </c>
      <c r="S13" s="539" t="s">
        <v>7239</v>
      </c>
      <c r="T13" s="27" t="s">
        <v>5939</v>
      </c>
      <c r="V13" s="539" t="s">
        <v>549</v>
      </c>
      <c r="W13" s="539" t="s">
        <v>2130</v>
      </c>
      <c r="X13" s="27" t="s">
        <v>7165</v>
      </c>
      <c r="Z13" s="539" t="s">
        <v>1143</v>
      </c>
      <c r="AA13" s="539" t="s">
        <v>7240</v>
      </c>
      <c r="AB13" s="27" t="s">
        <v>7241</v>
      </c>
      <c r="AD13" s="539" t="s">
        <v>1145</v>
      </c>
      <c r="AE13" s="539" t="s">
        <v>2156</v>
      </c>
      <c r="AF13" s="27" t="s">
        <v>7242</v>
      </c>
      <c r="AL13" s="546" t="s">
        <v>1254</v>
      </c>
      <c r="AM13" s="546" t="s">
        <v>7243</v>
      </c>
      <c r="AN13" s="491" t="s">
        <v>7244</v>
      </c>
      <c r="AT13" s="526"/>
      <c r="BB13" s="727" t="s">
        <v>1262</v>
      </c>
      <c r="BC13" s="546" t="s">
        <v>5152</v>
      </c>
      <c r="BD13" s="546" t="s">
        <v>5153</v>
      </c>
      <c r="BF13" s="727" t="s">
        <v>1264</v>
      </c>
      <c r="BG13" s="546" t="s">
        <v>4902</v>
      </c>
      <c r="BH13" s="491" t="s">
        <v>4903</v>
      </c>
    </row>
    <row r="14" spans="2:60">
      <c r="B14" s="539" t="s">
        <v>317</v>
      </c>
      <c r="C14" s="539" t="s">
        <v>2540</v>
      </c>
      <c r="D14" s="27" t="s">
        <v>7245</v>
      </c>
      <c r="N14" s="539" t="s">
        <v>545</v>
      </c>
      <c r="O14" s="539" t="s">
        <v>4905</v>
      </c>
      <c r="P14" s="27" t="s">
        <v>4906</v>
      </c>
      <c r="R14" s="539" t="s">
        <v>547</v>
      </c>
      <c r="S14" s="539" t="s">
        <v>7246</v>
      </c>
      <c r="T14" s="27" t="s">
        <v>5943</v>
      </c>
      <c r="V14" s="539" t="s">
        <v>549</v>
      </c>
      <c r="W14" s="539" t="s">
        <v>2136</v>
      </c>
      <c r="X14" s="27" t="s">
        <v>7181</v>
      </c>
      <c r="Z14" s="539" t="s">
        <v>1143</v>
      </c>
      <c r="AA14" s="539" t="s">
        <v>7247</v>
      </c>
      <c r="AB14" s="27" t="s">
        <v>7248</v>
      </c>
      <c r="AD14" s="539" t="s">
        <v>1145</v>
      </c>
      <c r="AE14" s="539" t="s">
        <v>2160</v>
      </c>
      <c r="AF14" s="27" t="s">
        <v>7249</v>
      </c>
      <c r="AL14" s="546" t="s">
        <v>1254</v>
      </c>
      <c r="AM14" s="546" t="s">
        <v>7250</v>
      </c>
      <c r="AN14" s="491" t="s">
        <v>7251</v>
      </c>
      <c r="AT14" s="526"/>
      <c r="BB14" s="727" t="s">
        <v>1262</v>
      </c>
      <c r="BC14" s="546" t="s">
        <v>5157</v>
      </c>
      <c r="BD14" s="546" t="s">
        <v>5158</v>
      </c>
      <c r="BF14" s="727" t="s">
        <v>1264</v>
      </c>
      <c r="BG14" s="546" t="s">
        <v>4911</v>
      </c>
      <c r="BH14" s="491" t="s">
        <v>4912</v>
      </c>
    </row>
    <row r="15" spans="2:60">
      <c r="B15" s="539" t="s">
        <v>317</v>
      </c>
      <c r="C15" s="539" t="s">
        <v>2543</v>
      </c>
      <c r="D15" s="27" t="s">
        <v>7252</v>
      </c>
      <c r="L15" s="525"/>
      <c r="N15" s="539" t="s">
        <v>545</v>
      </c>
      <c r="O15" s="539" t="s">
        <v>4914</v>
      </c>
      <c r="P15" s="27" t="s">
        <v>4915</v>
      </c>
      <c r="R15" s="539" t="s">
        <v>547</v>
      </c>
      <c r="S15" s="539" t="s">
        <v>7253</v>
      </c>
      <c r="T15" s="27" t="s">
        <v>6387</v>
      </c>
      <c r="V15" s="539" t="s">
        <v>549</v>
      </c>
      <c r="W15" s="539" t="s">
        <v>2140</v>
      </c>
      <c r="X15" s="27" t="s">
        <v>7196</v>
      </c>
      <c r="Z15" s="539" t="s">
        <v>1143</v>
      </c>
      <c r="AA15" s="539" t="s">
        <v>7254</v>
      </c>
      <c r="AB15" s="27" t="s">
        <v>7255</v>
      </c>
      <c r="AL15" s="546" t="s">
        <v>1254</v>
      </c>
      <c r="AM15" s="546" t="s">
        <v>7256</v>
      </c>
      <c r="AN15" s="491" t="s">
        <v>7257</v>
      </c>
      <c r="AT15" s="526"/>
      <c r="BB15" s="727" t="s">
        <v>1262</v>
      </c>
      <c r="BC15" s="546" t="s">
        <v>5166</v>
      </c>
      <c r="BD15" s="546" t="s">
        <v>5167</v>
      </c>
      <c r="BF15" s="727" t="s">
        <v>1264</v>
      </c>
      <c r="BG15" s="546" t="s">
        <v>4920</v>
      </c>
      <c r="BH15" s="491" t="s">
        <v>4921</v>
      </c>
    </row>
    <row r="16" spans="2:60">
      <c r="B16" s="539" t="s">
        <v>317</v>
      </c>
      <c r="C16" s="539" t="s">
        <v>2545</v>
      </c>
      <c r="D16" s="27" t="s">
        <v>7258</v>
      </c>
      <c r="N16" s="539" t="s">
        <v>545</v>
      </c>
      <c r="O16" s="539" t="s">
        <v>4922</v>
      </c>
      <c r="P16" s="27" t="s">
        <v>4923</v>
      </c>
      <c r="R16" s="539" t="s">
        <v>547</v>
      </c>
      <c r="S16" s="539" t="s">
        <v>7259</v>
      </c>
      <c r="T16" s="27" t="s">
        <v>5955</v>
      </c>
      <c r="V16" s="539" t="s">
        <v>549</v>
      </c>
      <c r="W16" s="539" t="s">
        <v>2144</v>
      </c>
      <c r="X16" s="27" t="s">
        <v>7209</v>
      </c>
      <c r="Z16" s="539" t="s">
        <v>1143</v>
      </c>
      <c r="AA16" s="539" t="s">
        <v>7260</v>
      </c>
      <c r="AB16" s="27" t="s">
        <v>7261</v>
      </c>
      <c r="AL16" s="546" t="s">
        <v>1254</v>
      </c>
      <c r="AM16" s="546" t="s">
        <v>7262</v>
      </c>
      <c r="AN16" s="491" t="s">
        <v>7263</v>
      </c>
      <c r="AT16" s="526"/>
      <c r="BB16" s="727" t="s">
        <v>1262</v>
      </c>
      <c r="BC16" s="546" t="s">
        <v>5169</v>
      </c>
      <c r="BD16" s="546" t="s">
        <v>5170</v>
      </c>
      <c r="BF16" s="727" t="s">
        <v>1264</v>
      </c>
      <c r="BG16" s="546" t="s">
        <v>4928</v>
      </c>
      <c r="BH16" s="491" t="s">
        <v>4929</v>
      </c>
    </row>
    <row r="17" spans="2:60">
      <c r="B17" s="539" t="s">
        <v>317</v>
      </c>
      <c r="C17" s="539" t="s">
        <v>2546</v>
      </c>
      <c r="D17" s="27" t="s">
        <v>7264</v>
      </c>
      <c r="N17" s="539" t="s">
        <v>545</v>
      </c>
      <c r="O17" s="539" t="s">
        <v>4930</v>
      </c>
      <c r="P17" s="27" t="s">
        <v>4931</v>
      </c>
      <c r="R17" s="539" t="s">
        <v>547</v>
      </c>
      <c r="S17" s="539" t="s">
        <v>7265</v>
      </c>
      <c r="T17" s="27" t="s">
        <v>6388</v>
      </c>
      <c r="V17" s="539" t="s">
        <v>549</v>
      </c>
      <c r="W17" s="539" t="s">
        <v>2148</v>
      </c>
      <c r="X17" s="27" t="s">
        <v>7221</v>
      </c>
      <c r="Z17" s="539" t="s">
        <v>1143</v>
      </c>
      <c r="AA17" s="539" t="s">
        <v>7266</v>
      </c>
      <c r="AB17" s="27" t="s">
        <v>7267</v>
      </c>
      <c r="AL17" s="546" t="s">
        <v>1254</v>
      </c>
      <c r="AM17" s="546" t="s">
        <v>7268</v>
      </c>
      <c r="AN17" s="491" t="s">
        <v>7269</v>
      </c>
      <c r="AT17" s="526"/>
      <c r="BB17" s="727" t="s">
        <v>1262</v>
      </c>
      <c r="BC17" s="546" t="s">
        <v>5177</v>
      </c>
      <c r="BD17" s="546" t="s">
        <v>5178</v>
      </c>
      <c r="BF17" s="727" t="s">
        <v>1264</v>
      </c>
      <c r="BG17" s="546" t="s">
        <v>4936</v>
      </c>
      <c r="BH17" s="491" t="s">
        <v>4937</v>
      </c>
    </row>
    <row r="18" spans="2:60">
      <c r="B18" s="539" t="s">
        <v>317</v>
      </c>
      <c r="C18" s="539" t="s">
        <v>2547</v>
      </c>
      <c r="D18" s="27" t="s">
        <v>7270</v>
      </c>
      <c r="N18" s="539" t="s">
        <v>545</v>
      </c>
      <c r="O18" s="539" t="s">
        <v>4938</v>
      </c>
      <c r="P18" s="27" t="s">
        <v>4939</v>
      </c>
      <c r="R18" s="539" t="s">
        <v>547</v>
      </c>
      <c r="S18" s="539" t="s">
        <v>7271</v>
      </c>
      <c r="T18" s="27" t="s">
        <v>5959</v>
      </c>
      <c r="V18" s="539" t="s">
        <v>549</v>
      </c>
      <c r="W18" s="539" t="s">
        <v>2152</v>
      </c>
      <c r="X18" s="27" t="s">
        <v>7233</v>
      </c>
      <c r="Z18" s="539" t="s">
        <v>1143</v>
      </c>
      <c r="AA18" s="539" t="s">
        <v>7272</v>
      </c>
      <c r="AB18" s="27" t="s">
        <v>7273</v>
      </c>
      <c r="AL18" s="546" t="s">
        <v>1254</v>
      </c>
      <c r="AM18" s="546" t="s">
        <v>7274</v>
      </c>
      <c r="AN18" s="491" t="s">
        <v>7275</v>
      </c>
      <c r="AT18" s="526"/>
      <c r="BB18" s="727" t="s">
        <v>1262</v>
      </c>
      <c r="BC18" s="546" t="s">
        <v>5180</v>
      </c>
      <c r="BD18" s="546" t="s">
        <v>5181</v>
      </c>
    </row>
    <row r="19" spans="2:60" ht="30">
      <c r="B19" s="539" t="s">
        <v>317</v>
      </c>
      <c r="C19" s="539" t="s">
        <v>2548</v>
      </c>
      <c r="D19" s="27" t="s">
        <v>7276</v>
      </c>
      <c r="N19" s="539" t="s">
        <v>545</v>
      </c>
      <c r="O19" s="539" t="s">
        <v>4944</v>
      </c>
      <c r="P19" s="27" t="s">
        <v>4945</v>
      </c>
      <c r="R19" s="539" t="s">
        <v>547</v>
      </c>
      <c r="S19" s="539" t="s">
        <v>7277</v>
      </c>
      <c r="T19" s="27" t="s">
        <v>5963</v>
      </c>
      <c r="V19" s="539" t="s">
        <v>549</v>
      </c>
      <c r="W19" s="539" t="s">
        <v>2156</v>
      </c>
      <c r="X19" s="27" t="s">
        <v>7242</v>
      </c>
      <c r="Z19" s="539" t="s">
        <v>1143</v>
      </c>
      <c r="AA19" s="539" t="s">
        <v>7278</v>
      </c>
      <c r="AB19" s="27" t="s">
        <v>7279</v>
      </c>
      <c r="AL19" s="546" t="s">
        <v>1254</v>
      </c>
      <c r="AM19" s="546" t="s">
        <v>7280</v>
      </c>
      <c r="AN19" s="491" t="s">
        <v>7281</v>
      </c>
      <c r="AT19" s="526"/>
      <c r="BB19" s="727" t="s">
        <v>1262</v>
      </c>
      <c r="BC19" s="546" t="s">
        <v>5184</v>
      </c>
      <c r="BD19" s="546" t="s">
        <v>5185</v>
      </c>
    </row>
    <row r="20" spans="2:60">
      <c r="B20" s="539" t="s">
        <v>317</v>
      </c>
      <c r="C20" s="539" t="s">
        <v>2550</v>
      </c>
      <c r="D20" s="27" t="s">
        <v>7282</v>
      </c>
      <c r="N20" s="539" t="s">
        <v>545</v>
      </c>
      <c r="O20" s="539" t="s">
        <v>4950</v>
      </c>
      <c r="P20" s="27" t="s">
        <v>4951</v>
      </c>
      <c r="R20" s="539" t="s">
        <v>547</v>
      </c>
      <c r="S20" s="539" t="s">
        <v>7283</v>
      </c>
      <c r="T20" s="27" t="s">
        <v>5966</v>
      </c>
      <c r="V20" s="539" t="s">
        <v>549</v>
      </c>
      <c r="W20" s="539" t="s">
        <v>2160</v>
      </c>
      <c r="X20" s="27" t="s">
        <v>7249</v>
      </c>
      <c r="Z20" s="539" t="s">
        <v>1143</v>
      </c>
      <c r="AA20" s="539" t="s">
        <v>7284</v>
      </c>
      <c r="AB20" s="27" t="s">
        <v>7285</v>
      </c>
      <c r="AL20" s="546" t="s">
        <v>1254</v>
      </c>
      <c r="AM20" s="546" t="s">
        <v>7286</v>
      </c>
      <c r="AN20" s="491" t="s">
        <v>7287</v>
      </c>
      <c r="AT20" s="526"/>
      <c r="BB20" s="727" t="s">
        <v>1262</v>
      </c>
      <c r="BC20" s="546" t="s">
        <v>5188</v>
      </c>
      <c r="BD20" s="546" t="s">
        <v>5189</v>
      </c>
    </row>
    <row r="21" spans="2:60">
      <c r="B21" s="539" t="s">
        <v>317</v>
      </c>
      <c r="C21" s="539" t="s">
        <v>2552</v>
      </c>
      <c r="D21" s="27" t="s">
        <v>7288</v>
      </c>
      <c r="N21" s="539" t="s">
        <v>545</v>
      </c>
      <c r="O21" s="539" t="s">
        <v>4956</v>
      </c>
      <c r="P21" s="27" t="s">
        <v>4957</v>
      </c>
      <c r="R21" s="539" t="s">
        <v>547</v>
      </c>
      <c r="S21" s="539" t="s">
        <v>7289</v>
      </c>
      <c r="T21" s="27" t="s">
        <v>5970</v>
      </c>
      <c r="V21" s="539" t="s">
        <v>549</v>
      </c>
      <c r="W21" s="539" t="s">
        <v>480</v>
      </c>
      <c r="X21" s="27" t="s">
        <v>489</v>
      </c>
      <c r="Z21" s="539" t="s">
        <v>1143</v>
      </c>
      <c r="AA21" s="539" t="s">
        <v>7290</v>
      </c>
      <c r="AB21" s="27" t="s">
        <v>7291</v>
      </c>
      <c r="AL21" s="546" t="s">
        <v>1254</v>
      </c>
      <c r="AM21" s="546" t="s">
        <v>2420</v>
      </c>
      <c r="AN21" s="491" t="s">
        <v>7292</v>
      </c>
      <c r="AT21" s="526"/>
      <c r="BB21" s="727" t="s">
        <v>1262</v>
      </c>
      <c r="BC21" s="546" t="s">
        <v>5192</v>
      </c>
      <c r="BD21" s="546" t="s">
        <v>5193</v>
      </c>
    </row>
    <row r="22" spans="2:60">
      <c r="B22" s="539" t="s">
        <v>317</v>
      </c>
      <c r="C22" s="539" t="s">
        <v>2554</v>
      </c>
      <c r="D22" s="27" t="s">
        <v>7293</v>
      </c>
      <c r="N22" s="539" t="s">
        <v>545</v>
      </c>
      <c r="O22" s="539" t="s">
        <v>4962</v>
      </c>
      <c r="P22" s="27" t="s">
        <v>4963</v>
      </c>
      <c r="R22" s="539" t="s">
        <v>547</v>
      </c>
      <c r="S22" s="539" t="s">
        <v>7294</v>
      </c>
      <c r="T22" s="27" t="s">
        <v>5972</v>
      </c>
      <c r="V22" s="539" t="s">
        <v>549</v>
      </c>
      <c r="W22" s="539" t="s">
        <v>482</v>
      </c>
      <c r="X22" s="27" t="s">
        <v>491</v>
      </c>
      <c r="Z22" s="539" t="s">
        <v>1143</v>
      </c>
      <c r="AA22" s="539" t="s">
        <v>7295</v>
      </c>
      <c r="AB22" s="27" t="s">
        <v>7296</v>
      </c>
      <c r="AL22" s="546" t="s">
        <v>1254</v>
      </c>
      <c r="AM22" s="546" t="s">
        <v>2421</v>
      </c>
      <c r="AN22" s="491" t="s">
        <v>7297</v>
      </c>
      <c r="AT22" s="526"/>
      <c r="BB22" s="727" t="s">
        <v>1262</v>
      </c>
      <c r="BC22" s="546" t="s">
        <v>5196</v>
      </c>
      <c r="BD22" s="546" t="s">
        <v>5197</v>
      </c>
    </row>
    <row r="23" spans="2:60">
      <c r="B23" s="539" t="s">
        <v>317</v>
      </c>
      <c r="C23" s="539" t="s">
        <v>2556</v>
      </c>
      <c r="D23" s="27" t="s">
        <v>7298</v>
      </c>
      <c r="N23" s="539" t="s">
        <v>545</v>
      </c>
      <c r="O23" s="539" t="s">
        <v>4968</v>
      </c>
      <c r="P23" s="27" t="s">
        <v>4974</v>
      </c>
      <c r="R23" s="539" t="s">
        <v>547</v>
      </c>
      <c r="S23" s="539" t="s">
        <v>7299</v>
      </c>
      <c r="T23" s="27" t="s">
        <v>5974</v>
      </c>
      <c r="V23" s="539" t="s">
        <v>549</v>
      </c>
      <c r="W23" s="539" t="s">
        <v>484</v>
      </c>
      <c r="X23" s="27" t="s">
        <v>493</v>
      </c>
      <c r="Z23" s="539" t="s">
        <v>1143</v>
      </c>
      <c r="AA23" s="539" t="s">
        <v>7300</v>
      </c>
      <c r="AB23" s="27" t="s">
        <v>7301</v>
      </c>
      <c r="AL23" s="546" t="s">
        <v>1254</v>
      </c>
      <c r="AM23" s="546" t="s">
        <v>2422</v>
      </c>
      <c r="AN23" s="491" t="s">
        <v>7302</v>
      </c>
      <c r="AT23" s="526"/>
      <c r="BB23" s="727" t="s">
        <v>1262</v>
      </c>
      <c r="BC23" s="546" t="s">
        <v>5200</v>
      </c>
      <c r="BD23" s="546" t="s">
        <v>5201</v>
      </c>
    </row>
    <row r="24" spans="2:60">
      <c r="B24" s="539" t="s">
        <v>317</v>
      </c>
      <c r="C24" s="539" t="s">
        <v>2558</v>
      </c>
      <c r="D24" s="27" t="s">
        <v>7303</v>
      </c>
      <c r="N24" s="539" t="s">
        <v>545</v>
      </c>
      <c r="O24" s="539" t="s">
        <v>4973</v>
      </c>
      <c r="P24" s="27" t="s">
        <v>4980</v>
      </c>
      <c r="R24" s="539" t="s">
        <v>547</v>
      </c>
      <c r="S24" s="539" t="s">
        <v>7304</v>
      </c>
      <c r="T24" s="27" t="s">
        <v>5976</v>
      </c>
      <c r="V24" s="539" t="s">
        <v>549</v>
      </c>
      <c r="W24" s="539" t="s">
        <v>486</v>
      </c>
      <c r="X24" s="27" t="s">
        <v>495</v>
      </c>
      <c r="Z24" s="539" t="s">
        <v>1143</v>
      </c>
      <c r="AA24" s="539" t="s">
        <v>2130</v>
      </c>
      <c r="AB24" s="27" t="s">
        <v>7165</v>
      </c>
      <c r="AL24" s="546" t="s">
        <v>1254</v>
      </c>
      <c r="AM24" s="546" t="s">
        <v>2423</v>
      </c>
      <c r="AN24" s="491" t="s">
        <v>7305</v>
      </c>
      <c r="AT24" s="526"/>
      <c r="BB24" s="727" t="s">
        <v>1262</v>
      </c>
      <c r="BC24" s="546" t="s">
        <v>5204</v>
      </c>
      <c r="BD24" s="546" t="s">
        <v>5205</v>
      </c>
    </row>
    <row r="25" spans="2:60">
      <c r="B25" s="539" t="s">
        <v>317</v>
      </c>
      <c r="C25" s="539" t="s">
        <v>2560</v>
      </c>
      <c r="D25" s="27" t="s">
        <v>7306</v>
      </c>
      <c r="N25" s="539" t="s">
        <v>545</v>
      </c>
      <c r="O25" s="539" t="s">
        <v>4979</v>
      </c>
      <c r="P25" s="27" t="s">
        <v>4986</v>
      </c>
      <c r="R25" s="539" t="s">
        <v>547</v>
      </c>
      <c r="S25" s="539" t="s">
        <v>7307</v>
      </c>
      <c r="T25" s="27" t="s">
        <v>5980</v>
      </c>
      <c r="V25" s="526"/>
      <c r="Z25" s="539" t="s">
        <v>1143</v>
      </c>
      <c r="AA25" s="539" t="s">
        <v>2136</v>
      </c>
      <c r="AB25" s="27" t="s">
        <v>7181</v>
      </c>
      <c r="AL25" s="546" t="s">
        <v>1254</v>
      </c>
      <c r="AM25" s="546" t="s">
        <v>2424</v>
      </c>
      <c r="AN25" s="491" t="s">
        <v>7308</v>
      </c>
      <c r="AT25" s="526"/>
      <c r="BB25" s="727" t="s">
        <v>1262</v>
      </c>
      <c r="BC25" s="546" t="s">
        <v>5208</v>
      </c>
      <c r="BD25" s="546" t="s">
        <v>5209</v>
      </c>
    </row>
    <row r="26" spans="2:60">
      <c r="B26" s="539" t="s">
        <v>317</v>
      </c>
      <c r="C26" s="539" t="s">
        <v>2561</v>
      </c>
      <c r="D26" s="27" t="s">
        <v>7309</v>
      </c>
      <c r="N26" s="539" t="s">
        <v>545</v>
      </c>
      <c r="O26" s="539" t="s">
        <v>4985</v>
      </c>
      <c r="P26" s="27" t="s">
        <v>4992</v>
      </c>
      <c r="R26" s="539" t="s">
        <v>547</v>
      </c>
      <c r="S26" s="539" t="s">
        <v>7310</v>
      </c>
      <c r="T26" s="27" t="s">
        <v>5982</v>
      </c>
      <c r="V26" s="526"/>
      <c r="Z26" s="539" t="s">
        <v>1143</v>
      </c>
      <c r="AA26" s="539" t="s">
        <v>2140</v>
      </c>
      <c r="AB26" s="27" t="s">
        <v>7196</v>
      </c>
      <c r="AL26" s="546" t="s">
        <v>1254</v>
      </c>
      <c r="AM26" s="546" t="s">
        <v>2426</v>
      </c>
      <c r="AN26" s="491" t="s">
        <v>7311</v>
      </c>
      <c r="AT26" s="526"/>
      <c r="BB26" s="727" t="s">
        <v>1262</v>
      </c>
      <c r="BC26" s="546" t="s">
        <v>5212</v>
      </c>
      <c r="BD26" s="546" t="s">
        <v>5213</v>
      </c>
    </row>
    <row r="27" spans="2:60">
      <c r="B27" s="539" t="s">
        <v>317</v>
      </c>
      <c r="C27" s="539" t="s">
        <v>2600</v>
      </c>
      <c r="D27" s="27" t="s">
        <v>7312</v>
      </c>
      <c r="N27" s="539" t="s">
        <v>545</v>
      </c>
      <c r="O27" s="539" t="s">
        <v>4991</v>
      </c>
      <c r="P27" s="27" t="s">
        <v>4998</v>
      </c>
      <c r="R27" s="539" t="s">
        <v>547</v>
      </c>
      <c r="S27" s="539" t="s">
        <v>7313</v>
      </c>
      <c r="T27" s="27" t="s">
        <v>5984</v>
      </c>
      <c r="V27" s="526"/>
      <c r="Z27" s="539" t="s">
        <v>1143</v>
      </c>
      <c r="AA27" s="539" t="s">
        <v>2144</v>
      </c>
      <c r="AB27" s="27" t="s">
        <v>7209</v>
      </c>
      <c r="AL27" s="546" t="s">
        <v>1254</v>
      </c>
      <c r="AM27" s="546" t="s">
        <v>2427</v>
      </c>
      <c r="AN27" s="491" t="s">
        <v>7314</v>
      </c>
      <c r="AT27" s="526"/>
      <c r="BB27" s="727" t="s">
        <v>1262</v>
      </c>
      <c r="BC27" s="546" t="s">
        <v>5216</v>
      </c>
      <c r="BD27" s="546" t="s">
        <v>5217</v>
      </c>
    </row>
    <row r="28" spans="2:60" ht="30">
      <c r="B28" s="539" t="s">
        <v>317</v>
      </c>
      <c r="C28" s="539" t="s">
        <v>2670</v>
      </c>
      <c r="D28" s="27" t="s">
        <v>7315</v>
      </c>
      <c r="N28" s="539" t="s">
        <v>545</v>
      </c>
      <c r="O28" s="539" t="s">
        <v>4997</v>
      </c>
      <c r="P28" s="27" t="s">
        <v>5004</v>
      </c>
      <c r="R28" s="539" t="s">
        <v>547</v>
      </c>
      <c r="S28" s="539" t="s">
        <v>7316</v>
      </c>
      <c r="T28" s="27" t="s">
        <v>5986</v>
      </c>
      <c r="V28" s="526"/>
      <c r="Z28" s="539" t="s">
        <v>1143</v>
      </c>
      <c r="AA28" s="539" t="s">
        <v>2148</v>
      </c>
      <c r="AB28" s="27" t="s">
        <v>7221</v>
      </c>
      <c r="AL28" s="546" t="s">
        <v>1254</v>
      </c>
      <c r="AM28" s="546" t="s">
        <v>2429</v>
      </c>
      <c r="AN28" s="491" t="s">
        <v>7317</v>
      </c>
      <c r="AT28" s="526"/>
      <c r="BB28" s="727" t="s">
        <v>1262</v>
      </c>
      <c r="BC28" s="546" t="s">
        <v>5220</v>
      </c>
      <c r="BD28" s="546" t="s">
        <v>5221</v>
      </c>
    </row>
    <row r="29" spans="2:60" ht="30">
      <c r="B29" s="539" t="s">
        <v>317</v>
      </c>
      <c r="C29" s="539" t="s">
        <v>2708</v>
      </c>
      <c r="D29" s="27" t="s">
        <v>7318</v>
      </c>
      <c r="N29" s="539" t="s">
        <v>545</v>
      </c>
      <c r="O29" s="539" t="s">
        <v>5003</v>
      </c>
      <c r="P29" s="27" t="s">
        <v>5010</v>
      </c>
      <c r="R29" s="539" t="s">
        <v>547</v>
      </c>
      <c r="S29" s="539" t="s">
        <v>7321</v>
      </c>
      <c r="T29" s="27" t="s">
        <v>5988</v>
      </c>
      <c r="Z29" s="539" t="s">
        <v>1143</v>
      </c>
      <c r="AA29" s="539" t="s">
        <v>2152</v>
      </c>
      <c r="AB29" s="27" t="s">
        <v>7233</v>
      </c>
      <c r="AL29" s="546" t="s">
        <v>1254</v>
      </c>
      <c r="AM29" s="546" t="s">
        <v>2430</v>
      </c>
      <c r="AN29" s="491" t="s">
        <v>7319</v>
      </c>
      <c r="AT29" s="526"/>
      <c r="BB29" s="727" t="s">
        <v>1262</v>
      </c>
      <c r="BC29" s="546" t="s">
        <v>5224</v>
      </c>
      <c r="BD29" s="546" t="s">
        <v>5225</v>
      </c>
    </row>
    <row r="30" spans="2:60" ht="30">
      <c r="B30" s="539" t="s">
        <v>317</v>
      </c>
      <c r="C30" s="539" t="s">
        <v>2710</v>
      </c>
      <c r="D30" s="27" t="s">
        <v>7320</v>
      </c>
      <c r="N30" s="539" t="s">
        <v>545</v>
      </c>
      <c r="O30" s="539" t="s">
        <v>5009</v>
      </c>
      <c r="P30" s="27" t="s">
        <v>5016</v>
      </c>
      <c r="R30" s="539" t="s">
        <v>547</v>
      </c>
      <c r="S30" s="539" t="s">
        <v>7324</v>
      </c>
      <c r="T30" s="27" t="s">
        <v>6391</v>
      </c>
      <c r="Z30" s="539" t="s">
        <v>1143</v>
      </c>
      <c r="AA30" s="539" t="s">
        <v>2156</v>
      </c>
      <c r="AB30" s="27" t="s">
        <v>7242</v>
      </c>
      <c r="AL30" s="546" t="s">
        <v>1254</v>
      </c>
      <c r="AM30" s="546" t="s">
        <v>2431</v>
      </c>
      <c r="AN30" s="491" t="s">
        <v>7322</v>
      </c>
      <c r="BB30" s="727" t="s">
        <v>1262</v>
      </c>
      <c r="BC30" s="546" t="s">
        <v>5228</v>
      </c>
      <c r="BD30" s="546" t="s">
        <v>5229</v>
      </c>
    </row>
    <row r="31" spans="2:60" ht="30">
      <c r="B31" s="539" t="s">
        <v>317</v>
      </c>
      <c r="C31" s="539" t="s">
        <v>3038</v>
      </c>
      <c r="D31" s="27" t="s">
        <v>7323</v>
      </c>
      <c r="N31" s="539" t="s">
        <v>545</v>
      </c>
      <c r="O31" s="539" t="s">
        <v>5015</v>
      </c>
      <c r="P31" s="27" t="s">
        <v>5021</v>
      </c>
      <c r="R31" s="539" t="s">
        <v>547</v>
      </c>
      <c r="S31" s="539" t="s">
        <v>7326</v>
      </c>
      <c r="T31" s="27" t="s">
        <v>5990</v>
      </c>
      <c r="Z31" s="539" t="s">
        <v>1143</v>
      </c>
      <c r="AA31" s="539" t="s">
        <v>2160</v>
      </c>
      <c r="AB31" s="27" t="s">
        <v>7249</v>
      </c>
      <c r="BB31" s="727" t="s">
        <v>1262</v>
      </c>
      <c r="BC31" s="546" t="s">
        <v>5230</v>
      </c>
      <c r="BD31" s="546" t="s">
        <v>5231</v>
      </c>
    </row>
    <row r="32" spans="2:60">
      <c r="B32" s="539" t="s">
        <v>317</v>
      </c>
      <c r="C32" s="539" t="s">
        <v>3041</v>
      </c>
      <c r="D32" s="27" t="s">
        <v>7325</v>
      </c>
      <c r="N32" s="539" t="s">
        <v>545</v>
      </c>
      <c r="O32" s="539" t="s">
        <v>5026</v>
      </c>
      <c r="P32" s="27" t="s">
        <v>5032</v>
      </c>
      <c r="R32" s="539" t="s">
        <v>547</v>
      </c>
      <c r="S32" s="539" t="s">
        <v>7328</v>
      </c>
      <c r="T32" s="27" t="s">
        <v>5998</v>
      </c>
      <c r="BB32" s="727" t="s">
        <v>1262</v>
      </c>
      <c r="BC32" s="546" t="s">
        <v>5234</v>
      </c>
      <c r="BD32" s="546" t="s">
        <v>5235</v>
      </c>
    </row>
    <row r="33" spans="2:56">
      <c r="B33" s="539" t="s">
        <v>317</v>
      </c>
      <c r="C33" s="539" t="s">
        <v>3075</v>
      </c>
      <c r="D33" s="27" t="s">
        <v>7327</v>
      </c>
      <c r="N33" s="539" t="s">
        <v>545</v>
      </c>
      <c r="O33" s="539" t="s">
        <v>5031</v>
      </c>
      <c r="P33" s="27" t="s">
        <v>5038</v>
      </c>
      <c r="R33" s="539" t="s">
        <v>547</v>
      </c>
      <c r="S33" s="539" t="s">
        <v>7330</v>
      </c>
      <c r="T33" s="27" t="s">
        <v>6400</v>
      </c>
      <c r="BB33" s="727" t="s">
        <v>1262</v>
      </c>
      <c r="BC33" s="546" t="s">
        <v>5236</v>
      </c>
      <c r="BD33" s="546" t="s">
        <v>5237</v>
      </c>
    </row>
    <row r="34" spans="2:56">
      <c r="B34" s="539" t="s">
        <v>317</v>
      </c>
      <c r="C34" s="539" t="s">
        <v>3108</v>
      </c>
      <c r="D34" s="27" t="s">
        <v>7329</v>
      </c>
      <c r="N34" s="539" t="s">
        <v>545</v>
      </c>
      <c r="O34" s="539" t="s">
        <v>5037</v>
      </c>
      <c r="P34" s="27" t="s">
        <v>5044</v>
      </c>
      <c r="R34" s="539" t="s">
        <v>547</v>
      </c>
      <c r="S34" s="539" t="s">
        <v>7332</v>
      </c>
      <c r="T34" s="27" t="s">
        <v>6001</v>
      </c>
      <c r="BB34" s="727" t="s">
        <v>1262</v>
      </c>
      <c r="BC34" s="546" t="s">
        <v>5240</v>
      </c>
      <c r="BD34" s="546" t="s">
        <v>5241</v>
      </c>
    </row>
    <row r="35" spans="2:56">
      <c r="B35" s="539" t="s">
        <v>317</v>
      </c>
      <c r="C35" s="539" t="s">
        <v>3139</v>
      </c>
      <c r="D35" s="27" t="s">
        <v>7331</v>
      </c>
      <c r="N35" s="539" t="s">
        <v>545</v>
      </c>
      <c r="O35" s="539" t="s">
        <v>5043</v>
      </c>
      <c r="P35" s="27" t="s">
        <v>5050</v>
      </c>
      <c r="R35" s="539" t="s">
        <v>547</v>
      </c>
      <c r="S35" s="539" t="s">
        <v>7334</v>
      </c>
      <c r="T35" s="27" t="s">
        <v>6402</v>
      </c>
      <c r="BB35" s="727" t="s">
        <v>1262</v>
      </c>
      <c r="BC35" s="546" t="s">
        <v>5244</v>
      </c>
      <c r="BD35" s="546" t="s">
        <v>5245</v>
      </c>
    </row>
    <row r="36" spans="2:56">
      <c r="B36" s="539" t="s">
        <v>317</v>
      </c>
      <c r="C36" s="539" t="s">
        <v>3239</v>
      </c>
      <c r="D36" s="27" t="s">
        <v>7333</v>
      </c>
      <c r="N36" s="539" t="s">
        <v>545</v>
      </c>
      <c r="O36" s="539" t="s">
        <v>5049</v>
      </c>
      <c r="P36" s="27" t="s">
        <v>5056</v>
      </c>
      <c r="R36" s="539" t="s">
        <v>547</v>
      </c>
      <c r="S36" s="539" t="s">
        <v>7336</v>
      </c>
      <c r="T36" s="27" t="s">
        <v>6003</v>
      </c>
      <c r="BB36" s="727" t="s">
        <v>1262</v>
      </c>
      <c r="BC36" s="546" t="s">
        <v>5248</v>
      </c>
      <c r="BD36" s="546" t="s">
        <v>5249</v>
      </c>
    </row>
    <row r="37" spans="2:56">
      <c r="B37" s="539" t="s">
        <v>317</v>
      </c>
      <c r="C37" s="539" t="s">
        <v>7300</v>
      </c>
      <c r="D37" s="27" t="s">
        <v>7335</v>
      </c>
      <c r="N37" s="539" t="s">
        <v>545</v>
      </c>
      <c r="O37" s="539" t="s">
        <v>5055</v>
      </c>
      <c r="P37" s="27" t="s">
        <v>5061</v>
      </c>
      <c r="R37" s="539" t="s">
        <v>547</v>
      </c>
      <c r="S37" s="539" t="s">
        <v>7338</v>
      </c>
      <c r="T37" s="27" t="s">
        <v>6005</v>
      </c>
      <c r="BB37" s="727" t="s">
        <v>1262</v>
      </c>
      <c r="BC37" s="546" t="s">
        <v>5252</v>
      </c>
      <c r="BD37" s="546" t="s">
        <v>5253</v>
      </c>
    </row>
    <row r="38" spans="2:56">
      <c r="B38" s="539" t="s">
        <v>317</v>
      </c>
      <c r="C38" s="539" t="s">
        <v>3277</v>
      </c>
      <c r="D38" s="27" t="s">
        <v>7337</v>
      </c>
      <c r="N38" s="539" t="s">
        <v>545</v>
      </c>
      <c r="O38" s="539" t="s">
        <v>5064</v>
      </c>
      <c r="P38" s="27" t="s">
        <v>5068</v>
      </c>
      <c r="R38" s="539" t="s">
        <v>547</v>
      </c>
      <c r="S38" s="539" t="s">
        <v>7341</v>
      </c>
      <c r="T38" s="27" t="s">
        <v>7342</v>
      </c>
      <c r="BB38" s="727" t="s">
        <v>1262</v>
      </c>
      <c r="BC38" s="546" t="s">
        <v>5255</v>
      </c>
      <c r="BD38" s="546" t="s">
        <v>5256</v>
      </c>
    </row>
    <row r="39" spans="2:56">
      <c r="B39" s="539" t="s">
        <v>317</v>
      </c>
      <c r="C39" s="539" t="s">
        <v>3279</v>
      </c>
      <c r="D39" s="27" t="s">
        <v>7339</v>
      </c>
      <c r="N39" s="539" t="s">
        <v>545</v>
      </c>
      <c r="O39" s="539" t="s">
        <v>5067</v>
      </c>
      <c r="P39" s="27" t="s">
        <v>5072</v>
      </c>
      <c r="R39" s="539" t="s">
        <v>547</v>
      </c>
      <c r="S39" s="539" t="s">
        <v>7344</v>
      </c>
      <c r="T39" s="27" t="s">
        <v>7345</v>
      </c>
      <c r="BB39" s="727" t="s">
        <v>1262</v>
      </c>
      <c r="BC39" s="546" t="s">
        <v>5259</v>
      </c>
      <c r="BD39" s="546" t="s">
        <v>5260</v>
      </c>
    </row>
    <row r="40" spans="2:56">
      <c r="B40" s="539" t="s">
        <v>317</v>
      </c>
      <c r="C40" s="539" t="s">
        <v>3302</v>
      </c>
      <c r="D40" s="27" t="s">
        <v>7340</v>
      </c>
      <c r="N40" s="539" t="s">
        <v>545</v>
      </c>
      <c r="O40" s="539" t="s">
        <v>5071</v>
      </c>
      <c r="P40" s="27" t="s">
        <v>5076</v>
      </c>
      <c r="R40" s="539" t="s">
        <v>547</v>
      </c>
      <c r="S40" s="539" t="s">
        <v>7347</v>
      </c>
      <c r="T40" s="27" t="s">
        <v>6009</v>
      </c>
      <c r="BB40" s="727" t="s">
        <v>1262</v>
      </c>
      <c r="BC40" s="546" t="s">
        <v>5263</v>
      </c>
      <c r="BD40" s="546" t="s">
        <v>5264</v>
      </c>
    </row>
    <row r="41" spans="2:56">
      <c r="B41" s="539" t="s">
        <v>317</v>
      </c>
      <c r="C41" s="539" t="s">
        <v>3305</v>
      </c>
      <c r="D41" s="27" t="s">
        <v>7343</v>
      </c>
      <c r="N41" s="539" t="s">
        <v>545</v>
      </c>
      <c r="O41" s="539" t="s">
        <v>5075</v>
      </c>
      <c r="P41" s="27" t="s">
        <v>5080</v>
      </c>
      <c r="R41" s="539" t="s">
        <v>547</v>
      </c>
      <c r="S41" s="539" t="s">
        <v>7349</v>
      </c>
      <c r="T41" s="27" t="s">
        <v>6013</v>
      </c>
      <c r="BB41" s="727" t="s">
        <v>1262</v>
      </c>
      <c r="BC41" s="546" t="s">
        <v>5267</v>
      </c>
      <c r="BD41" s="546" t="s">
        <v>5268</v>
      </c>
    </row>
    <row r="42" spans="2:56">
      <c r="B42" s="539" t="s">
        <v>317</v>
      </c>
      <c r="C42" s="539" t="s">
        <v>4349</v>
      </c>
      <c r="D42" s="27" t="s">
        <v>7346</v>
      </c>
      <c r="N42" s="539" t="s">
        <v>545</v>
      </c>
      <c r="O42" s="539" t="s">
        <v>5079</v>
      </c>
      <c r="P42" s="27" t="s">
        <v>5084</v>
      </c>
      <c r="R42" s="539" t="s">
        <v>547</v>
      </c>
      <c r="S42" s="539" t="s">
        <v>7351</v>
      </c>
      <c r="T42" s="27" t="s">
        <v>7352</v>
      </c>
      <c r="BB42" s="727" t="s">
        <v>1262</v>
      </c>
      <c r="BC42" s="546" t="s">
        <v>5271</v>
      </c>
      <c r="BD42" s="546" t="s">
        <v>5272</v>
      </c>
    </row>
    <row r="43" spans="2:56">
      <c r="B43" s="539" t="s">
        <v>317</v>
      </c>
      <c r="C43" s="539" t="s">
        <v>3357</v>
      </c>
      <c r="D43" s="27" t="s">
        <v>7348</v>
      </c>
      <c r="N43" s="539" t="s">
        <v>545</v>
      </c>
      <c r="O43" s="539" t="s">
        <v>5083</v>
      </c>
      <c r="P43" s="27" t="s">
        <v>5088</v>
      </c>
      <c r="R43" s="539" t="s">
        <v>547</v>
      </c>
      <c r="S43" s="539" t="s">
        <v>7354</v>
      </c>
      <c r="T43" s="27" t="s">
        <v>6018</v>
      </c>
      <c r="BB43" s="727" t="s">
        <v>1262</v>
      </c>
      <c r="BC43" s="546" t="s">
        <v>5275</v>
      </c>
      <c r="BD43" s="546" t="s">
        <v>5276</v>
      </c>
    </row>
    <row r="44" spans="2:56">
      <c r="B44" s="539" t="s">
        <v>317</v>
      </c>
      <c r="C44" s="539" t="s">
        <v>3372</v>
      </c>
      <c r="D44" s="27" t="s">
        <v>7350</v>
      </c>
      <c r="N44" s="539" t="s">
        <v>545</v>
      </c>
      <c r="O44" s="539" t="s">
        <v>5087</v>
      </c>
      <c r="P44" s="27" t="s">
        <v>5092</v>
      </c>
      <c r="R44" s="539" t="s">
        <v>547</v>
      </c>
      <c r="S44" s="539" t="s">
        <v>7356</v>
      </c>
      <c r="T44" s="27" t="s">
        <v>6405</v>
      </c>
      <c r="BB44" s="727" t="s">
        <v>1262</v>
      </c>
      <c r="BC44" s="546" t="s">
        <v>5279</v>
      </c>
      <c r="BD44" s="546" t="s">
        <v>5280</v>
      </c>
    </row>
    <row r="45" spans="2:56">
      <c r="B45" s="539" t="s">
        <v>317</v>
      </c>
      <c r="C45" s="539" t="s">
        <v>3394</v>
      </c>
      <c r="D45" s="27" t="s">
        <v>7353</v>
      </c>
      <c r="N45" s="539" t="s">
        <v>545</v>
      </c>
      <c r="O45" s="539" t="s">
        <v>5091</v>
      </c>
      <c r="P45" s="27" t="s">
        <v>5096</v>
      </c>
      <c r="R45" s="539" t="s">
        <v>547</v>
      </c>
      <c r="S45" s="539" t="s">
        <v>7358</v>
      </c>
      <c r="T45" s="27" t="s">
        <v>6021</v>
      </c>
      <c r="BB45" s="727" t="s">
        <v>1262</v>
      </c>
      <c r="BC45" s="546" t="s">
        <v>5283</v>
      </c>
      <c r="BD45" s="546" t="s">
        <v>5284</v>
      </c>
    </row>
    <row r="46" spans="2:56">
      <c r="B46" s="539" t="s">
        <v>317</v>
      </c>
      <c r="C46" s="539" t="s">
        <v>3443</v>
      </c>
      <c r="D46" s="27" t="s">
        <v>7355</v>
      </c>
      <c r="N46" s="539" t="s">
        <v>545</v>
      </c>
      <c r="O46" s="539" t="s">
        <v>5095</v>
      </c>
      <c r="P46" s="27" t="s">
        <v>5100</v>
      </c>
      <c r="R46" s="539" t="s">
        <v>547</v>
      </c>
      <c r="S46" s="539" t="s">
        <v>7360</v>
      </c>
      <c r="T46" s="27" t="s">
        <v>6024</v>
      </c>
      <c r="BB46" s="727" t="s">
        <v>1262</v>
      </c>
      <c r="BC46" s="546" t="s">
        <v>5287</v>
      </c>
      <c r="BD46" s="546" t="s">
        <v>5288</v>
      </c>
    </row>
    <row r="47" spans="2:56">
      <c r="B47" s="539" t="s">
        <v>317</v>
      </c>
      <c r="C47" s="539" t="s">
        <v>3446</v>
      </c>
      <c r="D47" s="27" t="s">
        <v>7357</v>
      </c>
      <c r="N47" s="539" t="s">
        <v>545</v>
      </c>
      <c r="O47" s="539" t="s">
        <v>5099</v>
      </c>
      <c r="P47" s="27" t="s">
        <v>5104</v>
      </c>
      <c r="R47" s="539" t="s">
        <v>547</v>
      </c>
      <c r="S47" s="539" t="s">
        <v>7362</v>
      </c>
      <c r="T47" s="27" t="s">
        <v>6026</v>
      </c>
      <c r="BB47" s="727" t="s">
        <v>1262</v>
      </c>
      <c r="BC47" s="546" t="s">
        <v>5290</v>
      </c>
      <c r="BD47" s="546" t="s">
        <v>5291</v>
      </c>
    </row>
    <row r="48" spans="2:56">
      <c r="B48" s="539" t="s">
        <v>317</v>
      </c>
      <c r="C48" s="539" t="s">
        <v>3451</v>
      </c>
      <c r="D48" s="27" t="s">
        <v>7359</v>
      </c>
      <c r="N48" s="539" t="s">
        <v>545</v>
      </c>
      <c r="O48" s="539" t="s">
        <v>5103</v>
      </c>
      <c r="P48" s="27" t="s">
        <v>5108</v>
      </c>
      <c r="R48" s="539" t="s">
        <v>547</v>
      </c>
      <c r="S48" s="539" t="s">
        <v>7364</v>
      </c>
      <c r="T48" s="27" t="s">
        <v>6027</v>
      </c>
      <c r="BB48" s="727" t="s">
        <v>1262</v>
      </c>
      <c r="BC48" s="546" t="s">
        <v>5294</v>
      </c>
      <c r="BD48" s="546" t="s">
        <v>5295</v>
      </c>
    </row>
    <row r="49" spans="2:56">
      <c r="B49" s="539" t="s">
        <v>317</v>
      </c>
      <c r="C49" s="539" t="s">
        <v>3452</v>
      </c>
      <c r="D49" s="27" t="s">
        <v>7361</v>
      </c>
      <c r="N49" s="539" t="s">
        <v>545</v>
      </c>
      <c r="O49" s="539" t="s">
        <v>5107</v>
      </c>
      <c r="P49" s="27" t="s">
        <v>5112</v>
      </c>
      <c r="R49" s="539" t="s">
        <v>547</v>
      </c>
      <c r="S49" s="539" t="s">
        <v>7366</v>
      </c>
      <c r="T49" s="27" t="s">
        <v>6028</v>
      </c>
      <c r="BB49" s="727" t="s">
        <v>1262</v>
      </c>
      <c r="BC49" s="546" t="s">
        <v>5298</v>
      </c>
      <c r="BD49" s="546" t="s">
        <v>5299</v>
      </c>
    </row>
    <row r="50" spans="2:56">
      <c r="B50" s="539" t="s">
        <v>317</v>
      </c>
      <c r="C50" s="539" t="s">
        <v>3454</v>
      </c>
      <c r="D50" s="27" t="s">
        <v>7363</v>
      </c>
      <c r="N50" s="539" t="s">
        <v>545</v>
      </c>
      <c r="O50" s="539" t="s">
        <v>5111</v>
      </c>
      <c r="P50" s="27" t="s">
        <v>5116</v>
      </c>
      <c r="R50" s="539" t="s">
        <v>547</v>
      </c>
      <c r="S50" s="539" t="s">
        <v>7368</v>
      </c>
      <c r="T50" s="27" t="s">
        <v>6030</v>
      </c>
      <c r="BB50" s="727" t="s">
        <v>1262</v>
      </c>
      <c r="BC50" s="546" t="s">
        <v>5306</v>
      </c>
      <c r="BD50" s="546" t="s">
        <v>5307</v>
      </c>
    </row>
    <row r="51" spans="2:56">
      <c r="B51" s="539" t="s">
        <v>317</v>
      </c>
      <c r="C51" s="539" t="s">
        <v>3532</v>
      </c>
      <c r="D51" s="27" t="s">
        <v>7365</v>
      </c>
      <c r="N51" s="539" t="s">
        <v>545</v>
      </c>
      <c r="O51" s="539" t="s">
        <v>5115</v>
      </c>
      <c r="P51" s="27" t="s">
        <v>5120</v>
      </c>
      <c r="R51" s="539" t="s">
        <v>547</v>
      </c>
      <c r="S51" s="539" t="s">
        <v>7370</v>
      </c>
      <c r="T51" s="27" t="s">
        <v>6031</v>
      </c>
      <c r="BB51" s="727" t="s">
        <v>1262</v>
      </c>
      <c r="BC51" s="546" t="s">
        <v>5310</v>
      </c>
      <c r="BD51" s="546" t="s">
        <v>5311</v>
      </c>
    </row>
    <row r="52" spans="2:56">
      <c r="B52" s="539" t="s">
        <v>317</v>
      </c>
      <c r="C52" s="539" t="s">
        <v>3540</v>
      </c>
      <c r="D52" s="27" t="s">
        <v>7367</v>
      </c>
      <c r="N52" s="539" t="s">
        <v>545</v>
      </c>
      <c r="O52" s="539" t="s">
        <v>5119</v>
      </c>
      <c r="P52" s="27" t="s">
        <v>5124</v>
      </c>
      <c r="R52" s="539" t="s">
        <v>547</v>
      </c>
      <c r="S52" s="539" t="s">
        <v>7371</v>
      </c>
      <c r="T52" s="27" t="s">
        <v>6032</v>
      </c>
      <c r="BB52" s="727" t="s">
        <v>1262</v>
      </c>
      <c r="BC52" s="546" t="s">
        <v>5314</v>
      </c>
      <c r="BD52" s="546" t="s">
        <v>5315</v>
      </c>
    </row>
    <row r="53" spans="2:56">
      <c r="B53" s="539" t="s">
        <v>317</v>
      </c>
      <c r="C53" s="539" t="s">
        <v>3596</v>
      </c>
      <c r="D53" s="27" t="s">
        <v>7369</v>
      </c>
      <c r="N53" s="539" t="s">
        <v>545</v>
      </c>
      <c r="O53" s="539" t="s">
        <v>5123</v>
      </c>
      <c r="P53" s="27" t="s">
        <v>5128</v>
      </c>
      <c r="R53" s="539" t="s">
        <v>547</v>
      </c>
      <c r="S53" s="539" t="s">
        <v>7372</v>
      </c>
      <c r="T53" s="27" t="s">
        <v>6033</v>
      </c>
      <c r="BB53" s="727" t="s">
        <v>1262</v>
      </c>
      <c r="BC53" s="546" t="s">
        <v>5318</v>
      </c>
      <c r="BD53" s="546" t="s">
        <v>5319</v>
      </c>
    </row>
    <row r="54" spans="2:56">
      <c r="B54" s="539" t="s">
        <v>317</v>
      </c>
      <c r="C54" s="539" t="s">
        <v>5113</v>
      </c>
      <c r="D54" s="27" t="s">
        <v>5114</v>
      </c>
      <c r="N54" s="539" t="s">
        <v>545</v>
      </c>
      <c r="O54" s="539" t="s">
        <v>5127</v>
      </c>
      <c r="P54" s="27" t="s">
        <v>5132</v>
      </c>
      <c r="R54" s="539" t="s">
        <v>547</v>
      </c>
      <c r="S54" s="539" t="s">
        <v>7373</v>
      </c>
      <c r="T54" s="27" t="s">
        <v>6034</v>
      </c>
      <c r="BB54" s="727" t="s">
        <v>1262</v>
      </c>
      <c r="BC54" s="546" t="s">
        <v>5322</v>
      </c>
      <c r="BD54" s="546" t="s">
        <v>5323</v>
      </c>
    </row>
    <row r="55" spans="2:56" ht="30">
      <c r="B55" s="539" t="s">
        <v>317</v>
      </c>
      <c r="C55" s="539" t="s">
        <v>5117</v>
      </c>
      <c r="D55" s="27" t="s">
        <v>5118</v>
      </c>
      <c r="N55" s="539" t="s">
        <v>545</v>
      </c>
      <c r="O55" s="539" t="s">
        <v>5131</v>
      </c>
      <c r="P55" s="27" t="s">
        <v>5136</v>
      </c>
      <c r="R55" s="539" t="s">
        <v>547</v>
      </c>
      <c r="S55" s="539" t="s">
        <v>7374</v>
      </c>
      <c r="T55" s="27" t="s">
        <v>6035</v>
      </c>
      <c r="BB55" s="727" t="s">
        <v>1262</v>
      </c>
      <c r="BC55" s="546" t="s">
        <v>5326</v>
      </c>
      <c r="BD55" s="546" t="s">
        <v>5327</v>
      </c>
    </row>
    <row r="56" spans="2:56">
      <c r="B56" s="539" t="s">
        <v>317</v>
      </c>
      <c r="C56" s="539" t="s">
        <v>5121</v>
      </c>
      <c r="D56" s="27" t="s">
        <v>5122</v>
      </c>
      <c r="N56" s="539" t="s">
        <v>545</v>
      </c>
      <c r="O56" s="539" t="s">
        <v>5135</v>
      </c>
      <c r="P56" s="27" t="s">
        <v>5140</v>
      </c>
      <c r="R56" s="539" t="s">
        <v>547</v>
      </c>
      <c r="S56" s="539" t="s">
        <v>7375</v>
      </c>
      <c r="T56" s="27" t="s">
        <v>7376</v>
      </c>
      <c r="BB56" s="727" t="s">
        <v>1262</v>
      </c>
      <c r="BC56" s="546" t="s">
        <v>5330</v>
      </c>
      <c r="BD56" s="546" t="s">
        <v>5331</v>
      </c>
    </row>
    <row r="57" spans="2:56" ht="30">
      <c r="B57" s="539" t="s">
        <v>317</v>
      </c>
      <c r="C57" s="539" t="s">
        <v>5133</v>
      </c>
      <c r="D57" s="27" t="s">
        <v>5134</v>
      </c>
      <c r="N57" s="539" t="s">
        <v>545</v>
      </c>
      <c r="O57" s="539" t="s">
        <v>5139</v>
      </c>
      <c r="P57" s="27" t="s">
        <v>5143</v>
      </c>
      <c r="R57" s="539" t="s">
        <v>547</v>
      </c>
      <c r="S57" s="539" t="s">
        <v>7377</v>
      </c>
      <c r="T57" s="27" t="s">
        <v>6037</v>
      </c>
      <c r="BB57" s="727" t="s">
        <v>1262</v>
      </c>
      <c r="BC57" s="546" t="s">
        <v>5334</v>
      </c>
      <c r="BD57" s="546" t="s">
        <v>5335</v>
      </c>
    </row>
    <row r="58" spans="2:56" ht="30">
      <c r="B58" s="539" t="s">
        <v>317</v>
      </c>
      <c r="C58" s="539" t="s">
        <v>5141</v>
      </c>
      <c r="D58" s="27" t="s">
        <v>5142</v>
      </c>
      <c r="N58" s="539" t="s">
        <v>545</v>
      </c>
      <c r="O58" s="539" t="s">
        <v>5156</v>
      </c>
      <c r="P58" s="27" t="s">
        <v>5159</v>
      </c>
      <c r="R58" s="539" t="s">
        <v>547</v>
      </c>
      <c r="S58" s="539" t="s">
        <v>7378</v>
      </c>
      <c r="T58" s="27" t="s">
        <v>6038</v>
      </c>
      <c r="BB58" s="727" t="s">
        <v>1262</v>
      </c>
      <c r="BC58" s="546" t="s">
        <v>5338</v>
      </c>
      <c r="BD58" s="546" t="s">
        <v>5339</v>
      </c>
    </row>
    <row r="59" spans="2:56" ht="30">
      <c r="B59" s="539" t="s">
        <v>317</v>
      </c>
      <c r="C59" s="539" t="s">
        <v>5144</v>
      </c>
      <c r="D59" s="27" t="s">
        <v>5145</v>
      </c>
      <c r="N59" s="539" t="s">
        <v>545</v>
      </c>
      <c r="O59" s="539" t="s">
        <v>5162</v>
      </c>
      <c r="P59" s="27" t="s">
        <v>5165</v>
      </c>
      <c r="R59" s="539" t="s">
        <v>547</v>
      </c>
      <c r="S59" s="539" t="s">
        <v>7379</v>
      </c>
      <c r="T59" s="27" t="s">
        <v>6039</v>
      </c>
      <c r="BB59" s="727" t="s">
        <v>1262</v>
      </c>
      <c r="BC59" s="546" t="s">
        <v>5342</v>
      </c>
      <c r="BD59" s="546" t="s">
        <v>5343</v>
      </c>
    </row>
    <row r="60" spans="2:56" ht="30">
      <c r="B60" s="539" t="s">
        <v>317</v>
      </c>
      <c r="C60" s="539" t="s">
        <v>5146</v>
      </c>
      <c r="D60" s="27" t="s">
        <v>5147</v>
      </c>
      <c r="N60" s="539" t="s">
        <v>545</v>
      </c>
      <c r="O60" s="539" t="s">
        <v>5168</v>
      </c>
      <c r="P60" s="27" t="s">
        <v>5172</v>
      </c>
      <c r="R60" s="539" t="s">
        <v>547</v>
      </c>
      <c r="S60" s="539" t="s">
        <v>7380</v>
      </c>
      <c r="T60" s="27" t="s">
        <v>6040</v>
      </c>
      <c r="BB60" s="727" t="s">
        <v>1262</v>
      </c>
      <c r="BC60" s="546" t="s">
        <v>5346</v>
      </c>
      <c r="BD60" s="546" t="s">
        <v>5347</v>
      </c>
    </row>
    <row r="61" spans="2:56" ht="30">
      <c r="B61" s="539" t="s">
        <v>317</v>
      </c>
      <c r="C61" s="539" t="s">
        <v>5148</v>
      </c>
      <c r="D61" s="27" t="s">
        <v>5149</v>
      </c>
      <c r="N61" s="539" t="s">
        <v>545</v>
      </c>
      <c r="O61" s="539" t="s">
        <v>5171</v>
      </c>
      <c r="P61" s="27" t="s">
        <v>5176</v>
      </c>
      <c r="R61" s="539" t="s">
        <v>547</v>
      </c>
      <c r="S61" s="539" t="s">
        <v>7381</v>
      </c>
      <c r="T61" s="27" t="s">
        <v>7382</v>
      </c>
      <c r="BB61" s="727" t="s">
        <v>1262</v>
      </c>
      <c r="BC61" s="546" t="s">
        <v>5350</v>
      </c>
      <c r="BD61" s="546" t="s">
        <v>5351</v>
      </c>
    </row>
    <row r="62" spans="2:56" ht="30">
      <c r="B62" s="539" t="s">
        <v>317</v>
      </c>
      <c r="C62" s="539" t="s">
        <v>5152</v>
      </c>
      <c r="D62" s="27" t="s">
        <v>5153</v>
      </c>
      <c r="N62" s="539" t="s">
        <v>545</v>
      </c>
      <c r="O62" s="539" t="s">
        <v>5175</v>
      </c>
      <c r="P62" s="27" t="s">
        <v>5179</v>
      </c>
      <c r="R62" s="539" t="s">
        <v>547</v>
      </c>
      <c r="S62" s="539" t="s">
        <v>7383</v>
      </c>
      <c r="T62" s="27" t="s">
        <v>6043</v>
      </c>
      <c r="BB62" s="727" t="s">
        <v>1262</v>
      </c>
      <c r="BC62" s="546" t="s">
        <v>5354</v>
      </c>
      <c r="BD62" s="546" t="s">
        <v>5355</v>
      </c>
    </row>
    <row r="63" spans="2:56">
      <c r="B63" s="539" t="s">
        <v>317</v>
      </c>
      <c r="C63" s="539" t="s">
        <v>5157</v>
      </c>
      <c r="D63" s="27" t="s">
        <v>5158</v>
      </c>
      <c r="N63" s="539" t="s">
        <v>545</v>
      </c>
      <c r="O63" s="539" t="s">
        <v>5182</v>
      </c>
      <c r="P63" s="27" t="s">
        <v>5183</v>
      </c>
      <c r="R63" s="539" t="s">
        <v>547</v>
      </c>
      <c r="S63" s="539" t="s">
        <v>7384</v>
      </c>
      <c r="T63" s="27" t="s">
        <v>6046</v>
      </c>
      <c r="BB63" s="727" t="s">
        <v>1262</v>
      </c>
      <c r="BC63" s="546" t="s">
        <v>5357</v>
      </c>
      <c r="BD63" s="546" t="s">
        <v>5358</v>
      </c>
    </row>
    <row r="64" spans="2:56">
      <c r="B64" s="539" t="s">
        <v>317</v>
      </c>
      <c r="C64" s="539" t="s">
        <v>5166</v>
      </c>
      <c r="D64" s="27" t="s">
        <v>5167</v>
      </c>
      <c r="N64" s="539" t="s">
        <v>545</v>
      </c>
      <c r="O64" s="539" t="s">
        <v>5186</v>
      </c>
      <c r="P64" s="27" t="s">
        <v>5187</v>
      </c>
      <c r="R64" s="539" t="s">
        <v>547</v>
      </c>
      <c r="S64" s="539" t="s">
        <v>7385</v>
      </c>
      <c r="T64" s="27" t="s">
        <v>6047</v>
      </c>
      <c r="BB64" s="727" t="s">
        <v>1262</v>
      </c>
      <c r="BC64" s="546" t="s">
        <v>4825</v>
      </c>
      <c r="BD64" s="546" t="s">
        <v>4826</v>
      </c>
    </row>
    <row r="65" spans="2:56">
      <c r="B65" s="539" t="s">
        <v>317</v>
      </c>
      <c r="C65" s="539" t="s">
        <v>5169</v>
      </c>
      <c r="D65" s="27" t="s">
        <v>5170</v>
      </c>
      <c r="N65" s="539" t="s">
        <v>545</v>
      </c>
      <c r="O65" s="539" t="s">
        <v>5190</v>
      </c>
      <c r="P65" s="27" t="s">
        <v>5191</v>
      </c>
      <c r="R65" s="539" t="s">
        <v>547</v>
      </c>
      <c r="S65" s="539" t="s">
        <v>7386</v>
      </c>
      <c r="T65" s="27" t="s">
        <v>6412</v>
      </c>
      <c r="BB65" s="727" t="s">
        <v>1262</v>
      </c>
      <c r="BC65" s="546" t="s">
        <v>4835</v>
      </c>
      <c r="BD65" s="546" t="s">
        <v>4836</v>
      </c>
    </row>
    <row r="66" spans="2:56">
      <c r="B66" s="539" t="s">
        <v>317</v>
      </c>
      <c r="C66" s="539" t="s">
        <v>5177</v>
      </c>
      <c r="D66" s="27" t="s">
        <v>5178</v>
      </c>
      <c r="N66" s="539" t="s">
        <v>545</v>
      </c>
      <c r="O66" s="539" t="s">
        <v>5194</v>
      </c>
      <c r="P66" s="27" t="s">
        <v>5195</v>
      </c>
      <c r="R66" s="539" t="s">
        <v>547</v>
      </c>
      <c r="S66" s="539" t="s">
        <v>7387</v>
      </c>
      <c r="T66" s="27" t="s">
        <v>6048</v>
      </c>
      <c r="BB66" s="727" t="s">
        <v>1262</v>
      </c>
      <c r="BC66" s="546" t="s">
        <v>4845</v>
      </c>
      <c r="BD66" s="546" t="s">
        <v>4846</v>
      </c>
    </row>
    <row r="67" spans="2:56">
      <c r="B67" s="539" t="s">
        <v>317</v>
      </c>
      <c r="C67" s="539" t="s">
        <v>5180</v>
      </c>
      <c r="D67" s="27" t="s">
        <v>5181</v>
      </c>
      <c r="N67" s="539" t="s">
        <v>545</v>
      </c>
      <c r="O67" s="539" t="s">
        <v>5198</v>
      </c>
      <c r="P67" s="27" t="s">
        <v>5199</v>
      </c>
      <c r="R67" s="539" t="s">
        <v>547</v>
      </c>
      <c r="S67" s="539" t="s">
        <v>7388</v>
      </c>
      <c r="T67" s="27" t="s">
        <v>6049</v>
      </c>
      <c r="BB67" s="727" t="s">
        <v>1262</v>
      </c>
      <c r="BC67" s="546" t="s">
        <v>4855</v>
      </c>
      <c r="BD67" s="546" t="s">
        <v>4856</v>
      </c>
    </row>
    <row r="68" spans="2:56">
      <c r="B68" s="539" t="s">
        <v>317</v>
      </c>
      <c r="C68" s="539" t="s">
        <v>5184</v>
      </c>
      <c r="D68" s="27" t="s">
        <v>5185</v>
      </c>
      <c r="N68" s="539" t="s">
        <v>545</v>
      </c>
      <c r="O68" s="539" t="s">
        <v>5202</v>
      </c>
      <c r="P68" s="27" t="s">
        <v>5203</v>
      </c>
      <c r="R68" s="539" t="s">
        <v>547</v>
      </c>
      <c r="S68" s="539" t="s">
        <v>7389</v>
      </c>
      <c r="T68" s="27" t="s">
        <v>7390</v>
      </c>
      <c r="BB68" s="727" t="s">
        <v>1262</v>
      </c>
      <c r="BC68" s="546" t="s">
        <v>4864</v>
      </c>
      <c r="BD68" s="546" t="s">
        <v>4865</v>
      </c>
    </row>
    <row r="69" spans="2:56">
      <c r="B69" s="539" t="s">
        <v>317</v>
      </c>
      <c r="C69" s="539" t="s">
        <v>5188</v>
      </c>
      <c r="D69" s="27" t="s">
        <v>5189</v>
      </c>
      <c r="N69" s="539" t="s">
        <v>545</v>
      </c>
      <c r="O69" s="539" t="s">
        <v>5206</v>
      </c>
      <c r="P69" s="27" t="s">
        <v>5207</v>
      </c>
      <c r="R69" s="539" t="s">
        <v>547</v>
      </c>
      <c r="S69" s="539" t="s">
        <v>7391</v>
      </c>
      <c r="T69" s="27" t="s">
        <v>6050</v>
      </c>
      <c r="BB69" s="727" t="s">
        <v>1262</v>
      </c>
      <c r="BC69" s="546" t="s">
        <v>4873</v>
      </c>
      <c r="BD69" s="546" t="s">
        <v>4874</v>
      </c>
    </row>
    <row r="70" spans="2:56">
      <c r="B70" s="539" t="s">
        <v>317</v>
      </c>
      <c r="C70" s="539" t="s">
        <v>5192</v>
      </c>
      <c r="D70" s="27" t="s">
        <v>5193</v>
      </c>
      <c r="N70" s="539" t="s">
        <v>545</v>
      </c>
      <c r="O70" s="539" t="s">
        <v>5210</v>
      </c>
      <c r="P70" s="27" t="s">
        <v>5211</v>
      </c>
      <c r="R70" s="539" t="s">
        <v>547</v>
      </c>
      <c r="S70" s="539" t="s">
        <v>7392</v>
      </c>
      <c r="T70" s="27" t="s">
        <v>6416</v>
      </c>
      <c r="BB70" s="727" t="s">
        <v>1262</v>
      </c>
      <c r="BC70" s="546" t="s">
        <v>4882</v>
      </c>
      <c r="BD70" s="546" t="s">
        <v>4883</v>
      </c>
    </row>
    <row r="71" spans="2:56">
      <c r="B71" s="539" t="s">
        <v>317</v>
      </c>
      <c r="C71" s="539" t="s">
        <v>5196</v>
      </c>
      <c r="D71" s="27" t="s">
        <v>5197</v>
      </c>
      <c r="N71" s="539" t="s">
        <v>545</v>
      </c>
      <c r="O71" s="539" t="s">
        <v>5214</v>
      </c>
      <c r="P71" s="27" t="s">
        <v>5215</v>
      </c>
      <c r="R71" s="539" t="s">
        <v>547</v>
      </c>
      <c r="S71" s="539" t="s">
        <v>7393</v>
      </c>
      <c r="T71" s="27" t="s">
        <v>6052</v>
      </c>
      <c r="BB71" s="727" t="s">
        <v>1262</v>
      </c>
      <c r="BC71" s="546" t="s">
        <v>4891</v>
      </c>
      <c r="BD71" s="546" t="s">
        <v>4892</v>
      </c>
    </row>
    <row r="72" spans="2:56">
      <c r="B72" s="539" t="s">
        <v>317</v>
      </c>
      <c r="C72" s="539" t="s">
        <v>5200</v>
      </c>
      <c r="D72" s="27" t="s">
        <v>5201</v>
      </c>
      <c r="N72" s="539" t="s">
        <v>545</v>
      </c>
      <c r="O72" s="539" t="s">
        <v>5218</v>
      </c>
      <c r="P72" s="27" t="s">
        <v>5219</v>
      </c>
      <c r="R72" s="539" t="s">
        <v>547</v>
      </c>
      <c r="S72" s="539" t="s">
        <v>7394</v>
      </c>
      <c r="T72" s="27" t="s">
        <v>6053</v>
      </c>
      <c r="BB72" s="727" t="s">
        <v>1262</v>
      </c>
      <c r="BC72" s="546" t="s">
        <v>4900</v>
      </c>
      <c r="BD72" s="546" t="s">
        <v>4901</v>
      </c>
    </row>
    <row r="73" spans="2:56">
      <c r="B73" s="539" t="s">
        <v>317</v>
      </c>
      <c r="C73" s="539" t="s">
        <v>5204</v>
      </c>
      <c r="D73" s="27" t="s">
        <v>5205</v>
      </c>
      <c r="N73" s="539" t="s">
        <v>545</v>
      </c>
      <c r="O73" s="539" t="s">
        <v>5222</v>
      </c>
      <c r="P73" s="27" t="s">
        <v>5223</v>
      </c>
      <c r="R73" s="539" t="s">
        <v>547</v>
      </c>
      <c r="S73" s="539" t="s">
        <v>7395</v>
      </c>
      <c r="T73" s="27" t="s">
        <v>6055</v>
      </c>
      <c r="BB73" s="727" t="s">
        <v>1262</v>
      </c>
      <c r="BC73" s="546" t="s">
        <v>4909</v>
      </c>
      <c r="BD73" s="546" t="s">
        <v>4910</v>
      </c>
    </row>
    <row r="74" spans="2:56">
      <c r="B74" s="539" t="s">
        <v>317</v>
      </c>
      <c r="C74" s="539" t="s">
        <v>5208</v>
      </c>
      <c r="D74" s="27" t="s">
        <v>5209</v>
      </c>
      <c r="N74" s="539" t="s">
        <v>545</v>
      </c>
      <c r="O74" s="539" t="s">
        <v>5226</v>
      </c>
      <c r="P74" s="27" t="s">
        <v>5227</v>
      </c>
      <c r="R74" s="539" t="s">
        <v>547</v>
      </c>
      <c r="S74" s="539" t="s">
        <v>7396</v>
      </c>
      <c r="T74" s="27" t="s">
        <v>5944</v>
      </c>
      <c r="BB74" s="727" t="s">
        <v>1262</v>
      </c>
      <c r="BC74" s="546" t="s">
        <v>4918</v>
      </c>
      <c r="BD74" s="546" t="s">
        <v>4919</v>
      </c>
    </row>
    <row r="75" spans="2:56">
      <c r="B75" s="539" t="s">
        <v>317</v>
      </c>
      <c r="C75" s="539" t="s">
        <v>5212</v>
      </c>
      <c r="D75" s="27" t="s">
        <v>5213</v>
      </c>
      <c r="N75" s="539" t="s">
        <v>545</v>
      </c>
      <c r="O75" s="539" t="s">
        <v>5232</v>
      </c>
      <c r="P75" s="27" t="s">
        <v>5233</v>
      </c>
      <c r="R75" s="539" t="s">
        <v>547</v>
      </c>
      <c r="S75" s="539" t="s">
        <v>7397</v>
      </c>
      <c r="T75" s="27" t="s">
        <v>5953</v>
      </c>
      <c r="BB75" s="727" t="s">
        <v>1262</v>
      </c>
      <c r="BC75" s="546" t="s">
        <v>4926</v>
      </c>
      <c r="BD75" s="546" t="s">
        <v>4927</v>
      </c>
    </row>
    <row r="76" spans="2:56">
      <c r="B76" s="539" t="s">
        <v>317</v>
      </c>
      <c r="C76" s="539" t="s">
        <v>5216</v>
      </c>
      <c r="D76" s="27" t="s">
        <v>5217</v>
      </c>
      <c r="N76" s="539" t="s">
        <v>545</v>
      </c>
      <c r="O76" s="539" t="s">
        <v>5238</v>
      </c>
      <c r="P76" s="27" t="s">
        <v>5239</v>
      </c>
      <c r="R76" s="539" t="s">
        <v>547</v>
      </c>
      <c r="S76" s="539" t="s">
        <v>7398</v>
      </c>
      <c r="T76" s="27" t="s">
        <v>7399</v>
      </c>
      <c r="BB76" s="727" t="s">
        <v>1262</v>
      </c>
      <c r="BC76" s="546" t="s">
        <v>4934</v>
      </c>
      <c r="BD76" s="546" t="s">
        <v>4935</v>
      </c>
    </row>
    <row r="77" spans="2:56">
      <c r="B77" s="539" t="s">
        <v>317</v>
      </c>
      <c r="C77" s="539" t="s">
        <v>5220</v>
      </c>
      <c r="D77" s="27" t="s">
        <v>5221</v>
      </c>
      <c r="N77" s="539" t="s">
        <v>545</v>
      </c>
      <c r="O77" s="539" t="s">
        <v>5242</v>
      </c>
      <c r="P77" s="27" t="s">
        <v>5243</v>
      </c>
      <c r="R77" s="539" t="s">
        <v>547</v>
      </c>
      <c r="S77" s="539" t="s">
        <v>7400</v>
      </c>
      <c r="T77" s="27" t="s">
        <v>6390</v>
      </c>
      <c r="BB77" s="727" t="s">
        <v>1262</v>
      </c>
      <c r="BC77" s="546" t="s">
        <v>4942</v>
      </c>
      <c r="BD77" s="546" t="s">
        <v>4943</v>
      </c>
    </row>
    <row r="78" spans="2:56">
      <c r="B78" s="539" t="s">
        <v>317</v>
      </c>
      <c r="C78" s="539" t="s">
        <v>5224</v>
      </c>
      <c r="D78" s="27" t="s">
        <v>5225</v>
      </c>
      <c r="N78" s="539" t="s">
        <v>545</v>
      </c>
      <c r="O78" s="539" t="s">
        <v>5246</v>
      </c>
      <c r="P78" s="27" t="s">
        <v>5247</v>
      </c>
      <c r="R78" s="539" t="s">
        <v>547</v>
      </c>
      <c r="S78" s="539" t="s">
        <v>7401</v>
      </c>
      <c r="T78" s="27" t="s">
        <v>14209</v>
      </c>
      <c r="BB78" s="727" t="s">
        <v>1262</v>
      </c>
      <c r="BC78" s="546" t="s">
        <v>4948</v>
      </c>
      <c r="BD78" s="546" t="s">
        <v>4949</v>
      </c>
    </row>
    <row r="79" spans="2:56" ht="30">
      <c r="B79" s="539" t="s">
        <v>317</v>
      </c>
      <c r="C79" s="539" t="s">
        <v>5228</v>
      </c>
      <c r="D79" s="27" t="s">
        <v>5229</v>
      </c>
      <c r="N79" s="539" t="s">
        <v>545</v>
      </c>
      <c r="O79" s="539" t="s">
        <v>5250</v>
      </c>
      <c r="P79" s="27" t="s">
        <v>5251</v>
      </c>
      <c r="R79" s="539" t="s">
        <v>547</v>
      </c>
      <c r="S79" s="539" t="s">
        <v>7402</v>
      </c>
      <c r="T79" s="27" t="s">
        <v>7403</v>
      </c>
      <c r="BB79" s="727" t="s">
        <v>1262</v>
      </c>
      <c r="BC79" s="546" t="s">
        <v>4954</v>
      </c>
      <c r="BD79" s="546" t="s">
        <v>4955</v>
      </c>
    </row>
    <row r="80" spans="2:56">
      <c r="B80" s="539" t="s">
        <v>317</v>
      </c>
      <c r="C80" s="539" t="s">
        <v>5230</v>
      </c>
      <c r="D80" s="27" t="s">
        <v>5231</v>
      </c>
      <c r="N80" s="539" t="s">
        <v>545</v>
      </c>
      <c r="O80" s="539" t="s">
        <v>5254</v>
      </c>
      <c r="P80" s="27" t="s">
        <v>14226</v>
      </c>
      <c r="R80" s="539" t="s">
        <v>547</v>
      </c>
      <c r="S80" s="539" t="s">
        <v>7404</v>
      </c>
      <c r="T80" s="27" t="s">
        <v>6023</v>
      </c>
      <c r="BB80" s="727" t="s">
        <v>1262</v>
      </c>
      <c r="BC80" s="546" t="s">
        <v>4960</v>
      </c>
      <c r="BD80" s="546" t="s">
        <v>4961</v>
      </c>
    </row>
    <row r="81" spans="2:56">
      <c r="B81" s="539" t="s">
        <v>317</v>
      </c>
      <c r="C81" s="539" t="s">
        <v>5234</v>
      </c>
      <c r="D81" s="27" t="s">
        <v>5235</v>
      </c>
      <c r="N81" s="539" t="s">
        <v>545</v>
      </c>
      <c r="O81" s="539" t="s">
        <v>5257</v>
      </c>
      <c r="P81" s="27" t="s">
        <v>5258</v>
      </c>
      <c r="R81" s="539" t="s">
        <v>547</v>
      </c>
      <c r="S81" s="539" t="s">
        <v>7405</v>
      </c>
      <c r="T81" s="27" t="s">
        <v>6036</v>
      </c>
      <c r="BB81" s="727" t="s">
        <v>1262</v>
      </c>
      <c r="BC81" s="546" t="s">
        <v>4966</v>
      </c>
      <c r="BD81" s="546" t="s">
        <v>4967</v>
      </c>
    </row>
    <row r="82" spans="2:56">
      <c r="B82" s="539" t="s">
        <v>317</v>
      </c>
      <c r="C82" s="539" t="s">
        <v>5236</v>
      </c>
      <c r="D82" s="27" t="s">
        <v>5237</v>
      </c>
      <c r="N82" s="539" t="s">
        <v>545</v>
      </c>
      <c r="O82" s="539" t="s">
        <v>5261</v>
      </c>
      <c r="P82" s="27" t="s">
        <v>5262</v>
      </c>
      <c r="R82" s="539" t="s">
        <v>547</v>
      </c>
      <c r="S82" s="539" t="s">
        <v>7406</v>
      </c>
      <c r="T82" s="27" t="s">
        <v>6408</v>
      </c>
      <c r="BB82" s="727" t="s">
        <v>1262</v>
      </c>
      <c r="BC82" s="546" t="s">
        <v>4971</v>
      </c>
      <c r="BD82" s="546" t="s">
        <v>4972</v>
      </c>
    </row>
    <row r="83" spans="2:56">
      <c r="B83" s="539" t="s">
        <v>317</v>
      </c>
      <c r="C83" s="539" t="s">
        <v>5240</v>
      </c>
      <c r="D83" s="27" t="s">
        <v>5241</v>
      </c>
      <c r="N83" s="539" t="s">
        <v>545</v>
      </c>
      <c r="O83" s="539" t="s">
        <v>5265</v>
      </c>
      <c r="P83" s="27" t="s">
        <v>5266</v>
      </c>
      <c r="R83" s="539" t="s">
        <v>547</v>
      </c>
      <c r="S83" s="539" t="s">
        <v>7407</v>
      </c>
      <c r="T83" s="27" t="s">
        <v>6414</v>
      </c>
      <c r="BB83" s="727" t="s">
        <v>1262</v>
      </c>
      <c r="BC83" s="546" t="s">
        <v>4977</v>
      </c>
      <c r="BD83" s="546" t="s">
        <v>4978</v>
      </c>
    </row>
    <row r="84" spans="2:56" ht="30">
      <c r="B84" s="539" t="s">
        <v>317</v>
      </c>
      <c r="C84" s="539" t="s">
        <v>5244</v>
      </c>
      <c r="D84" s="27" t="s">
        <v>5245</v>
      </c>
      <c r="N84" s="539" t="s">
        <v>545</v>
      </c>
      <c r="O84" s="539" t="s">
        <v>5269</v>
      </c>
      <c r="P84" s="27" t="s">
        <v>5270</v>
      </c>
      <c r="R84" s="539" t="s">
        <v>547</v>
      </c>
      <c r="S84" s="539" t="s">
        <v>7408</v>
      </c>
      <c r="T84" s="450" t="s">
        <v>14210</v>
      </c>
      <c r="BB84" s="727" t="s">
        <v>1262</v>
      </c>
      <c r="BC84" s="546" t="s">
        <v>4983</v>
      </c>
      <c r="BD84" s="546" t="s">
        <v>4984</v>
      </c>
    </row>
    <row r="85" spans="2:56" ht="30">
      <c r="B85" s="539" t="s">
        <v>317</v>
      </c>
      <c r="C85" s="539" t="s">
        <v>5248</v>
      </c>
      <c r="D85" s="27" t="s">
        <v>5249</v>
      </c>
      <c r="N85" s="539" t="s">
        <v>545</v>
      </c>
      <c r="O85" s="539" t="s">
        <v>5273</v>
      </c>
      <c r="P85" s="27" t="s">
        <v>5274</v>
      </c>
      <c r="R85" s="539" t="s">
        <v>547</v>
      </c>
      <c r="S85" s="539" t="s">
        <v>7409</v>
      </c>
      <c r="T85" s="450" t="s">
        <v>14211</v>
      </c>
      <c r="BB85" s="727" t="s">
        <v>1262</v>
      </c>
      <c r="BC85" s="546" t="s">
        <v>4989</v>
      </c>
      <c r="BD85" s="546" t="s">
        <v>4990</v>
      </c>
    </row>
    <row r="86" spans="2:56">
      <c r="B86" s="539" t="s">
        <v>317</v>
      </c>
      <c r="C86" s="539" t="s">
        <v>5252</v>
      </c>
      <c r="D86" s="27" t="s">
        <v>5253</v>
      </c>
      <c r="N86" s="539" t="s">
        <v>545</v>
      </c>
      <c r="O86" s="539" t="s">
        <v>5277</v>
      </c>
      <c r="P86" s="27" t="s">
        <v>5278</v>
      </c>
      <c r="R86" s="539" t="s">
        <v>547</v>
      </c>
      <c r="S86" s="539" t="s">
        <v>7410</v>
      </c>
      <c r="T86" s="27" t="s">
        <v>7411</v>
      </c>
      <c r="BB86" s="727" t="s">
        <v>1262</v>
      </c>
      <c r="BC86" s="546" t="s">
        <v>4995</v>
      </c>
      <c r="BD86" s="546" t="s">
        <v>4996</v>
      </c>
    </row>
    <row r="87" spans="2:56">
      <c r="B87" s="539" t="s">
        <v>317</v>
      </c>
      <c r="C87" s="539" t="s">
        <v>5255</v>
      </c>
      <c r="D87" s="27" t="s">
        <v>5256</v>
      </c>
      <c r="N87" s="539" t="s">
        <v>545</v>
      </c>
      <c r="O87" s="539" t="s">
        <v>5281</v>
      </c>
      <c r="P87" s="27" t="s">
        <v>5282</v>
      </c>
      <c r="R87" s="539" t="s">
        <v>547</v>
      </c>
      <c r="S87" s="539" t="s">
        <v>7412</v>
      </c>
      <c r="T87" s="450" t="s">
        <v>14212</v>
      </c>
      <c r="BB87" s="727" t="s">
        <v>1262</v>
      </c>
      <c r="BC87" s="546" t="s">
        <v>5001</v>
      </c>
      <c r="BD87" s="546" t="s">
        <v>5002</v>
      </c>
    </row>
    <row r="88" spans="2:56" ht="30">
      <c r="B88" s="539" t="s">
        <v>317</v>
      </c>
      <c r="C88" s="539" t="s">
        <v>5259</v>
      </c>
      <c r="D88" s="27" t="s">
        <v>5260</v>
      </c>
      <c r="N88" s="539" t="s">
        <v>545</v>
      </c>
      <c r="O88" s="539" t="s">
        <v>5285</v>
      </c>
      <c r="P88" s="27" t="s">
        <v>5286</v>
      </c>
      <c r="R88" s="539" t="s">
        <v>547</v>
      </c>
      <c r="S88" s="539" t="s">
        <v>7413</v>
      </c>
      <c r="T88" s="450" t="s">
        <v>14213</v>
      </c>
      <c r="BB88" s="727" t="s">
        <v>1262</v>
      </c>
      <c r="BC88" s="546" t="s">
        <v>5007</v>
      </c>
      <c r="BD88" s="546" t="s">
        <v>5008</v>
      </c>
    </row>
    <row r="89" spans="2:56" ht="30">
      <c r="B89" s="539" t="s">
        <v>317</v>
      </c>
      <c r="C89" s="539" t="s">
        <v>5263</v>
      </c>
      <c r="D89" s="27" t="s">
        <v>5264</v>
      </c>
      <c r="N89" s="539" t="s">
        <v>545</v>
      </c>
      <c r="O89" s="539" t="s">
        <v>5289</v>
      </c>
      <c r="P89" s="27" t="s">
        <v>14227</v>
      </c>
      <c r="R89" s="539" t="s">
        <v>547</v>
      </c>
      <c r="S89" s="539" t="s">
        <v>7414</v>
      </c>
      <c r="T89" s="450" t="s">
        <v>14214</v>
      </c>
      <c r="BB89" s="727" t="s">
        <v>1262</v>
      </c>
      <c r="BC89" s="546" t="s">
        <v>5013</v>
      </c>
      <c r="BD89" s="546" t="s">
        <v>5014</v>
      </c>
    </row>
    <row r="90" spans="2:56" ht="30">
      <c r="B90" s="539" t="s">
        <v>317</v>
      </c>
      <c r="C90" s="539" t="s">
        <v>5267</v>
      </c>
      <c r="D90" s="27" t="s">
        <v>5268</v>
      </c>
      <c r="N90" s="539" t="s">
        <v>545</v>
      </c>
      <c r="O90" s="539" t="s">
        <v>5292</v>
      </c>
      <c r="P90" s="27" t="s">
        <v>5293</v>
      </c>
      <c r="R90" s="539" t="s">
        <v>547</v>
      </c>
      <c r="S90" s="539" t="s">
        <v>7415</v>
      </c>
      <c r="T90" s="450" t="s">
        <v>14215</v>
      </c>
      <c r="BB90" s="727" t="s">
        <v>1262</v>
      </c>
      <c r="BC90" s="546" t="s">
        <v>5019</v>
      </c>
      <c r="BD90" s="546" t="s">
        <v>5020</v>
      </c>
    </row>
    <row r="91" spans="2:56">
      <c r="B91" s="539" t="s">
        <v>317</v>
      </c>
      <c r="C91" s="539" t="s">
        <v>5271</v>
      </c>
      <c r="D91" s="27" t="s">
        <v>5272</v>
      </c>
      <c r="N91" s="539" t="s">
        <v>545</v>
      </c>
      <c r="O91" s="539" t="s">
        <v>5296</v>
      </c>
      <c r="P91" s="27" t="s">
        <v>5297</v>
      </c>
      <c r="R91" s="539" t="s">
        <v>547</v>
      </c>
      <c r="S91" s="539" t="s">
        <v>7416</v>
      </c>
      <c r="T91" s="450" t="s">
        <v>14216</v>
      </c>
      <c r="BB91" s="727" t="s">
        <v>1262</v>
      </c>
      <c r="BC91" s="546" t="s">
        <v>5024</v>
      </c>
      <c r="BD91" s="546" t="s">
        <v>5025</v>
      </c>
    </row>
    <row r="92" spans="2:56">
      <c r="B92" s="539" t="s">
        <v>317</v>
      </c>
      <c r="C92" s="539" t="s">
        <v>5275</v>
      </c>
      <c r="D92" s="27" t="s">
        <v>5276</v>
      </c>
      <c r="N92" s="539" t="s">
        <v>545</v>
      </c>
      <c r="O92" s="539" t="s">
        <v>5300</v>
      </c>
      <c r="P92" s="27" t="s">
        <v>5301</v>
      </c>
      <c r="R92" s="539" t="s">
        <v>547</v>
      </c>
      <c r="S92" s="539" t="s">
        <v>7417</v>
      </c>
      <c r="T92" s="450" t="s">
        <v>14217</v>
      </c>
      <c r="BB92" s="727" t="s">
        <v>1262</v>
      </c>
      <c r="BC92" s="546" t="s">
        <v>5029</v>
      </c>
      <c r="BD92" s="546" t="s">
        <v>5030</v>
      </c>
    </row>
    <row r="93" spans="2:56" ht="30">
      <c r="B93" s="539" t="s">
        <v>317</v>
      </c>
      <c r="C93" s="539" t="s">
        <v>5279</v>
      </c>
      <c r="D93" s="27" t="s">
        <v>5280</v>
      </c>
      <c r="N93" s="539" t="s">
        <v>545</v>
      </c>
      <c r="O93" s="539" t="s">
        <v>5304</v>
      </c>
      <c r="P93" s="27" t="s">
        <v>5305</v>
      </c>
      <c r="R93" s="539" t="s">
        <v>547</v>
      </c>
      <c r="S93" s="539" t="s">
        <v>7418</v>
      </c>
      <c r="T93" s="450" t="s">
        <v>14218</v>
      </c>
      <c r="BB93" s="727" t="s">
        <v>1262</v>
      </c>
      <c r="BC93" s="546" t="s">
        <v>5035</v>
      </c>
      <c r="BD93" s="546" t="s">
        <v>5036</v>
      </c>
    </row>
    <row r="94" spans="2:56">
      <c r="B94" s="539" t="s">
        <v>317</v>
      </c>
      <c r="C94" s="539" t="s">
        <v>5283</v>
      </c>
      <c r="D94" s="27" t="s">
        <v>5284</v>
      </c>
      <c r="N94" s="539" t="s">
        <v>545</v>
      </c>
      <c r="O94" s="539" t="s">
        <v>5308</v>
      </c>
      <c r="P94" s="27" t="s">
        <v>5309</v>
      </c>
      <c r="R94" s="539" t="s">
        <v>547</v>
      </c>
      <c r="S94" s="539" t="s">
        <v>7419</v>
      </c>
      <c r="T94" s="27" t="s">
        <v>7420</v>
      </c>
      <c r="BB94" s="727" t="s">
        <v>1262</v>
      </c>
      <c r="BC94" s="546" t="s">
        <v>5041</v>
      </c>
      <c r="BD94" s="546" t="s">
        <v>5042</v>
      </c>
    </row>
    <row r="95" spans="2:56">
      <c r="B95" s="539" t="s">
        <v>317</v>
      </c>
      <c r="C95" s="539" t="s">
        <v>5287</v>
      </c>
      <c r="D95" s="27" t="s">
        <v>5288</v>
      </c>
      <c r="N95" s="539" t="s">
        <v>545</v>
      </c>
      <c r="O95" s="539" t="s">
        <v>5312</v>
      </c>
      <c r="P95" s="27" t="s">
        <v>5313</v>
      </c>
      <c r="R95" s="539" t="s">
        <v>547</v>
      </c>
      <c r="S95" s="539" t="s">
        <v>7421</v>
      </c>
      <c r="T95" s="450" t="s">
        <v>14219</v>
      </c>
      <c r="BB95" s="727" t="s">
        <v>1262</v>
      </c>
      <c r="BC95" s="546" t="s">
        <v>5047</v>
      </c>
      <c r="BD95" s="546" t="s">
        <v>5048</v>
      </c>
    </row>
    <row r="96" spans="2:56">
      <c r="B96" s="539" t="s">
        <v>317</v>
      </c>
      <c r="C96" s="539" t="s">
        <v>5290</v>
      </c>
      <c r="D96" s="27" t="s">
        <v>5291</v>
      </c>
      <c r="N96" s="539" t="s">
        <v>545</v>
      </c>
      <c r="O96" s="539" t="s">
        <v>5316</v>
      </c>
      <c r="P96" s="27" t="s">
        <v>5317</v>
      </c>
      <c r="R96" s="539" t="s">
        <v>547</v>
      </c>
      <c r="S96" s="539" t="s">
        <v>7422</v>
      </c>
      <c r="T96" s="450" t="s">
        <v>14220</v>
      </c>
      <c r="BB96" s="727" t="s">
        <v>1262</v>
      </c>
      <c r="BC96" s="546" t="s">
        <v>5053</v>
      </c>
      <c r="BD96" s="546" t="s">
        <v>5054</v>
      </c>
    </row>
    <row r="97" spans="2:56">
      <c r="B97" s="539" t="s">
        <v>317</v>
      </c>
      <c r="C97" s="539" t="s">
        <v>5294</v>
      </c>
      <c r="D97" s="27" t="s">
        <v>5295</v>
      </c>
      <c r="N97" s="539" t="s">
        <v>545</v>
      </c>
      <c r="O97" s="539" t="s">
        <v>5320</v>
      </c>
      <c r="P97" s="27" t="s">
        <v>5321</v>
      </c>
      <c r="R97" s="539" t="s">
        <v>547</v>
      </c>
      <c r="S97" s="539" t="s">
        <v>7423</v>
      </c>
      <c r="T97" s="27" t="s">
        <v>7424</v>
      </c>
      <c r="BB97" s="727" t="s">
        <v>1262</v>
      </c>
      <c r="BC97" s="546" t="s">
        <v>5059</v>
      </c>
      <c r="BD97" s="546" t="s">
        <v>5060</v>
      </c>
    </row>
    <row r="98" spans="2:56">
      <c r="B98" s="539" t="s">
        <v>317</v>
      </c>
      <c r="C98" s="539" t="s">
        <v>5298</v>
      </c>
      <c r="D98" s="27" t="s">
        <v>5299</v>
      </c>
      <c r="N98" s="539" t="s">
        <v>545</v>
      </c>
      <c r="O98" s="539" t="s">
        <v>5324</v>
      </c>
      <c r="P98" s="27" t="s">
        <v>5325</v>
      </c>
      <c r="R98" s="539" t="s">
        <v>547</v>
      </c>
      <c r="S98" s="539" t="s">
        <v>7425</v>
      </c>
      <c r="T98" s="450" t="s">
        <v>14221</v>
      </c>
      <c r="BB98" s="727" t="s">
        <v>1262</v>
      </c>
      <c r="BC98" s="546" t="s">
        <v>5062</v>
      </c>
      <c r="BD98" s="546" t="s">
        <v>5063</v>
      </c>
    </row>
    <row r="99" spans="2:56" ht="30">
      <c r="B99" s="539" t="s">
        <v>317</v>
      </c>
      <c r="C99" s="539" t="s">
        <v>5306</v>
      </c>
      <c r="D99" s="27" t="s">
        <v>5307</v>
      </c>
      <c r="N99" s="539" t="s">
        <v>545</v>
      </c>
      <c r="O99" s="539" t="s">
        <v>5328</v>
      </c>
      <c r="P99" s="27" t="s">
        <v>5329</v>
      </c>
      <c r="R99" s="539" t="s">
        <v>547</v>
      </c>
      <c r="S99" s="539" t="s">
        <v>7426</v>
      </c>
      <c r="T99" s="450" t="s">
        <v>14222</v>
      </c>
      <c r="BB99" s="727" t="s">
        <v>1262</v>
      </c>
      <c r="BC99" s="546" t="s">
        <v>5065</v>
      </c>
      <c r="BD99" s="546" t="s">
        <v>5066</v>
      </c>
    </row>
    <row r="100" spans="2:56" ht="30">
      <c r="B100" s="539" t="s">
        <v>317</v>
      </c>
      <c r="C100" s="539" t="s">
        <v>5310</v>
      </c>
      <c r="D100" s="27" t="s">
        <v>5311</v>
      </c>
      <c r="N100" s="539" t="s">
        <v>545</v>
      </c>
      <c r="O100" s="539" t="s">
        <v>5332</v>
      </c>
      <c r="P100" s="27" t="s">
        <v>5333</v>
      </c>
      <c r="R100" s="539" t="s">
        <v>547</v>
      </c>
      <c r="S100" s="539" t="s">
        <v>7427</v>
      </c>
      <c r="T100" s="450" t="s">
        <v>14223</v>
      </c>
      <c r="BB100" s="727" t="s">
        <v>1262</v>
      </c>
      <c r="BC100" s="546" t="s">
        <v>5069</v>
      </c>
      <c r="BD100" s="546" t="s">
        <v>5070</v>
      </c>
    </row>
    <row r="101" spans="2:56" ht="30">
      <c r="B101" s="539" t="s">
        <v>317</v>
      </c>
      <c r="C101" s="539" t="s">
        <v>5314</v>
      </c>
      <c r="D101" s="27" t="s">
        <v>5315</v>
      </c>
      <c r="N101" s="539" t="s">
        <v>545</v>
      </c>
      <c r="O101" s="539" t="s">
        <v>5336</v>
      </c>
      <c r="P101" s="27" t="s">
        <v>5337</v>
      </c>
      <c r="R101" s="539" t="s">
        <v>547</v>
      </c>
      <c r="S101" s="539" t="s">
        <v>7428</v>
      </c>
      <c r="T101" s="450" t="s">
        <v>14346</v>
      </c>
      <c r="BB101" s="727" t="s">
        <v>1262</v>
      </c>
      <c r="BC101" s="546" t="s">
        <v>5073</v>
      </c>
      <c r="BD101" s="546" t="s">
        <v>5074</v>
      </c>
    </row>
    <row r="102" spans="2:56" ht="30">
      <c r="B102" s="539" t="s">
        <v>317</v>
      </c>
      <c r="C102" s="539" t="s">
        <v>5318</v>
      </c>
      <c r="D102" s="27" t="s">
        <v>5319</v>
      </c>
      <c r="N102" s="539" t="s">
        <v>545</v>
      </c>
      <c r="O102" s="539" t="s">
        <v>5340</v>
      </c>
      <c r="P102" s="27" t="s">
        <v>5341</v>
      </c>
      <c r="R102" s="539" t="s">
        <v>547</v>
      </c>
      <c r="S102" s="539" t="s">
        <v>7429</v>
      </c>
      <c r="T102" s="450" t="s">
        <v>14224</v>
      </c>
      <c r="BB102" s="727" t="s">
        <v>1262</v>
      </c>
      <c r="BC102" s="546" t="s">
        <v>5077</v>
      </c>
      <c r="BD102" s="546" t="s">
        <v>5078</v>
      </c>
    </row>
    <row r="103" spans="2:56">
      <c r="B103" s="539" t="s">
        <v>317</v>
      </c>
      <c r="C103" s="539" t="s">
        <v>5322</v>
      </c>
      <c r="D103" s="27" t="s">
        <v>5323</v>
      </c>
      <c r="N103" s="539" t="s">
        <v>545</v>
      </c>
      <c r="O103" s="539" t="s">
        <v>5344</v>
      </c>
      <c r="P103" s="27" t="s">
        <v>5345</v>
      </c>
      <c r="R103" s="539" t="s">
        <v>547</v>
      </c>
      <c r="S103" s="539" t="s">
        <v>7430</v>
      </c>
      <c r="T103" s="450" t="s">
        <v>14225</v>
      </c>
      <c r="BB103" s="727" t="s">
        <v>1262</v>
      </c>
      <c r="BC103" s="546" t="s">
        <v>5081</v>
      </c>
      <c r="BD103" s="546" t="s">
        <v>5082</v>
      </c>
    </row>
    <row r="104" spans="2:56">
      <c r="B104" s="539" t="s">
        <v>317</v>
      </c>
      <c r="C104" s="539" t="s">
        <v>5326</v>
      </c>
      <c r="D104" s="27" t="s">
        <v>5327</v>
      </c>
      <c r="N104" s="539" t="s">
        <v>545</v>
      </c>
      <c r="O104" s="539" t="s">
        <v>5348</v>
      </c>
      <c r="P104" s="27" t="s">
        <v>5349</v>
      </c>
      <c r="R104" s="539" t="s">
        <v>547</v>
      </c>
      <c r="S104" s="539" t="s">
        <v>7431</v>
      </c>
      <c r="T104" s="27" t="s">
        <v>7432</v>
      </c>
      <c r="BB104" s="727" t="s">
        <v>1262</v>
      </c>
      <c r="BC104" s="546" t="s">
        <v>5085</v>
      </c>
      <c r="BD104" s="546" t="s">
        <v>5086</v>
      </c>
    </row>
    <row r="105" spans="2:56">
      <c r="B105" s="539" t="s">
        <v>317</v>
      </c>
      <c r="C105" s="539" t="s">
        <v>5330</v>
      </c>
      <c r="D105" s="27" t="s">
        <v>5331</v>
      </c>
      <c r="N105" s="539" t="s">
        <v>545</v>
      </c>
      <c r="O105" s="539" t="s">
        <v>5352</v>
      </c>
      <c r="P105" s="27" t="s">
        <v>5353</v>
      </c>
      <c r="R105" s="546" t="s">
        <v>547</v>
      </c>
      <c r="S105" s="546" t="s">
        <v>14339</v>
      </c>
      <c r="T105" s="491" t="s">
        <v>6022</v>
      </c>
      <c r="BB105" s="727" t="s">
        <v>1262</v>
      </c>
      <c r="BC105" s="546" t="s">
        <v>5089</v>
      </c>
      <c r="BD105" s="546" t="s">
        <v>5090</v>
      </c>
    </row>
    <row r="106" spans="2:56">
      <c r="B106" s="539" t="s">
        <v>317</v>
      </c>
      <c r="C106" s="539" t="s">
        <v>5334</v>
      </c>
      <c r="D106" s="27" t="s">
        <v>5335</v>
      </c>
      <c r="N106" s="539" t="s">
        <v>545</v>
      </c>
      <c r="O106" s="539" t="s">
        <v>5359</v>
      </c>
      <c r="P106" s="27" t="s">
        <v>5360</v>
      </c>
      <c r="R106" s="546" t="s">
        <v>547</v>
      </c>
      <c r="S106" s="758" t="s">
        <v>14340</v>
      </c>
      <c r="T106" s="491" t="s">
        <v>14249</v>
      </c>
      <c r="BB106" s="727" t="s">
        <v>1262</v>
      </c>
      <c r="BC106" s="546" t="s">
        <v>5093</v>
      </c>
      <c r="BD106" s="546" t="s">
        <v>5094</v>
      </c>
    </row>
    <row r="107" spans="2:56">
      <c r="B107" s="539" t="s">
        <v>317</v>
      </c>
      <c r="C107" s="539" t="s">
        <v>5338</v>
      </c>
      <c r="D107" s="27" t="s">
        <v>5339</v>
      </c>
      <c r="N107" s="539" t="s">
        <v>545</v>
      </c>
      <c r="O107" s="539" t="s">
        <v>5361</v>
      </c>
      <c r="P107" s="27" t="s">
        <v>5362</v>
      </c>
      <c r="R107" s="546" t="s">
        <v>547</v>
      </c>
      <c r="S107" s="758" t="s">
        <v>14747</v>
      </c>
      <c r="T107" s="491" t="s">
        <v>5951</v>
      </c>
      <c r="BB107" s="727" t="s">
        <v>1262</v>
      </c>
      <c r="BC107" s="546" t="s">
        <v>5097</v>
      </c>
      <c r="BD107" s="546" t="s">
        <v>5098</v>
      </c>
    </row>
    <row r="108" spans="2:56" ht="30">
      <c r="B108" s="539" t="s">
        <v>317</v>
      </c>
      <c r="C108" s="539" t="s">
        <v>5342</v>
      </c>
      <c r="D108" s="27" t="s">
        <v>5343</v>
      </c>
      <c r="N108" s="539" t="s">
        <v>545</v>
      </c>
      <c r="O108" s="539" t="s">
        <v>5363</v>
      </c>
      <c r="P108" s="27" t="s">
        <v>5364</v>
      </c>
      <c r="R108" s="546" t="s">
        <v>547</v>
      </c>
      <c r="S108" s="758" t="s">
        <v>14748</v>
      </c>
      <c r="T108" s="491" t="s">
        <v>6337</v>
      </c>
      <c r="BB108" s="727" t="s">
        <v>1262</v>
      </c>
      <c r="BC108" s="546" t="s">
        <v>5101</v>
      </c>
      <c r="BD108" s="546" t="s">
        <v>5102</v>
      </c>
    </row>
    <row r="109" spans="2:56" ht="30">
      <c r="B109" s="539" t="s">
        <v>317</v>
      </c>
      <c r="C109" s="539" t="s">
        <v>5346</v>
      </c>
      <c r="D109" s="27" t="s">
        <v>5347</v>
      </c>
      <c r="N109" s="539" t="s">
        <v>545</v>
      </c>
      <c r="O109" s="539" t="s">
        <v>5365</v>
      </c>
      <c r="P109" s="27" t="s">
        <v>5366</v>
      </c>
      <c r="R109" s="546" t="s">
        <v>547</v>
      </c>
      <c r="S109" s="758" t="s">
        <v>14749</v>
      </c>
      <c r="T109" s="491" t="s">
        <v>14240</v>
      </c>
      <c r="BB109" s="727" t="s">
        <v>1262</v>
      </c>
      <c r="BC109" s="546" t="s">
        <v>5105</v>
      </c>
      <c r="BD109" s="546" t="s">
        <v>5106</v>
      </c>
    </row>
    <row r="110" spans="2:56">
      <c r="B110" s="539" t="s">
        <v>317</v>
      </c>
      <c r="C110" s="539" t="s">
        <v>5350</v>
      </c>
      <c r="D110" s="27" t="s">
        <v>5351</v>
      </c>
      <c r="N110" s="539" t="s">
        <v>545</v>
      </c>
      <c r="O110" s="539" t="s">
        <v>5367</v>
      </c>
      <c r="P110" s="27" t="s">
        <v>5368</v>
      </c>
      <c r="R110" s="546" t="s">
        <v>547</v>
      </c>
      <c r="S110" s="758" t="s">
        <v>14750</v>
      </c>
      <c r="T110" s="491" t="s">
        <v>14242</v>
      </c>
      <c r="BB110" s="727" t="s">
        <v>1262</v>
      </c>
      <c r="BC110" s="546" t="s">
        <v>5109</v>
      </c>
      <c r="BD110" s="546" t="s">
        <v>5110</v>
      </c>
    </row>
    <row r="111" spans="2:56">
      <c r="B111" s="539" t="s">
        <v>317</v>
      </c>
      <c r="C111" s="539" t="s">
        <v>5354</v>
      </c>
      <c r="D111" s="27" t="s">
        <v>5355</v>
      </c>
      <c r="N111" s="539" t="s">
        <v>545</v>
      </c>
      <c r="O111" s="539" t="s">
        <v>5369</v>
      </c>
      <c r="P111" s="27" t="s">
        <v>5370</v>
      </c>
      <c r="R111" s="546" t="s">
        <v>547</v>
      </c>
      <c r="S111" s="758" t="s">
        <v>14751</v>
      </c>
      <c r="T111" s="491" t="s">
        <v>14243</v>
      </c>
      <c r="BB111" s="1133" t="s">
        <v>1262</v>
      </c>
      <c r="BC111" s="546" t="s">
        <v>7631</v>
      </c>
      <c r="BD111" s="546" t="s">
        <v>11522</v>
      </c>
    </row>
    <row r="112" spans="2:56">
      <c r="B112" s="539" t="s">
        <v>317</v>
      </c>
      <c r="C112" s="539" t="s">
        <v>5357</v>
      </c>
      <c r="D112" s="27" t="s">
        <v>5358</v>
      </c>
      <c r="N112" s="539" t="s">
        <v>545</v>
      </c>
      <c r="O112" s="539" t="s">
        <v>5371</v>
      </c>
      <c r="P112" s="27" t="s">
        <v>5372</v>
      </c>
      <c r="R112" s="546" t="s">
        <v>547</v>
      </c>
      <c r="S112" s="758" t="s">
        <v>14752</v>
      </c>
      <c r="T112" s="491" t="s">
        <v>14244</v>
      </c>
    </row>
    <row r="113" spans="2:20">
      <c r="B113" s="539" t="s">
        <v>317</v>
      </c>
      <c r="C113" s="539" t="s">
        <v>4825</v>
      </c>
      <c r="D113" s="27" t="s">
        <v>4826</v>
      </c>
      <c r="N113" s="539" t="s">
        <v>545</v>
      </c>
      <c r="O113" s="539" t="s">
        <v>5373</v>
      </c>
      <c r="P113" s="27" t="s">
        <v>5374</v>
      </c>
      <c r="R113" s="546" t="s">
        <v>547</v>
      </c>
      <c r="S113" s="758" t="s">
        <v>14753</v>
      </c>
      <c r="T113" s="491" t="s">
        <v>6374</v>
      </c>
    </row>
    <row r="114" spans="2:20">
      <c r="B114" s="539" t="s">
        <v>317</v>
      </c>
      <c r="C114" s="539" t="s">
        <v>4835</v>
      </c>
      <c r="D114" s="27" t="s">
        <v>4836</v>
      </c>
      <c r="N114" s="539" t="s">
        <v>545</v>
      </c>
      <c r="O114" s="539" t="s">
        <v>5375</v>
      </c>
      <c r="P114" s="27" t="s">
        <v>5376</v>
      </c>
      <c r="R114" s="546" t="s">
        <v>547</v>
      </c>
      <c r="S114" s="758" t="s">
        <v>14754</v>
      </c>
      <c r="T114" s="491" t="s">
        <v>14266</v>
      </c>
    </row>
    <row r="115" spans="2:20">
      <c r="B115" s="539" t="s">
        <v>317</v>
      </c>
      <c r="C115" s="539" t="s">
        <v>4845</v>
      </c>
      <c r="D115" s="27" t="s">
        <v>4846</v>
      </c>
      <c r="N115" s="539" t="s">
        <v>545</v>
      </c>
      <c r="O115" s="539" t="s">
        <v>5377</v>
      </c>
      <c r="P115" s="27" t="s">
        <v>5378</v>
      </c>
      <c r="R115" s="546" t="s">
        <v>547</v>
      </c>
      <c r="S115" s="758" t="s">
        <v>14755</v>
      </c>
      <c r="T115" s="491" t="s">
        <v>14275</v>
      </c>
    </row>
    <row r="116" spans="2:20">
      <c r="B116" s="539" t="s">
        <v>317</v>
      </c>
      <c r="C116" s="539" t="s">
        <v>4855</v>
      </c>
      <c r="D116" s="27" t="s">
        <v>4856</v>
      </c>
      <c r="N116" s="539" t="s">
        <v>545</v>
      </c>
      <c r="O116" s="539" t="s">
        <v>5379</v>
      </c>
      <c r="P116" s="27" t="s">
        <v>5380</v>
      </c>
      <c r="R116" s="546" t="s">
        <v>547</v>
      </c>
      <c r="S116" s="758" t="s">
        <v>14756</v>
      </c>
      <c r="T116" s="491" t="s">
        <v>14285</v>
      </c>
    </row>
    <row r="117" spans="2:20">
      <c r="B117" s="539" t="s">
        <v>317</v>
      </c>
      <c r="C117" s="539" t="s">
        <v>4864</v>
      </c>
      <c r="D117" s="27" t="s">
        <v>4865</v>
      </c>
      <c r="N117" s="539" t="s">
        <v>545</v>
      </c>
      <c r="O117" s="539" t="s">
        <v>5381</v>
      </c>
      <c r="P117" s="27" t="s">
        <v>5382</v>
      </c>
      <c r="R117" s="546" t="s">
        <v>547</v>
      </c>
      <c r="S117" s="758" t="s">
        <v>14757</v>
      </c>
      <c r="T117" s="491" t="s">
        <v>14293</v>
      </c>
    </row>
    <row r="118" spans="2:20" ht="30">
      <c r="B118" s="539" t="s">
        <v>317</v>
      </c>
      <c r="C118" s="539" t="s">
        <v>4873</v>
      </c>
      <c r="D118" s="27" t="s">
        <v>4874</v>
      </c>
      <c r="N118" s="539" t="s">
        <v>545</v>
      </c>
      <c r="O118" s="539" t="s">
        <v>5383</v>
      </c>
      <c r="P118" s="27" t="s">
        <v>5384</v>
      </c>
      <c r="R118" s="546" t="s">
        <v>547</v>
      </c>
      <c r="S118" s="546" t="s">
        <v>7433</v>
      </c>
      <c r="T118" s="491" t="s">
        <v>7434</v>
      </c>
    </row>
    <row r="119" spans="2:20" ht="30">
      <c r="B119" s="539" t="s">
        <v>317</v>
      </c>
      <c r="C119" s="539" t="s">
        <v>4882</v>
      </c>
      <c r="D119" s="27" t="s">
        <v>4883</v>
      </c>
      <c r="N119" s="539" t="s">
        <v>545</v>
      </c>
      <c r="O119" s="539" t="s">
        <v>5385</v>
      </c>
      <c r="P119" s="27" t="s">
        <v>5386</v>
      </c>
      <c r="R119" s="546" t="s">
        <v>547</v>
      </c>
      <c r="S119" s="546" t="s">
        <v>7435</v>
      </c>
      <c r="T119" s="491" t="s">
        <v>7436</v>
      </c>
    </row>
    <row r="120" spans="2:20" ht="30">
      <c r="B120" s="539" t="s">
        <v>317</v>
      </c>
      <c r="C120" s="539" t="s">
        <v>4891</v>
      </c>
      <c r="D120" s="27" t="s">
        <v>4892</v>
      </c>
      <c r="N120" s="539" t="s">
        <v>545</v>
      </c>
      <c r="O120" s="539" t="s">
        <v>5387</v>
      </c>
      <c r="P120" s="27" t="s">
        <v>5388</v>
      </c>
      <c r="R120" s="546" t="s">
        <v>547</v>
      </c>
      <c r="S120" s="546" t="s">
        <v>7437</v>
      </c>
      <c r="T120" s="491" t="s">
        <v>7438</v>
      </c>
    </row>
    <row r="121" spans="2:20" ht="30">
      <c r="B121" s="539" t="s">
        <v>317</v>
      </c>
      <c r="C121" s="539" t="s">
        <v>4900</v>
      </c>
      <c r="D121" s="27" t="s">
        <v>4901</v>
      </c>
      <c r="N121" s="539" t="s">
        <v>545</v>
      </c>
      <c r="O121" s="539" t="s">
        <v>5389</v>
      </c>
      <c r="P121" s="27" t="s">
        <v>5390</v>
      </c>
      <c r="R121" s="546" t="s">
        <v>547</v>
      </c>
      <c r="S121" s="546" t="s">
        <v>7439</v>
      </c>
      <c r="T121" s="491" t="s">
        <v>7440</v>
      </c>
    </row>
    <row r="122" spans="2:20" ht="30">
      <c r="B122" s="539" t="s">
        <v>317</v>
      </c>
      <c r="C122" s="539" t="s">
        <v>4909</v>
      </c>
      <c r="D122" s="27" t="s">
        <v>4910</v>
      </c>
      <c r="N122" s="539" t="s">
        <v>545</v>
      </c>
      <c r="O122" s="539" t="s">
        <v>5391</v>
      </c>
      <c r="P122" s="27" t="s">
        <v>5392</v>
      </c>
      <c r="R122" s="546" t="s">
        <v>547</v>
      </c>
      <c r="S122" s="546" t="s">
        <v>7441</v>
      </c>
      <c r="T122" s="491" t="s">
        <v>7442</v>
      </c>
    </row>
    <row r="123" spans="2:20" ht="30">
      <c r="B123" s="539" t="s">
        <v>317</v>
      </c>
      <c r="C123" s="539" t="s">
        <v>4918</v>
      </c>
      <c r="D123" s="27" t="s">
        <v>4919</v>
      </c>
      <c r="N123" s="539" t="s">
        <v>545</v>
      </c>
      <c r="O123" s="539" t="s">
        <v>5393</v>
      </c>
      <c r="P123" s="27" t="s">
        <v>5394</v>
      </c>
      <c r="R123" s="546" t="s">
        <v>547</v>
      </c>
      <c r="S123" s="546" t="s">
        <v>7443</v>
      </c>
      <c r="T123" s="491" t="s">
        <v>7444</v>
      </c>
    </row>
    <row r="124" spans="2:20" ht="30">
      <c r="B124" s="539" t="s">
        <v>317</v>
      </c>
      <c r="C124" s="539" t="s">
        <v>4926</v>
      </c>
      <c r="D124" s="27" t="s">
        <v>4927</v>
      </c>
      <c r="N124" s="539" t="s">
        <v>545</v>
      </c>
      <c r="O124" s="539" t="s">
        <v>5395</v>
      </c>
      <c r="P124" s="27" t="s">
        <v>5396</v>
      </c>
      <c r="R124" s="546" t="s">
        <v>547</v>
      </c>
      <c r="S124" s="546" t="s">
        <v>7445</v>
      </c>
      <c r="T124" s="491" t="s">
        <v>7446</v>
      </c>
    </row>
    <row r="125" spans="2:20" ht="30">
      <c r="B125" s="539" t="s">
        <v>317</v>
      </c>
      <c r="C125" s="539" t="s">
        <v>4934</v>
      </c>
      <c r="D125" s="27" t="s">
        <v>4935</v>
      </c>
      <c r="N125" s="539" t="s">
        <v>545</v>
      </c>
      <c r="O125" s="539" t="s">
        <v>5397</v>
      </c>
      <c r="P125" s="27" t="s">
        <v>5398</v>
      </c>
      <c r="R125" s="546" t="s">
        <v>547</v>
      </c>
      <c r="S125" s="546" t="s">
        <v>7447</v>
      </c>
      <c r="T125" s="491" t="s">
        <v>7448</v>
      </c>
    </row>
    <row r="126" spans="2:20" ht="30">
      <c r="B126" s="539" t="s">
        <v>317</v>
      </c>
      <c r="C126" s="539" t="s">
        <v>4942</v>
      </c>
      <c r="D126" s="27" t="s">
        <v>4943</v>
      </c>
      <c r="N126" s="539" t="s">
        <v>545</v>
      </c>
      <c r="O126" s="539" t="s">
        <v>5400</v>
      </c>
      <c r="P126" s="27" t="s">
        <v>5401</v>
      </c>
      <c r="R126" s="546" t="s">
        <v>547</v>
      </c>
      <c r="S126" s="546" t="s">
        <v>7449</v>
      </c>
      <c r="T126" s="491" t="s">
        <v>7450</v>
      </c>
    </row>
    <row r="127" spans="2:20" ht="30">
      <c r="B127" s="539" t="s">
        <v>317</v>
      </c>
      <c r="C127" s="539" t="s">
        <v>4948</v>
      </c>
      <c r="D127" s="27" t="s">
        <v>4949</v>
      </c>
      <c r="N127" s="539" t="s">
        <v>545</v>
      </c>
      <c r="O127" s="539" t="s">
        <v>5402</v>
      </c>
      <c r="P127" s="27" t="s">
        <v>5403</v>
      </c>
      <c r="R127" s="546" t="s">
        <v>547</v>
      </c>
      <c r="S127" s="546" t="s">
        <v>7451</v>
      </c>
      <c r="T127" s="491" t="s">
        <v>7452</v>
      </c>
    </row>
    <row r="128" spans="2:20" ht="30">
      <c r="B128" s="539" t="s">
        <v>317</v>
      </c>
      <c r="C128" s="539" t="s">
        <v>4954</v>
      </c>
      <c r="D128" s="27" t="s">
        <v>4955</v>
      </c>
      <c r="N128" s="539" t="s">
        <v>545</v>
      </c>
      <c r="O128" s="539" t="s">
        <v>5404</v>
      </c>
      <c r="P128" s="27" t="s">
        <v>5405</v>
      </c>
      <c r="R128" s="546" t="s">
        <v>547</v>
      </c>
      <c r="S128" s="546" t="s">
        <v>7453</v>
      </c>
      <c r="T128" s="491" t="s">
        <v>7454</v>
      </c>
    </row>
    <row r="129" spans="2:20" ht="30">
      <c r="B129" s="539" t="s">
        <v>317</v>
      </c>
      <c r="C129" s="539" t="s">
        <v>4960</v>
      </c>
      <c r="D129" s="27" t="s">
        <v>4961</v>
      </c>
      <c r="N129" s="539" t="s">
        <v>545</v>
      </c>
      <c r="O129" s="539" t="s">
        <v>5406</v>
      </c>
      <c r="P129" s="27" t="s">
        <v>5407</v>
      </c>
      <c r="R129" s="546" t="s">
        <v>547</v>
      </c>
      <c r="S129" s="546" t="s">
        <v>7455</v>
      </c>
      <c r="T129" s="491" t="s">
        <v>7456</v>
      </c>
    </row>
    <row r="130" spans="2:20" ht="30">
      <c r="B130" s="539" t="s">
        <v>317</v>
      </c>
      <c r="C130" s="539" t="s">
        <v>4966</v>
      </c>
      <c r="D130" s="27" t="s">
        <v>4967</v>
      </c>
      <c r="N130" s="539" t="s">
        <v>545</v>
      </c>
      <c r="O130" s="539" t="s">
        <v>5408</v>
      </c>
      <c r="P130" s="27" t="s">
        <v>5409</v>
      </c>
      <c r="R130" s="546" t="s">
        <v>547</v>
      </c>
      <c r="S130" s="546" t="s">
        <v>7457</v>
      </c>
      <c r="T130" s="491" t="s">
        <v>7458</v>
      </c>
    </row>
    <row r="131" spans="2:20" ht="30">
      <c r="B131" s="539" t="s">
        <v>317</v>
      </c>
      <c r="C131" s="539" t="s">
        <v>4971</v>
      </c>
      <c r="D131" s="27" t="s">
        <v>4972</v>
      </c>
      <c r="N131" s="539" t="s">
        <v>545</v>
      </c>
      <c r="O131" s="539" t="s">
        <v>5410</v>
      </c>
      <c r="P131" s="27" t="s">
        <v>5411</v>
      </c>
      <c r="R131" s="546" t="s">
        <v>547</v>
      </c>
      <c r="S131" s="546" t="s">
        <v>7459</v>
      </c>
      <c r="T131" s="491" t="s">
        <v>7460</v>
      </c>
    </row>
    <row r="132" spans="2:20" ht="30">
      <c r="B132" s="539" t="s">
        <v>317</v>
      </c>
      <c r="C132" s="539" t="s">
        <v>4977</v>
      </c>
      <c r="D132" s="27" t="s">
        <v>4978</v>
      </c>
      <c r="N132" s="539" t="s">
        <v>545</v>
      </c>
      <c r="O132" s="539" t="s">
        <v>5412</v>
      </c>
      <c r="P132" s="27" t="s">
        <v>5413</v>
      </c>
      <c r="R132" s="546" t="s">
        <v>547</v>
      </c>
      <c r="S132" s="546" t="s">
        <v>7461</v>
      </c>
      <c r="T132" s="491" t="s">
        <v>7462</v>
      </c>
    </row>
    <row r="133" spans="2:20" ht="30">
      <c r="B133" s="539" t="s">
        <v>317</v>
      </c>
      <c r="C133" s="539" t="s">
        <v>4983</v>
      </c>
      <c r="D133" s="27" t="s">
        <v>4984</v>
      </c>
      <c r="N133" s="539" t="s">
        <v>545</v>
      </c>
      <c r="O133" s="539" t="s">
        <v>5414</v>
      </c>
      <c r="P133" s="27" t="s">
        <v>5415</v>
      </c>
      <c r="R133" s="546" t="s">
        <v>547</v>
      </c>
      <c r="S133" s="546" t="s">
        <v>7463</v>
      </c>
      <c r="T133" s="491" t="s">
        <v>7464</v>
      </c>
    </row>
    <row r="134" spans="2:20" ht="30">
      <c r="B134" s="539" t="s">
        <v>317</v>
      </c>
      <c r="C134" s="539" t="s">
        <v>4989</v>
      </c>
      <c r="D134" s="27" t="s">
        <v>4990</v>
      </c>
      <c r="N134" s="539" t="s">
        <v>545</v>
      </c>
      <c r="O134" s="539" t="s">
        <v>5416</v>
      </c>
      <c r="P134" s="27" t="s">
        <v>5417</v>
      </c>
      <c r="R134" s="546" t="s">
        <v>547</v>
      </c>
      <c r="S134" s="546" t="s">
        <v>7465</v>
      </c>
      <c r="T134" s="491" t="s">
        <v>7466</v>
      </c>
    </row>
    <row r="135" spans="2:20" ht="30">
      <c r="B135" s="539" t="s">
        <v>317</v>
      </c>
      <c r="C135" s="539" t="s">
        <v>4995</v>
      </c>
      <c r="D135" s="27" t="s">
        <v>4996</v>
      </c>
      <c r="N135" s="539" t="s">
        <v>545</v>
      </c>
      <c r="O135" s="539" t="s">
        <v>5418</v>
      </c>
      <c r="P135" s="27" t="s">
        <v>5419</v>
      </c>
      <c r="R135" s="546" t="s">
        <v>547</v>
      </c>
      <c r="S135" s="546" t="s">
        <v>7467</v>
      </c>
      <c r="T135" s="491" t="s">
        <v>7468</v>
      </c>
    </row>
    <row r="136" spans="2:20" ht="30">
      <c r="B136" s="539" t="s">
        <v>317</v>
      </c>
      <c r="C136" s="539" t="s">
        <v>5001</v>
      </c>
      <c r="D136" s="27" t="s">
        <v>5002</v>
      </c>
      <c r="N136" s="539" t="s">
        <v>545</v>
      </c>
      <c r="O136" s="539" t="s">
        <v>5420</v>
      </c>
      <c r="P136" s="27" t="s">
        <v>5421</v>
      </c>
      <c r="R136" s="546" t="s">
        <v>547</v>
      </c>
      <c r="S136" s="546" t="s">
        <v>7469</v>
      </c>
      <c r="T136" s="491" t="s">
        <v>7470</v>
      </c>
    </row>
    <row r="137" spans="2:20" ht="30">
      <c r="B137" s="539" t="s">
        <v>317</v>
      </c>
      <c r="C137" s="539" t="s">
        <v>5007</v>
      </c>
      <c r="D137" s="27" t="s">
        <v>5008</v>
      </c>
      <c r="N137" s="539" t="s">
        <v>545</v>
      </c>
      <c r="O137" s="539" t="s">
        <v>5422</v>
      </c>
      <c r="P137" s="27" t="s">
        <v>5423</v>
      </c>
      <c r="R137" s="546" t="s">
        <v>547</v>
      </c>
      <c r="S137" s="546" t="s">
        <v>7471</v>
      </c>
      <c r="T137" s="491" t="s">
        <v>7472</v>
      </c>
    </row>
    <row r="138" spans="2:20" ht="30">
      <c r="B138" s="539" t="s">
        <v>317</v>
      </c>
      <c r="C138" s="539" t="s">
        <v>5013</v>
      </c>
      <c r="D138" s="27" t="s">
        <v>5014</v>
      </c>
      <c r="N138" s="539" t="s">
        <v>545</v>
      </c>
      <c r="O138" s="539" t="s">
        <v>5424</v>
      </c>
      <c r="P138" s="27" t="s">
        <v>5425</v>
      </c>
      <c r="R138" s="546" t="s">
        <v>547</v>
      </c>
      <c r="S138" s="546" t="s">
        <v>7473</v>
      </c>
      <c r="T138" s="491" t="s">
        <v>7474</v>
      </c>
    </row>
    <row r="139" spans="2:20" ht="30">
      <c r="B139" s="539" t="s">
        <v>317</v>
      </c>
      <c r="C139" s="539" t="s">
        <v>5019</v>
      </c>
      <c r="D139" s="27" t="s">
        <v>5020</v>
      </c>
      <c r="N139" s="539" t="s">
        <v>545</v>
      </c>
      <c r="O139" s="539" t="s">
        <v>5426</v>
      </c>
      <c r="P139" s="27" t="s">
        <v>5427</v>
      </c>
      <c r="R139" s="546" t="s">
        <v>547</v>
      </c>
      <c r="S139" s="546" t="s">
        <v>7475</v>
      </c>
      <c r="T139" s="491" t="s">
        <v>7476</v>
      </c>
    </row>
    <row r="140" spans="2:20" ht="30">
      <c r="B140" s="539" t="s">
        <v>317</v>
      </c>
      <c r="C140" s="539" t="s">
        <v>5024</v>
      </c>
      <c r="D140" s="27" t="s">
        <v>5025</v>
      </c>
      <c r="N140" s="539" t="s">
        <v>545</v>
      </c>
      <c r="O140" s="539" t="s">
        <v>5428</v>
      </c>
      <c r="P140" s="27" t="s">
        <v>5429</v>
      </c>
      <c r="R140" s="546" t="s">
        <v>547</v>
      </c>
      <c r="S140" s="546" t="s">
        <v>7477</v>
      </c>
      <c r="T140" s="491" t="s">
        <v>7478</v>
      </c>
    </row>
    <row r="141" spans="2:20" ht="30">
      <c r="B141" s="539" t="s">
        <v>317</v>
      </c>
      <c r="C141" s="539" t="s">
        <v>5029</v>
      </c>
      <c r="D141" s="27" t="s">
        <v>5030</v>
      </c>
      <c r="N141" s="539" t="s">
        <v>545</v>
      </c>
      <c r="O141" s="539" t="s">
        <v>5430</v>
      </c>
      <c r="P141" s="27" t="s">
        <v>5431</v>
      </c>
      <c r="R141" s="546" t="s">
        <v>547</v>
      </c>
      <c r="S141" s="546" t="s">
        <v>7479</v>
      </c>
      <c r="T141" s="491" t="s">
        <v>7480</v>
      </c>
    </row>
    <row r="142" spans="2:20" ht="30">
      <c r="B142" s="539" t="s">
        <v>317</v>
      </c>
      <c r="C142" s="539" t="s">
        <v>5035</v>
      </c>
      <c r="D142" s="27" t="s">
        <v>5036</v>
      </c>
      <c r="N142" s="539" t="s">
        <v>545</v>
      </c>
      <c r="O142" s="539" t="s">
        <v>5432</v>
      </c>
      <c r="P142" s="27" t="s">
        <v>5433</v>
      </c>
      <c r="R142" s="546" t="s">
        <v>547</v>
      </c>
      <c r="S142" s="546" t="s">
        <v>7481</v>
      </c>
      <c r="T142" s="491" t="s">
        <v>7482</v>
      </c>
    </row>
    <row r="143" spans="2:20" ht="30">
      <c r="B143" s="539" t="s">
        <v>317</v>
      </c>
      <c r="C143" s="539" t="s">
        <v>5041</v>
      </c>
      <c r="D143" s="27" t="s">
        <v>5042</v>
      </c>
      <c r="N143" s="539" t="s">
        <v>545</v>
      </c>
      <c r="O143" s="539" t="s">
        <v>5434</v>
      </c>
      <c r="P143" s="27" t="s">
        <v>5435</v>
      </c>
      <c r="R143" s="546" t="s">
        <v>547</v>
      </c>
      <c r="S143" s="546" t="s">
        <v>7483</v>
      </c>
      <c r="T143" s="491" t="s">
        <v>7484</v>
      </c>
    </row>
    <row r="144" spans="2:20" ht="30">
      <c r="B144" s="539" t="s">
        <v>317</v>
      </c>
      <c r="C144" s="539" t="s">
        <v>5047</v>
      </c>
      <c r="D144" s="27" t="s">
        <v>5048</v>
      </c>
      <c r="N144" s="539" t="s">
        <v>545</v>
      </c>
      <c r="O144" s="539" t="s">
        <v>5436</v>
      </c>
      <c r="P144" s="27" t="s">
        <v>5437</v>
      </c>
      <c r="R144" s="546" t="s">
        <v>547</v>
      </c>
      <c r="S144" s="546" t="s">
        <v>7485</v>
      </c>
      <c r="T144" s="491" t="s">
        <v>7486</v>
      </c>
    </row>
    <row r="145" spans="2:20" ht="30">
      <c r="B145" s="539" t="s">
        <v>317</v>
      </c>
      <c r="C145" s="539" t="s">
        <v>5053</v>
      </c>
      <c r="D145" s="27" t="s">
        <v>5054</v>
      </c>
      <c r="N145" s="539" t="s">
        <v>545</v>
      </c>
      <c r="O145" s="539" t="s">
        <v>5438</v>
      </c>
      <c r="P145" s="27" t="s">
        <v>5439</v>
      </c>
      <c r="R145" s="546" t="s">
        <v>547</v>
      </c>
      <c r="S145" s="546" t="s">
        <v>7487</v>
      </c>
      <c r="T145" s="491" t="s">
        <v>7488</v>
      </c>
    </row>
    <row r="146" spans="2:20" ht="30">
      <c r="B146" s="539" t="s">
        <v>317</v>
      </c>
      <c r="C146" s="539" t="s">
        <v>5059</v>
      </c>
      <c r="D146" s="27" t="s">
        <v>5060</v>
      </c>
      <c r="N146" s="539" t="s">
        <v>545</v>
      </c>
      <c r="O146" s="539" t="s">
        <v>5440</v>
      </c>
      <c r="P146" s="27" t="s">
        <v>5441</v>
      </c>
      <c r="R146" s="546" t="s">
        <v>547</v>
      </c>
      <c r="S146" s="546" t="s">
        <v>7489</v>
      </c>
      <c r="T146" s="491" t="s">
        <v>7490</v>
      </c>
    </row>
    <row r="147" spans="2:20" ht="30">
      <c r="B147" s="539" t="s">
        <v>317</v>
      </c>
      <c r="C147" s="539" t="s">
        <v>5062</v>
      </c>
      <c r="D147" s="27" t="s">
        <v>5063</v>
      </c>
      <c r="N147" s="539" t="s">
        <v>545</v>
      </c>
      <c r="O147" s="539" t="s">
        <v>5442</v>
      </c>
      <c r="P147" s="27" t="s">
        <v>14228</v>
      </c>
      <c r="R147" s="546" t="s">
        <v>547</v>
      </c>
      <c r="S147" s="546" t="s">
        <v>7491</v>
      </c>
      <c r="T147" s="491" t="s">
        <v>7492</v>
      </c>
    </row>
    <row r="148" spans="2:20" ht="30">
      <c r="B148" s="539" t="s">
        <v>317</v>
      </c>
      <c r="C148" s="539" t="s">
        <v>5065</v>
      </c>
      <c r="D148" s="27" t="s">
        <v>5066</v>
      </c>
      <c r="N148" s="539" t="s">
        <v>545</v>
      </c>
      <c r="O148" s="539" t="s">
        <v>5443</v>
      </c>
      <c r="P148" s="27" t="s">
        <v>5444</v>
      </c>
      <c r="R148" s="546" t="s">
        <v>547</v>
      </c>
      <c r="S148" s="546" t="s">
        <v>7493</v>
      </c>
      <c r="T148" s="491" t="s">
        <v>7494</v>
      </c>
    </row>
    <row r="149" spans="2:20" ht="30">
      <c r="B149" s="539" t="s">
        <v>317</v>
      </c>
      <c r="C149" s="539" t="s">
        <v>5069</v>
      </c>
      <c r="D149" s="27" t="s">
        <v>5070</v>
      </c>
      <c r="N149" s="539" t="s">
        <v>545</v>
      </c>
      <c r="O149" s="539" t="s">
        <v>5445</v>
      </c>
      <c r="P149" s="27" t="s">
        <v>5446</v>
      </c>
      <c r="R149" s="546" t="s">
        <v>547</v>
      </c>
      <c r="S149" s="546" t="s">
        <v>7495</v>
      </c>
      <c r="T149" s="491" t="s">
        <v>7496</v>
      </c>
    </row>
    <row r="150" spans="2:20" ht="30">
      <c r="B150" s="539" t="s">
        <v>317</v>
      </c>
      <c r="C150" s="539" t="s">
        <v>5073</v>
      </c>
      <c r="D150" s="27" t="s">
        <v>5074</v>
      </c>
      <c r="N150" s="539" t="s">
        <v>545</v>
      </c>
      <c r="O150" s="539" t="s">
        <v>5447</v>
      </c>
      <c r="P150" s="27" t="s">
        <v>5448</v>
      </c>
      <c r="R150" s="546" t="s">
        <v>547</v>
      </c>
      <c r="S150" s="546" t="s">
        <v>7497</v>
      </c>
      <c r="T150" s="491" t="s">
        <v>7498</v>
      </c>
    </row>
    <row r="151" spans="2:20" ht="30">
      <c r="B151" s="539" t="s">
        <v>317</v>
      </c>
      <c r="C151" s="539" t="s">
        <v>5077</v>
      </c>
      <c r="D151" s="27" t="s">
        <v>5078</v>
      </c>
      <c r="N151" s="539" t="s">
        <v>545</v>
      </c>
      <c r="O151" s="539" t="s">
        <v>5449</v>
      </c>
      <c r="P151" s="27" t="s">
        <v>14341</v>
      </c>
      <c r="R151" s="546" t="s">
        <v>547</v>
      </c>
      <c r="S151" s="546" t="s">
        <v>7499</v>
      </c>
      <c r="T151" s="491" t="s">
        <v>7500</v>
      </c>
    </row>
    <row r="152" spans="2:20" ht="30">
      <c r="B152" s="539" t="s">
        <v>317</v>
      </c>
      <c r="C152" s="539" t="s">
        <v>5081</v>
      </c>
      <c r="D152" s="27" t="s">
        <v>5082</v>
      </c>
      <c r="N152" s="539" t="s">
        <v>545</v>
      </c>
      <c r="O152" s="539" t="s">
        <v>5450</v>
      </c>
      <c r="P152" s="27" t="s">
        <v>5451</v>
      </c>
      <c r="R152" s="546" t="s">
        <v>547</v>
      </c>
      <c r="S152" s="546" t="s">
        <v>7501</v>
      </c>
      <c r="T152" s="491" t="s">
        <v>7502</v>
      </c>
    </row>
    <row r="153" spans="2:20" ht="30">
      <c r="B153" s="539" t="s">
        <v>317</v>
      </c>
      <c r="C153" s="539" t="s">
        <v>5085</v>
      </c>
      <c r="D153" s="27" t="s">
        <v>5086</v>
      </c>
      <c r="N153" s="539" t="s">
        <v>545</v>
      </c>
      <c r="O153" s="539" t="s">
        <v>5452</v>
      </c>
      <c r="P153" s="27" t="s">
        <v>5453</v>
      </c>
      <c r="R153" s="546" t="s">
        <v>547</v>
      </c>
      <c r="S153" s="546" t="s">
        <v>7503</v>
      </c>
      <c r="T153" s="491" t="s">
        <v>7504</v>
      </c>
    </row>
    <row r="154" spans="2:20" ht="30">
      <c r="B154" s="539" t="s">
        <v>317</v>
      </c>
      <c r="C154" s="539" t="s">
        <v>5089</v>
      </c>
      <c r="D154" s="27" t="s">
        <v>5090</v>
      </c>
      <c r="N154" s="539" t="s">
        <v>545</v>
      </c>
      <c r="O154" s="539" t="s">
        <v>5454</v>
      </c>
      <c r="P154" s="27" t="s">
        <v>5455</v>
      </c>
      <c r="R154" s="546" t="s">
        <v>547</v>
      </c>
      <c r="S154" s="546" t="s">
        <v>7505</v>
      </c>
      <c r="T154" s="491" t="s">
        <v>7506</v>
      </c>
    </row>
    <row r="155" spans="2:20" ht="30">
      <c r="B155" s="539" t="s">
        <v>317</v>
      </c>
      <c r="C155" s="539" t="s">
        <v>5093</v>
      </c>
      <c r="D155" s="27" t="s">
        <v>5094</v>
      </c>
      <c r="N155" s="539" t="s">
        <v>545</v>
      </c>
      <c r="O155" s="539" t="s">
        <v>5456</v>
      </c>
      <c r="P155" s="27" t="s">
        <v>5457</v>
      </c>
      <c r="R155" s="546" t="s">
        <v>547</v>
      </c>
      <c r="S155" s="546" t="s">
        <v>7507</v>
      </c>
      <c r="T155" s="491" t="s">
        <v>7508</v>
      </c>
    </row>
    <row r="156" spans="2:20" ht="30">
      <c r="B156" s="539" t="s">
        <v>317</v>
      </c>
      <c r="C156" s="539" t="s">
        <v>5097</v>
      </c>
      <c r="D156" s="27" t="s">
        <v>5098</v>
      </c>
      <c r="N156" s="539" t="s">
        <v>545</v>
      </c>
      <c r="O156" s="539" t="s">
        <v>5458</v>
      </c>
      <c r="P156" s="27" t="s">
        <v>5459</v>
      </c>
      <c r="R156" s="546" t="s">
        <v>547</v>
      </c>
      <c r="S156" s="546" t="s">
        <v>7509</v>
      </c>
      <c r="T156" s="491" t="s">
        <v>7510</v>
      </c>
    </row>
    <row r="157" spans="2:20" ht="30">
      <c r="B157" s="539" t="s">
        <v>317</v>
      </c>
      <c r="C157" s="539" t="s">
        <v>5101</v>
      </c>
      <c r="D157" s="27" t="s">
        <v>5102</v>
      </c>
      <c r="N157" s="539" t="s">
        <v>545</v>
      </c>
      <c r="O157" s="539" t="s">
        <v>5460</v>
      </c>
      <c r="P157" s="27" t="s">
        <v>5461</v>
      </c>
      <c r="R157" s="546" t="s">
        <v>547</v>
      </c>
      <c r="S157" s="546" t="s">
        <v>7511</v>
      </c>
      <c r="T157" s="491" t="s">
        <v>7512</v>
      </c>
    </row>
    <row r="158" spans="2:20" ht="30">
      <c r="B158" s="539" t="s">
        <v>317</v>
      </c>
      <c r="C158" s="539" t="s">
        <v>5105</v>
      </c>
      <c r="D158" s="27" t="s">
        <v>5106</v>
      </c>
      <c r="N158" s="539" t="s">
        <v>545</v>
      </c>
      <c r="O158" s="539" t="s">
        <v>5462</v>
      </c>
      <c r="P158" s="27" t="s">
        <v>5463</v>
      </c>
      <c r="R158" s="546" t="s">
        <v>547</v>
      </c>
      <c r="S158" s="546" t="s">
        <v>7513</v>
      </c>
      <c r="T158" s="491" t="s">
        <v>7514</v>
      </c>
    </row>
    <row r="159" spans="2:20" ht="30">
      <c r="B159" s="539" t="s">
        <v>317</v>
      </c>
      <c r="C159" s="539" t="s">
        <v>5109</v>
      </c>
      <c r="D159" s="27" t="s">
        <v>5110</v>
      </c>
      <c r="N159" s="539" t="s">
        <v>545</v>
      </c>
      <c r="O159" s="539" t="s">
        <v>5464</v>
      </c>
      <c r="P159" s="27" t="s">
        <v>5465</v>
      </c>
      <c r="R159" s="546" t="s">
        <v>547</v>
      </c>
      <c r="S159" s="546" t="s">
        <v>7515</v>
      </c>
      <c r="T159" s="491" t="s">
        <v>7516</v>
      </c>
    </row>
    <row r="160" spans="2:20" ht="30">
      <c r="N160" s="539" t="s">
        <v>545</v>
      </c>
      <c r="O160" s="539" t="s">
        <v>5466</v>
      </c>
      <c r="P160" s="27" t="s">
        <v>5467</v>
      </c>
      <c r="R160" s="546" t="s">
        <v>547</v>
      </c>
      <c r="S160" s="546" t="s">
        <v>7517</v>
      </c>
      <c r="T160" s="491" t="s">
        <v>7518</v>
      </c>
    </row>
    <row r="161" spans="14:20" ht="30">
      <c r="N161" s="539" t="s">
        <v>545</v>
      </c>
      <c r="O161" s="539" t="s">
        <v>5468</v>
      </c>
      <c r="P161" s="27" t="s">
        <v>5469</v>
      </c>
      <c r="R161" s="546" t="s">
        <v>547</v>
      </c>
      <c r="S161" s="546" t="s">
        <v>7519</v>
      </c>
      <c r="T161" s="491" t="s">
        <v>7520</v>
      </c>
    </row>
    <row r="162" spans="14:20" ht="30">
      <c r="N162" s="539" t="s">
        <v>545</v>
      </c>
      <c r="O162" s="539" t="s">
        <v>5470</v>
      </c>
      <c r="P162" s="27" t="s">
        <v>5471</v>
      </c>
      <c r="R162" s="546" t="s">
        <v>547</v>
      </c>
      <c r="S162" s="546" t="s">
        <v>7521</v>
      </c>
      <c r="T162" s="491" t="s">
        <v>7522</v>
      </c>
    </row>
    <row r="163" spans="14:20" ht="30">
      <c r="N163" s="539" t="s">
        <v>545</v>
      </c>
      <c r="O163" s="539" t="s">
        <v>5472</v>
      </c>
      <c r="P163" s="27" t="s">
        <v>5473</v>
      </c>
      <c r="R163" s="546" t="s">
        <v>547</v>
      </c>
      <c r="S163" s="546" t="s">
        <v>7523</v>
      </c>
      <c r="T163" s="491" t="s">
        <v>7524</v>
      </c>
    </row>
    <row r="164" spans="14:20" ht="30">
      <c r="N164" s="539" t="s">
        <v>545</v>
      </c>
      <c r="O164" s="539" t="s">
        <v>5474</v>
      </c>
      <c r="P164" s="27" t="s">
        <v>5475</v>
      </c>
      <c r="R164" s="546" t="s">
        <v>547</v>
      </c>
      <c r="S164" s="546" t="s">
        <v>7525</v>
      </c>
      <c r="T164" s="491" t="s">
        <v>7526</v>
      </c>
    </row>
    <row r="165" spans="14:20" ht="30">
      <c r="N165" s="539" t="s">
        <v>545</v>
      </c>
      <c r="O165" s="539" t="s">
        <v>5476</v>
      </c>
      <c r="P165" s="27" t="s">
        <v>5477</v>
      </c>
      <c r="R165" s="546" t="s">
        <v>547</v>
      </c>
      <c r="S165" s="546" t="s">
        <v>7527</v>
      </c>
      <c r="T165" s="491" t="s">
        <v>7528</v>
      </c>
    </row>
    <row r="166" spans="14:20" ht="30">
      <c r="N166" s="539" t="s">
        <v>545</v>
      </c>
      <c r="O166" s="539" t="s">
        <v>5478</v>
      </c>
      <c r="P166" s="27" t="s">
        <v>5479</v>
      </c>
      <c r="R166" s="546" t="s">
        <v>547</v>
      </c>
      <c r="S166" s="546" t="s">
        <v>7529</v>
      </c>
      <c r="T166" s="491" t="s">
        <v>7530</v>
      </c>
    </row>
    <row r="167" spans="14:20" ht="30">
      <c r="N167" s="539" t="s">
        <v>545</v>
      </c>
      <c r="O167" s="539" t="s">
        <v>5480</v>
      </c>
      <c r="P167" s="27" t="s">
        <v>5481</v>
      </c>
      <c r="R167" s="546" t="s">
        <v>547</v>
      </c>
      <c r="S167" s="546" t="s">
        <v>7531</v>
      </c>
      <c r="T167" s="491" t="s">
        <v>7532</v>
      </c>
    </row>
    <row r="168" spans="14:20" ht="30">
      <c r="N168" s="539" t="s">
        <v>545</v>
      </c>
      <c r="O168" s="539" t="s">
        <v>5482</v>
      </c>
      <c r="P168" s="27" t="s">
        <v>5483</v>
      </c>
      <c r="R168" s="546" t="s">
        <v>547</v>
      </c>
      <c r="S168" s="546" t="s">
        <v>7533</v>
      </c>
      <c r="T168" s="491" t="s">
        <v>7534</v>
      </c>
    </row>
    <row r="169" spans="14:20" ht="30">
      <c r="N169" s="539" t="s">
        <v>545</v>
      </c>
      <c r="O169" s="539" t="s">
        <v>5484</v>
      </c>
      <c r="P169" s="27" t="s">
        <v>5485</v>
      </c>
      <c r="R169" s="546" t="s">
        <v>547</v>
      </c>
      <c r="S169" s="546" t="s">
        <v>7535</v>
      </c>
      <c r="T169" s="491" t="s">
        <v>7536</v>
      </c>
    </row>
    <row r="170" spans="14:20" ht="30">
      <c r="N170" s="539" t="s">
        <v>545</v>
      </c>
      <c r="O170" s="539" t="s">
        <v>5486</v>
      </c>
      <c r="P170" s="27" t="s">
        <v>5487</v>
      </c>
      <c r="R170" s="546" t="s">
        <v>547</v>
      </c>
      <c r="S170" s="546" t="s">
        <v>7537</v>
      </c>
      <c r="T170" s="491" t="s">
        <v>7538</v>
      </c>
    </row>
    <row r="171" spans="14:20" ht="30">
      <c r="N171" s="539" t="s">
        <v>545</v>
      </c>
      <c r="O171" s="539" t="s">
        <v>5488</v>
      </c>
      <c r="P171" s="27" t="s">
        <v>5489</v>
      </c>
      <c r="R171" s="546" t="s">
        <v>547</v>
      </c>
      <c r="S171" s="546" t="s">
        <v>7539</v>
      </c>
      <c r="T171" s="491" t="s">
        <v>7540</v>
      </c>
    </row>
    <row r="172" spans="14:20" ht="30">
      <c r="N172" s="539" t="s">
        <v>545</v>
      </c>
      <c r="O172" s="539" t="s">
        <v>5490</v>
      </c>
      <c r="P172" s="27" t="s">
        <v>5491</v>
      </c>
      <c r="R172" s="546" t="s">
        <v>547</v>
      </c>
      <c r="S172" s="546" t="s">
        <v>7541</v>
      </c>
      <c r="T172" s="491" t="s">
        <v>7542</v>
      </c>
    </row>
    <row r="173" spans="14:20" ht="30">
      <c r="N173" s="539" t="s">
        <v>545</v>
      </c>
      <c r="O173" s="539" t="s">
        <v>5492</v>
      </c>
      <c r="P173" s="27" t="s">
        <v>5493</v>
      </c>
      <c r="R173" s="546" t="s">
        <v>547</v>
      </c>
      <c r="S173" s="546" t="s">
        <v>7543</v>
      </c>
      <c r="T173" s="491" t="s">
        <v>7544</v>
      </c>
    </row>
    <row r="174" spans="14:20" ht="30">
      <c r="N174" s="539" t="s">
        <v>545</v>
      </c>
      <c r="O174" s="539" t="s">
        <v>5494</v>
      </c>
      <c r="P174" s="27" t="s">
        <v>5495</v>
      </c>
      <c r="R174" s="546" t="s">
        <v>547</v>
      </c>
      <c r="S174" s="546" t="s">
        <v>7545</v>
      </c>
      <c r="T174" s="491" t="s">
        <v>7546</v>
      </c>
    </row>
    <row r="175" spans="14:20" ht="30">
      <c r="N175" s="539" t="s">
        <v>545</v>
      </c>
      <c r="O175" s="539" t="s">
        <v>5496</v>
      </c>
      <c r="P175" s="27" t="s">
        <v>5497</v>
      </c>
      <c r="R175" s="546" t="s">
        <v>547</v>
      </c>
      <c r="S175" s="546" t="s">
        <v>7547</v>
      </c>
      <c r="T175" s="491" t="s">
        <v>7548</v>
      </c>
    </row>
    <row r="176" spans="14:20" ht="30">
      <c r="N176" s="539" t="s">
        <v>545</v>
      </c>
      <c r="O176" s="539" t="s">
        <v>5498</v>
      </c>
      <c r="P176" s="27" t="s">
        <v>5499</v>
      </c>
      <c r="R176" s="546" t="s">
        <v>547</v>
      </c>
      <c r="S176" s="546" t="s">
        <v>7549</v>
      </c>
      <c r="T176" s="491" t="s">
        <v>7550</v>
      </c>
    </row>
    <row r="177" spans="14:20" ht="30">
      <c r="N177" s="539" t="s">
        <v>545</v>
      </c>
      <c r="O177" s="539" t="s">
        <v>5500</v>
      </c>
      <c r="P177" s="27" t="s">
        <v>5501</v>
      </c>
      <c r="R177" s="546" t="s">
        <v>547</v>
      </c>
      <c r="S177" s="546" t="s">
        <v>7551</v>
      </c>
      <c r="T177" s="491" t="s">
        <v>7552</v>
      </c>
    </row>
    <row r="178" spans="14:20" ht="30">
      <c r="N178" s="539" t="s">
        <v>545</v>
      </c>
      <c r="O178" s="539" t="s">
        <v>5502</v>
      </c>
      <c r="P178" s="27" t="s">
        <v>5503</v>
      </c>
      <c r="R178" s="546" t="s">
        <v>547</v>
      </c>
      <c r="S178" s="546" t="s">
        <v>7553</v>
      </c>
      <c r="T178" s="491" t="s">
        <v>7554</v>
      </c>
    </row>
    <row r="179" spans="14:20" ht="30">
      <c r="N179" s="539" t="s">
        <v>545</v>
      </c>
      <c r="O179" s="539" t="s">
        <v>5504</v>
      </c>
      <c r="P179" s="27" t="s">
        <v>5505</v>
      </c>
      <c r="R179" s="546" t="s">
        <v>547</v>
      </c>
      <c r="S179" s="546" t="s">
        <v>7555</v>
      </c>
      <c r="T179" s="491" t="s">
        <v>7556</v>
      </c>
    </row>
    <row r="180" spans="14:20" ht="30">
      <c r="N180" s="539" t="s">
        <v>545</v>
      </c>
      <c r="O180" s="539" t="s">
        <v>5506</v>
      </c>
      <c r="P180" s="27" t="s">
        <v>5507</v>
      </c>
      <c r="R180" s="546" t="s">
        <v>547</v>
      </c>
      <c r="S180" s="546" t="s">
        <v>7557</v>
      </c>
      <c r="T180" s="491" t="s">
        <v>7558</v>
      </c>
    </row>
    <row r="181" spans="14:20" ht="30">
      <c r="N181" s="539" t="s">
        <v>545</v>
      </c>
      <c r="O181" s="539" t="s">
        <v>5508</v>
      </c>
      <c r="P181" s="27" t="s">
        <v>5509</v>
      </c>
      <c r="R181" s="546" t="s">
        <v>547</v>
      </c>
      <c r="S181" s="546" t="s">
        <v>7559</v>
      </c>
      <c r="T181" s="491" t="s">
        <v>7560</v>
      </c>
    </row>
    <row r="182" spans="14:20" ht="30">
      <c r="N182" s="539" t="s">
        <v>545</v>
      </c>
      <c r="O182" s="539" t="s">
        <v>5510</v>
      </c>
      <c r="P182" s="27" t="s">
        <v>5511</v>
      </c>
      <c r="R182" s="546" t="s">
        <v>547</v>
      </c>
      <c r="S182" s="546" t="s">
        <v>7561</v>
      </c>
      <c r="T182" s="491" t="s">
        <v>7562</v>
      </c>
    </row>
    <row r="183" spans="14:20" ht="30">
      <c r="N183" s="539" t="s">
        <v>545</v>
      </c>
      <c r="O183" s="539" t="s">
        <v>5513</v>
      </c>
      <c r="P183" s="27" t="s">
        <v>5514</v>
      </c>
      <c r="R183" s="546" t="s">
        <v>547</v>
      </c>
      <c r="S183" s="546" t="s">
        <v>7563</v>
      </c>
      <c r="T183" s="491" t="s">
        <v>7564</v>
      </c>
    </row>
    <row r="184" spans="14:20" ht="30">
      <c r="N184" s="539" t="s">
        <v>545</v>
      </c>
      <c r="O184" s="539" t="s">
        <v>5515</v>
      </c>
      <c r="P184" s="27" t="s">
        <v>5516</v>
      </c>
      <c r="R184" s="546" t="s">
        <v>547</v>
      </c>
      <c r="S184" s="546" t="s">
        <v>7565</v>
      </c>
      <c r="T184" s="491" t="s">
        <v>7566</v>
      </c>
    </row>
    <row r="185" spans="14:20" ht="30">
      <c r="N185" s="539" t="s">
        <v>545</v>
      </c>
      <c r="O185" s="539" t="s">
        <v>5517</v>
      </c>
      <c r="P185" s="27" t="s">
        <v>5518</v>
      </c>
      <c r="R185" s="546" t="s">
        <v>547</v>
      </c>
      <c r="S185" s="546" t="s">
        <v>7567</v>
      </c>
      <c r="T185" s="491" t="s">
        <v>7568</v>
      </c>
    </row>
    <row r="186" spans="14:20" ht="30">
      <c r="N186" s="539" t="s">
        <v>545</v>
      </c>
      <c r="O186" s="539" t="s">
        <v>5519</v>
      </c>
      <c r="P186" s="27" t="s">
        <v>5520</v>
      </c>
      <c r="R186" s="546" t="s">
        <v>547</v>
      </c>
      <c r="S186" s="546" t="s">
        <v>7569</v>
      </c>
      <c r="T186" s="491" t="s">
        <v>7570</v>
      </c>
    </row>
    <row r="187" spans="14:20" ht="30">
      <c r="N187" s="539" t="s">
        <v>545</v>
      </c>
      <c r="O187" s="539" t="s">
        <v>5521</v>
      </c>
      <c r="P187" s="27" t="s">
        <v>5522</v>
      </c>
      <c r="R187" s="546" t="s">
        <v>547</v>
      </c>
      <c r="S187" s="546" t="s">
        <v>7571</v>
      </c>
      <c r="T187" s="491" t="s">
        <v>7572</v>
      </c>
    </row>
    <row r="188" spans="14:20" ht="30">
      <c r="N188" s="539" t="s">
        <v>545</v>
      </c>
      <c r="O188" s="539" t="s">
        <v>5523</v>
      </c>
      <c r="P188" s="27" t="s">
        <v>5524</v>
      </c>
      <c r="R188" s="546" t="s">
        <v>547</v>
      </c>
      <c r="S188" s="546" t="s">
        <v>7573</v>
      </c>
      <c r="T188" s="491" t="s">
        <v>7574</v>
      </c>
    </row>
    <row r="189" spans="14:20" ht="30">
      <c r="N189" s="539" t="s">
        <v>545</v>
      </c>
      <c r="O189" s="539" t="s">
        <v>5525</v>
      </c>
      <c r="P189" s="27" t="s">
        <v>5526</v>
      </c>
      <c r="R189" s="546" t="s">
        <v>547</v>
      </c>
      <c r="S189" s="546" t="s">
        <v>7575</v>
      </c>
      <c r="T189" s="491" t="s">
        <v>7576</v>
      </c>
    </row>
    <row r="190" spans="14:20" ht="30">
      <c r="N190" s="539" t="s">
        <v>545</v>
      </c>
      <c r="O190" s="539" t="s">
        <v>5527</v>
      </c>
      <c r="P190" s="27" t="s">
        <v>5528</v>
      </c>
      <c r="R190" s="546" t="s">
        <v>547</v>
      </c>
      <c r="S190" s="546" t="s">
        <v>7577</v>
      </c>
      <c r="T190" s="491" t="s">
        <v>7578</v>
      </c>
    </row>
    <row r="191" spans="14:20" ht="30">
      <c r="N191" s="539" t="s">
        <v>545</v>
      </c>
      <c r="O191" s="539" t="s">
        <v>5529</v>
      </c>
      <c r="P191" s="27" t="s">
        <v>5530</v>
      </c>
      <c r="R191" s="546" t="s">
        <v>547</v>
      </c>
      <c r="S191" s="546" t="s">
        <v>7579</v>
      </c>
      <c r="T191" s="491" t="s">
        <v>7580</v>
      </c>
    </row>
    <row r="192" spans="14:20" ht="30">
      <c r="N192" s="539" t="s">
        <v>545</v>
      </c>
      <c r="O192" s="539" t="s">
        <v>5531</v>
      </c>
      <c r="P192" s="27" t="s">
        <v>5532</v>
      </c>
      <c r="R192" s="546" t="s">
        <v>547</v>
      </c>
      <c r="S192" s="546" t="s">
        <v>7581</v>
      </c>
      <c r="T192" s="491" t="s">
        <v>7582</v>
      </c>
    </row>
    <row r="193" spans="14:20" ht="30">
      <c r="N193" s="539" t="s">
        <v>545</v>
      </c>
      <c r="O193" s="539" t="s">
        <v>5533</v>
      </c>
      <c r="P193" s="27" t="s">
        <v>5534</v>
      </c>
      <c r="R193" s="546" t="s">
        <v>547</v>
      </c>
      <c r="S193" s="546" t="s">
        <v>7583</v>
      </c>
      <c r="T193" s="491" t="s">
        <v>7584</v>
      </c>
    </row>
    <row r="194" spans="14:20" ht="30">
      <c r="N194" s="539" t="s">
        <v>545</v>
      </c>
      <c r="O194" s="539" t="s">
        <v>5535</v>
      </c>
      <c r="P194" s="27" t="s">
        <v>5536</v>
      </c>
      <c r="R194" s="546" t="s">
        <v>547</v>
      </c>
      <c r="S194" s="546" t="s">
        <v>7585</v>
      </c>
      <c r="T194" s="491" t="s">
        <v>7586</v>
      </c>
    </row>
    <row r="195" spans="14:20" ht="30">
      <c r="N195" s="539" t="s">
        <v>545</v>
      </c>
      <c r="O195" s="539" t="s">
        <v>5537</v>
      </c>
      <c r="P195" s="27" t="s">
        <v>14342</v>
      </c>
      <c r="R195" s="546" t="s">
        <v>547</v>
      </c>
      <c r="S195" s="546" t="s">
        <v>7587</v>
      </c>
      <c r="T195" s="491" t="s">
        <v>7588</v>
      </c>
    </row>
    <row r="196" spans="14:20" ht="30">
      <c r="N196" s="539" t="s">
        <v>545</v>
      </c>
      <c r="O196" s="539" t="s">
        <v>5538</v>
      </c>
      <c r="P196" s="27" t="s">
        <v>5539</v>
      </c>
      <c r="R196" s="546" t="s">
        <v>547</v>
      </c>
      <c r="S196" s="546" t="s">
        <v>7589</v>
      </c>
      <c r="T196" s="491" t="s">
        <v>7590</v>
      </c>
    </row>
    <row r="197" spans="14:20" ht="30">
      <c r="N197" s="539" t="s">
        <v>545</v>
      </c>
      <c r="O197" s="539" t="s">
        <v>5540</v>
      </c>
      <c r="P197" s="27" t="s">
        <v>5541</v>
      </c>
      <c r="R197" s="546" t="s">
        <v>547</v>
      </c>
      <c r="S197" s="546" t="s">
        <v>7591</v>
      </c>
      <c r="T197" s="491" t="s">
        <v>7592</v>
      </c>
    </row>
    <row r="198" spans="14:20" ht="30">
      <c r="N198" s="539" t="s">
        <v>545</v>
      </c>
      <c r="O198" s="539" t="s">
        <v>5542</v>
      </c>
      <c r="P198" s="27" t="s">
        <v>5543</v>
      </c>
      <c r="R198" s="546" t="s">
        <v>547</v>
      </c>
      <c r="S198" s="546" t="s">
        <v>7593</v>
      </c>
      <c r="T198" s="491" t="s">
        <v>7594</v>
      </c>
    </row>
    <row r="199" spans="14:20" ht="30">
      <c r="N199" s="539" t="s">
        <v>545</v>
      </c>
      <c r="O199" s="539" t="s">
        <v>5544</v>
      </c>
      <c r="P199" s="27" t="s">
        <v>5545</v>
      </c>
      <c r="R199" s="546" t="s">
        <v>547</v>
      </c>
      <c r="S199" s="546" t="s">
        <v>7595</v>
      </c>
      <c r="T199" s="491" t="s">
        <v>7596</v>
      </c>
    </row>
    <row r="200" spans="14:20" ht="30">
      <c r="N200" s="539" t="s">
        <v>545</v>
      </c>
      <c r="O200" s="539" t="s">
        <v>5546</v>
      </c>
      <c r="P200" s="27" t="s">
        <v>5547</v>
      </c>
      <c r="R200" s="546" t="s">
        <v>547</v>
      </c>
      <c r="S200" s="546" t="s">
        <v>7597</v>
      </c>
      <c r="T200" s="491" t="s">
        <v>7598</v>
      </c>
    </row>
    <row r="201" spans="14:20" ht="30">
      <c r="N201" s="539" t="s">
        <v>545</v>
      </c>
      <c r="O201" s="539" t="s">
        <v>5548</v>
      </c>
      <c r="P201" s="27" t="s">
        <v>5549</v>
      </c>
      <c r="R201" s="546" t="s">
        <v>547</v>
      </c>
      <c r="S201" s="546" t="s">
        <v>7599</v>
      </c>
      <c r="T201" s="491" t="s">
        <v>7600</v>
      </c>
    </row>
    <row r="202" spans="14:20" ht="30">
      <c r="N202" s="539" t="s">
        <v>545</v>
      </c>
      <c r="O202" s="539" t="s">
        <v>5550</v>
      </c>
      <c r="P202" s="27" t="s">
        <v>5551</v>
      </c>
      <c r="R202" s="546" t="s">
        <v>547</v>
      </c>
      <c r="S202" s="546" t="s">
        <v>7601</v>
      </c>
      <c r="T202" s="491" t="s">
        <v>7602</v>
      </c>
    </row>
    <row r="203" spans="14:20" ht="30">
      <c r="N203" s="539" t="s">
        <v>545</v>
      </c>
      <c r="O203" s="539" t="s">
        <v>5552</v>
      </c>
      <c r="P203" s="27" t="s">
        <v>5553</v>
      </c>
      <c r="R203" s="546" t="s">
        <v>547</v>
      </c>
      <c r="S203" s="546" t="s">
        <v>7603</v>
      </c>
      <c r="T203" s="491" t="s">
        <v>7604</v>
      </c>
    </row>
    <row r="204" spans="14:20" ht="30">
      <c r="N204" s="539" t="s">
        <v>545</v>
      </c>
      <c r="O204" s="539" t="s">
        <v>5554</v>
      </c>
      <c r="P204" s="27" t="s">
        <v>5555</v>
      </c>
      <c r="R204" s="546" t="s">
        <v>547</v>
      </c>
      <c r="S204" s="546" t="s">
        <v>7605</v>
      </c>
      <c r="T204" s="491" t="s">
        <v>7606</v>
      </c>
    </row>
    <row r="205" spans="14:20" ht="30">
      <c r="N205" s="539" t="s">
        <v>545</v>
      </c>
      <c r="O205" s="539" t="s">
        <v>5556</v>
      </c>
      <c r="P205" s="27" t="s">
        <v>5557</v>
      </c>
      <c r="R205" s="546" t="s">
        <v>547</v>
      </c>
      <c r="S205" s="546" t="s">
        <v>7607</v>
      </c>
      <c r="T205" s="491" t="s">
        <v>7608</v>
      </c>
    </row>
    <row r="206" spans="14:20" ht="30">
      <c r="N206" s="539" t="s">
        <v>545</v>
      </c>
      <c r="O206" s="539" t="s">
        <v>5558</v>
      </c>
      <c r="P206" s="27" t="s">
        <v>5559</v>
      </c>
      <c r="R206" s="546" t="s">
        <v>547</v>
      </c>
      <c r="S206" s="546" t="s">
        <v>7609</v>
      </c>
      <c r="T206" s="491" t="s">
        <v>7610</v>
      </c>
    </row>
    <row r="207" spans="14:20" ht="30">
      <c r="N207" s="539" t="s">
        <v>545</v>
      </c>
      <c r="O207" s="539" t="s">
        <v>5560</v>
      </c>
      <c r="P207" s="27" t="s">
        <v>5561</v>
      </c>
      <c r="R207" s="546" t="s">
        <v>547</v>
      </c>
      <c r="S207" s="546" t="s">
        <v>7611</v>
      </c>
      <c r="T207" s="491" t="s">
        <v>7612</v>
      </c>
    </row>
    <row r="208" spans="14:20" ht="30">
      <c r="N208" s="539" t="s">
        <v>545</v>
      </c>
      <c r="O208" s="539" t="s">
        <v>5562</v>
      </c>
      <c r="P208" s="27" t="s">
        <v>5563</v>
      </c>
      <c r="R208" s="546" t="s">
        <v>547</v>
      </c>
      <c r="S208" s="546" t="s">
        <v>7613</v>
      </c>
      <c r="T208" s="491" t="s">
        <v>7614</v>
      </c>
    </row>
    <row r="209" spans="14:20" ht="30">
      <c r="N209" s="539" t="s">
        <v>545</v>
      </c>
      <c r="O209" s="539" t="s">
        <v>5564</v>
      </c>
      <c r="P209" s="27" t="s">
        <v>5565</v>
      </c>
      <c r="R209" s="546" t="s">
        <v>547</v>
      </c>
      <c r="S209" s="546" t="s">
        <v>7615</v>
      </c>
      <c r="T209" s="491" t="s">
        <v>7616</v>
      </c>
    </row>
    <row r="210" spans="14:20" ht="30">
      <c r="N210" s="539" t="s">
        <v>545</v>
      </c>
      <c r="O210" s="539" t="s">
        <v>5566</v>
      </c>
      <c r="P210" s="27" t="s">
        <v>5567</v>
      </c>
      <c r="R210" s="546" t="s">
        <v>547</v>
      </c>
      <c r="S210" s="546" t="s">
        <v>7617</v>
      </c>
      <c r="T210" s="491" t="s">
        <v>7618</v>
      </c>
    </row>
    <row r="211" spans="14:20" ht="30">
      <c r="N211" s="539" t="s">
        <v>545</v>
      </c>
      <c r="O211" s="539" t="s">
        <v>5568</v>
      </c>
      <c r="P211" s="27" t="s">
        <v>5569</v>
      </c>
      <c r="R211" s="546" t="s">
        <v>547</v>
      </c>
      <c r="S211" s="546" t="s">
        <v>7619</v>
      </c>
      <c r="T211" s="491" t="s">
        <v>7620</v>
      </c>
    </row>
    <row r="212" spans="14:20" ht="30">
      <c r="N212" s="539" t="s">
        <v>545</v>
      </c>
      <c r="O212" s="539" t="s">
        <v>5570</v>
      </c>
      <c r="P212" s="27" t="s">
        <v>5571</v>
      </c>
      <c r="R212" s="546" t="s">
        <v>547</v>
      </c>
      <c r="S212" s="546" t="s">
        <v>7621</v>
      </c>
      <c r="T212" s="491" t="s">
        <v>7622</v>
      </c>
    </row>
    <row r="213" spans="14:20" ht="30">
      <c r="N213" s="539" t="s">
        <v>545</v>
      </c>
      <c r="O213" s="539" t="s">
        <v>5572</v>
      </c>
      <c r="P213" s="27" t="s">
        <v>5573</v>
      </c>
      <c r="R213" s="546" t="s">
        <v>547</v>
      </c>
      <c r="S213" s="546" t="s">
        <v>7623</v>
      </c>
      <c r="T213" s="491" t="s">
        <v>7624</v>
      </c>
    </row>
    <row r="214" spans="14:20" ht="30">
      <c r="N214" s="539" t="s">
        <v>545</v>
      </c>
      <c r="O214" s="539" t="s">
        <v>5574</v>
      </c>
      <c r="P214" s="27" t="s">
        <v>5575</v>
      </c>
      <c r="R214" s="546" t="s">
        <v>547</v>
      </c>
      <c r="S214" s="546" t="s">
        <v>7625</v>
      </c>
      <c r="T214" s="491" t="s">
        <v>7626</v>
      </c>
    </row>
    <row r="215" spans="14:20" ht="30">
      <c r="N215" s="539" t="s">
        <v>545</v>
      </c>
      <c r="O215" s="539" t="s">
        <v>5576</v>
      </c>
      <c r="P215" s="27" t="s">
        <v>5577</v>
      </c>
      <c r="R215" s="546" t="s">
        <v>547</v>
      </c>
      <c r="S215" s="546" t="s">
        <v>7627</v>
      </c>
      <c r="T215" s="491" t="s">
        <v>7628</v>
      </c>
    </row>
    <row r="216" spans="14:20" ht="30">
      <c r="N216" s="539" t="s">
        <v>545</v>
      </c>
      <c r="O216" s="539" t="s">
        <v>5578</v>
      </c>
      <c r="P216" s="27" t="s">
        <v>5579</v>
      </c>
      <c r="R216" s="546" t="s">
        <v>547</v>
      </c>
      <c r="S216" s="546" t="s">
        <v>7629</v>
      </c>
      <c r="T216" s="491" t="s">
        <v>7630</v>
      </c>
    </row>
    <row r="217" spans="14:20">
      <c r="N217" s="539" t="s">
        <v>545</v>
      </c>
      <c r="O217" s="539" t="s">
        <v>5580</v>
      </c>
      <c r="P217" s="27" t="s">
        <v>5581</v>
      </c>
      <c r="R217" s="539" t="s">
        <v>547</v>
      </c>
      <c r="S217" s="539" t="s">
        <v>4821</v>
      </c>
      <c r="T217" s="27" t="s">
        <v>4822</v>
      </c>
    </row>
    <row r="218" spans="14:20">
      <c r="N218" s="539" t="s">
        <v>545</v>
      </c>
      <c r="O218" s="539" t="s">
        <v>5582</v>
      </c>
      <c r="P218" s="27" t="s">
        <v>5583</v>
      </c>
      <c r="R218" s="539" t="s">
        <v>547</v>
      </c>
      <c r="S218" s="539" t="s">
        <v>4831</v>
      </c>
      <c r="T218" s="27" t="s">
        <v>4832</v>
      </c>
    </row>
    <row r="219" spans="14:20">
      <c r="N219" s="539" t="s">
        <v>545</v>
      </c>
      <c r="O219" s="539" t="s">
        <v>5584</v>
      </c>
      <c r="P219" s="27" t="s">
        <v>5585</v>
      </c>
      <c r="R219" s="539" t="s">
        <v>547</v>
      </c>
      <c r="S219" s="539" t="s">
        <v>4841</v>
      </c>
      <c r="T219" s="27" t="s">
        <v>4842</v>
      </c>
    </row>
    <row r="220" spans="14:20">
      <c r="N220" s="539" t="s">
        <v>545</v>
      </c>
      <c r="O220" s="539" t="s">
        <v>5586</v>
      </c>
      <c r="P220" s="27" t="s">
        <v>5587</v>
      </c>
      <c r="R220" s="539" t="s">
        <v>547</v>
      </c>
      <c r="S220" s="539" t="s">
        <v>4851</v>
      </c>
      <c r="T220" s="27" t="s">
        <v>4852</v>
      </c>
    </row>
    <row r="221" spans="14:20">
      <c r="N221" s="539" t="s">
        <v>545</v>
      </c>
      <c r="O221" s="539" t="s">
        <v>5588</v>
      </c>
      <c r="P221" s="27" t="s">
        <v>5589</v>
      </c>
      <c r="R221" s="539" t="s">
        <v>547</v>
      </c>
      <c r="S221" s="539" t="s">
        <v>4860</v>
      </c>
      <c r="T221" s="27" t="s">
        <v>4861</v>
      </c>
    </row>
    <row r="222" spans="14:20">
      <c r="N222" s="539" t="s">
        <v>545</v>
      </c>
      <c r="O222" s="539" t="s">
        <v>5590</v>
      </c>
      <c r="P222" s="27" t="s">
        <v>5591</v>
      </c>
      <c r="R222" s="539" t="s">
        <v>547</v>
      </c>
      <c r="S222" s="539" t="s">
        <v>4869</v>
      </c>
      <c r="T222" s="27" t="s">
        <v>4870</v>
      </c>
    </row>
    <row r="223" spans="14:20">
      <c r="N223" s="539" t="s">
        <v>545</v>
      </c>
      <c r="O223" s="539" t="s">
        <v>5592</v>
      </c>
      <c r="P223" s="27" t="s">
        <v>5593</v>
      </c>
      <c r="R223" s="539" t="s">
        <v>547</v>
      </c>
      <c r="S223" s="539" t="s">
        <v>4878</v>
      </c>
      <c r="T223" s="27" t="s">
        <v>4879</v>
      </c>
    </row>
    <row r="224" spans="14:20">
      <c r="N224" s="539" t="s">
        <v>545</v>
      </c>
      <c r="O224" s="539" t="s">
        <v>5594</v>
      </c>
      <c r="P224" s="27" t="s">
        <v>5595</v>
      </c>
      <c r="R224" s="539" t="s">
        <v>547</v>
      </c>
      <c r="S224" s="539" t="s">
        <v>4887</v>
      </c>
      <c r="T224" s="27" t="s">
        <v>4888</v>
      </c>
    </row>
    <row r="225" spans="14:20">
      <c r="N225" s="539" t="s">
        <v>545</v>
      </c>
      <c r="O225" s="539" t="s">
        <v>5596</v>
      </c>
      <c r="P225" s="27" t="s">
        <v>5597</v>
      </c>
      <c r="R225" s="539" t="s">
        <v>547</v>
      </c>
      <c r="S225" s="539" t="s">
        <v>4896</v>
      </c>
      <c r="T225" s="27" t="s">
        <v>4897</v>
      </c>
    </row>
    <row r="226" spans="14:20">
      <c r="N226" s="539" t="s">
        <v>545</v>
      </c>
      <c r="O226" s="539" t="s">
        <v>5598</v>
      </c>
      <c r="P226" s="27" t="s">
        <v>5599</v>
      </c>
      <c r="R226" s="539" t="s">
        <v>547</v>
      </c>
      <c r="S226" s="539" t="s">
        <v>4905</v>
      </c>
      <c r="T226" s="27" t="s">
        <v>4906</v>
      </c>
    </row>
    <row r="227" spans="14:20">
      <c r="N227" s="539" t="s">
        <v>545</v>
      </c>
      <c r="O227" s="539" t="s">
        <v>5600</v>
      </c>
      <c r="P227" s="27" t="s">
        <v>5601</v>
      </c>
      <c r="R227" s="539" t="s">
        <v>547</v>
      </c>
      <c r="S227" s="539" t="s">
        <v>4914</v>
      </c>
      <c r="T227" s="27" t="s">
        <v>4915</v>
      </c>
    </row>
    <row r="228" spans="14:20">
      <c r="N228" s="539" t="s">
        <v>545</v>
      </c>
      <c r="O228" s="539" t="s">
        <v>5602</v>
      </c>
      <c r="P228" s="27" t="s">
        <v>5603</v>
      </c>
      <c r="R228" s="539" t="s">
        <v>547</v>
      </c>
      <c r="S228" s="539" t="s">
        <v>4922</v>
      </c>
      <c r="T228" s="27" t="s">
        <v>4923</v>
      </c>
    </row>
    <row r="229" spans="14:20">
      <c r="N229" s="539" t="s">
        <v>545</v>
      </c>
      <c r="O229" s="539" t="s">
        <v>5604</v>
      </c>
      <c r="P229" s="27" t="s">
        <v>5605</v>
      </c>
      <c r="R229" s="539" t="s">
        <v>547</v>
      </c>
      <c r="S229" s="539" t="s">
        <v>4930</v>
      </c>
      <c r="T229" s="27" t="s">
        <v>4931</v>
      </c>
    </row>
    <row r="230" spans="14:20">
      <c r="N230" s="539" t="s">
        <v>545</v>
      </c>
      <c r="O230" s="539" t="s">
        <v>5606</v>
      </c>
      <c r="P230" s="27" t="s">
        <v>5607</v>
      </c>
      <c r="R230" s="539" t="s">
        <v>547</v>
      </c>
      <c r="S230" s="539" t="s">
        <v>4938</v>
      </c>
      <c r="T230" s="27" t="s">
        <v>4939</v>
      </c>
    </row>
    <row r="231" spans="14:20">
      <c r="N231" s="539" t="s">
        <v>545</v>
      </c>
      <c r="O231" s="539" t="s">
        <v>5608</v>
      </c>
      <c r="P231" s="27" t="s">
        <v>5609</v>
      </c>
      <c r="R231" s="539" t="s">
        <v>547</v>
      </c>
      <c r="S231" s="539" t="s">
        <v>4944</v>
      </c>
      <c r="T231" s="27" t="s">
        <v>4945</v>
      </c>
    </row>
    <row r="232" spans="14:20">
      <c r="N232" s="539" t="s">
        <v>545</v>
      </c>
      <c r="O232" s="539" t="s">
        <v>5610</v>
      </c>
      <c r="P232" s="27" t="s">
        <v>5611</v>
      </c>
      <c r="R232" s="539" t="s">
        <v>547</v>
      </c>
      <c r="S232" s="539" t="s">
        <v>4950</v>
      </c>
      <c r="T232" s="27" t="s">
        <v>4951</v>
      </c>
    </row>
    <row r="233" spans="14:20">
      <c r="N233" s="539" t="s">
        <v>545</v>
      </c>
      <c r="O233" s="539" t="s">
        <v>5612</v>
      </c>
      <c r="P233" s="27" t="s">
        <v>5613</v>
      </c>
      <c r="R233" s="539" t="s">
        <v>547</v>
      </c>
      <c r="S233" s="539" t="s">
        <v>4956</v>
      </c>
      <c r="T233" s="27" t="s">
        <v>4957</v>
      </c>
    </row>
    <row r="234" spans="14:20">
      <c r="N234" s="539" t="s">
        <v>545</v>
      </c>
      <c r="O234" s="539" t="s">
        <v>5614</v>
      </c>
      <c r="P234" s="27" t="s">
        <v>5615</v>
      </c>
      <c r="R234" s="539" t="s">
        <v>547</v>
      </c>
      <c r="S234" s="539" t="s">
        <v>4962</v>
      </c>
      <c r="T234" s="27" t="s">
        <v>4963</v>
      </c>
    </row>
    <row r="235" spans="14:20">
      <c r="N235" s="539" t="s">
        <v>545</v>
      </c>
      <c r="O235" s="539" t="s">
        <v>5616</v>
      </c>
      <c r="P235" s="27" t="s">
        <v>5617</v>
      </c>
      <c r="R235" s="539" t="s">
        <v>547</v>
      </c>
      <c r="S235" s="539" t="s">
        <v>4968</v>
      </c>
      <c r="T235" s="27" t="s">
        <v>4974</v>
      </c>
    </row>
    <row r="236" spans="14:20">
      <c r="N236" s="539" t="s">
        <v>545</v>
      </c>
      <c r="O236" s="539" t="s">
        <v>5618</v>
      </c>
      <c r="P236" s="27" t="s">
        <v>5619</v>
      </c>
      <c r="R236" s="539" t="s">
        <v>547</v>
      </c>
      <c r="S236" s="539" t="s">
        <v>4973</v>
      </c>
      <c r="T236" s="27" t="s">
        <v>4980</v>
      </c>
    </row>
    <row r="237" spans="14:20">
      <c r="N237" s="539" t="s">
        <v>545</v>
      </c>
      <c r="O237" s="539" t="s">
        <v>5620</v>
      </c>
      <c r="P237" s="27" t="s">
        <v>5621</v>
      </c>
      <c r="R237" s="539" t="s">
        <v>547</v>
      </c>
      <c r="S237" s="539" t="s">
        <v>4979</v>
      </c>
      <c r="T237" s="27" t="s">
        <v>4986</v>
      </c>
    </row>
    <row r="238" spans="14:20">
      <c r="N238" s="539" t="s">
        <v>545</v>
      </c>
      <c r="O238" s="539" t="s">
        <v>5622</v>
      </c>
      <c r="P238" s="27" t="s">
        <v>5623</v>
      </c>
      <c r="R238" s="539" t="s">
        <v>547</v>
      </c>
      <c r="S238" s="539" t="s">
        <v>4985</v>
      </c>
      <c r="T238" s="27" t="s">
        <v>4992</v>
      </c>
    </row>
    <row r="239" spans="14:20">
      <c r="N239" s="539" t="s">
        <v>545</v>
      </c>
      <c r="O239" s="539" t="s">
        <v>5624</v>
      </c>
      <c r="P239" s="27" t="s">
        <v>5625</v>
      </c>
      <c r="R239" s="539" t="s">
        <v>547</v>
      </c>
      <c r="S239" s="539" t="s">
        <v>4991</v>
      </c>
      <c r="T239" s="27" t="s">
        <v>4998</v>
      </c>
    </row>
    <row r="240" spans="14:20">
      <c r="N240" s="539" t="s">
        <v>545</v>
      </c>
      <c r="O240" s="539" t="s">
        <v>5626</v>
      </c>
      <c r="P240" s="27" t="s">
        <v>5627</v>
      </c>
      <c r="R240" s="539" t="s">
        <v>547</v>
      </c>
      <c r="S240" s="539" t="s">
        <v>4997</v>
      </c>
      <c r="T240" s="27" t="s">
        <v>5004</v>
      </c>
    </row>
    <row r="241" spans="14:20">
      <c r="N241" s="539" t="s">
        <v>545</v>
      </c>
      <c r="O241" s="539" t="s">
        <v>5628</v>
      </c>
      <c r="P241" s="27" t="s">
        <v>5629</v>
      </c>
      <c r="R241" s="539" t="s">
        <v>547</v>
      </c>
      <c r="S241" s="539" t="s">
        <v>5003</v>
      </c>
      <c r="T241" s="27" t="s">
        <v>5010</v>
      </c>
    </row>
    <row r="242" spans="14:20">
      <c r="N242" s="539" t="s">
        <v>545</v>
      </c>
      <c r="O242" s="539" t="s">
        <v>5630</v>
      </c>
      <c r="P242" s="27" t="s">
        <v>5631</v>
      </c>
      <c r="R242" s="539" t="s">
        <v>547</v>
      </c>
      <c r="S242" s="539" t="s">
        <v>5009</v>
      </c>
      <c r="T242" s="27" t="s">
        <v>5016</v>
      </c>
    </row>
    <row r="243" spans="14:20">
      <c r="N243" s="539" t="s">
        <v>545</v>
      </c>
      <c r="O243" s="539" t="s">
        <v>5632</v>
      </c>
      <c r="P243" s="27" t="s">
        <v>5633</v>
      </c>
      <c r="R243" s="539" t="s">
        <v>547</v>
      </c>
      <c r="S243" s="539" t="s">
        <v>5015</v>
      </c>
      <c r="T243" s="27" t="s">
        <v>5021</v>
      </c>
    </row>
    <row r="244" spans="14:20">
      <c r="N244" s="539" t="s">
        <v>545</v>
      </c>
      <c r="O244" s="539" t="s">
        <v>5634</v>
      </c>
      <c r="P244" s="27" t="s">
        <v>5635</v>
      </c>
      <c r="R244" s="539" t="s">
        <v>547</v>
      </c>
      <c r="S244" s="539" t="s">
        <v>5026</v>
      </c>
      <c r="T244" s="27" t="s">
        <v>5032</v>
      </c>
    </row>
    <row r="245" spans="14:20">
      <c r="N245" s="539" t="s">
        <v>545</v>
      </c>
      <c r="O245" s="539" t="s">
        <v>5636</v>
      </c>
      <c r="P245" s="27" t="s">
        <v>5637</v>
      </c>
      <c r="R245" s="539" t="s">
        <v>547</v>
      </c>
      <c r="S245" s="539" t="s">
        <v>5031</v>
      </c>
      <c r="T245" s="27" t="s">
        <v>5038</v>
      </c>
    </row>
    <row r="246" spans="14:20">
      <c r="N246" s="539" t="s">
        <v>545</v>
      </c>
      <c r="O246" s="539" t="s">
        <v>5638</v>
      </c>
      <c r="P246" s="27" t="s">
        <v>5639</v>
      </c>
      <c r="R246" s="539" t="s">
        <v>547</v>
      </c>
      <c r="S246" s="539" t="s">
        <v>5037</v>
      </c>
      <c r="T246" s="27" t="s">
        <v>5044</v>
      </c>
    </row>
    <row r="247" spans="14:20">
      <c r="N247" s="539" t="s">
        <v>545</v>
      </c>
      <c r="O247" s="539" t="s">
        <v>5640</v>
      </c>
      <c r="P247" s="27" t="s">
        <v>5641</v>
      </c>
      <c r="R247" s="539" t="s">
        <v>547</v>
      </c>
      <c r="S247" s="539" t="s">
        <v>5043</v>
      </c>
      <c r="T247" s="27" t="s">
        <v>5050</v>
      </c>
    </row>
    <row r="248" spans="14:20">
      <c r="N248" s="539" t="s">
        <v>545</v>
      </c>
      <c r="O248" s="539" t="s">
        <v>5642</v>
      </c>
      <c r="P248" s="27" t="s">
        <v>5643</v>
      </c>
      <c r="R248" s="539" t="s">
        <v>547</v>
      </c>
      <c r="S248" s="539" t="s">
        <v>5049</v>
      </c>
      <c r="T248" s="27" t="s">
        <v>5056</v>
      </c>
    </row>
    <row r="249" spans="14:20">
      <c r="N249" s="539" t="s">
        <v>545</v>
      </c>
      <c r="O249" s="539" t="s">
        <v>5644</v>
      </c>
      <c r="P249" s="27" t="s">
        <v>5645</v>
      </c>
      <c r="R249" s="539" t="s">
        <v>547</v>
      </c>
      <c r="S249" s="539" t="s">
        <v>5055</v>
      </c>
      <c r="T249" s="27" t="s">
        <v>5061</v>
      </c>
    </row>
    <row r="250" spans="14:20">
      <c r="N250" s="539" t="s">
        <v>545</v>
      </c>
      <c r="O250" s="539" t="s">
        <v>5646</v>
      </c>
      <c r="P250" s="27" t="s">
        <v>5647</v>
      </c>
      <c r="R250" s="539" t="s">
        <v>547</v>
      </c>
      <c r="S250" s="539" t="s">
        <v>5064</v>
      </c>
      <c r="T250" s="27" t="s">
        <v>5068</v>
      </c>
    </row>
    <row r="251" spans="14:20">
      <c r="N251" s="539" t="s">
        <v>545</v>
      </c>
      <c r="O251" s="539" t="s">
        <v>5648</v>
      </c>
      <c r="P251" s="27" t="s">
        <v>5649</v>
      </c>
      <c r="R251" s="539" t="s">
        <v>547</v>
      </c>
      <c r="S251" s="539" t="s">
        <v>5067</v>
      </c>
      <c r="T251" s="27" t="s">
        <v>5072</v>
      </c>
    </row>
    <row r="252" spans="14:20">
      <c r="N252" s="539" t="s">
        <v>545</v>
      </c>
      <c r="O252" s="539" t="s">
        <v>5650</v>
      </c>
      <c r="P252" s="27" t="s">
        <v>5651</v>
      </c>
      <c r="R252" s="539" t="s">
        <v>547</v>
      </c>
      <c r="S252" s="539" t="s">
        <v>5071</v>
      </c>
      <c r="T252" s="27" t="s">
        <v>5076</v>
      </c>
    </row>
    <row r="253" spans="14:20">
      <c r="N253" s="539" t="s">
        <v>545</v>
      </c>
      <c r="O253" s="539" t="s">
        <v>5652</v>
      </c>
      <c r="P253" s="27" t="s">
        <v>5653</v>
      </c>
      <c r="R253" s="539" t="s">
        <v>547</v>
      </c>
      <c r="S253" s="539" t="s">
        <v>5075</v>
      </c>
      <c r="T253" s="27" t="s">
        <v>5080</v>
      </c>
    </row>
    <row r="254" spans="14:20">
      <c r="N254" s="539" t="s">
        <v>545</v>
      </c>
      <c r="O254" s="539" t="s">
        <v>5654</v>
      </c>
      <c r="P254" s="27" t="s">
        <v>5655</v>
      </c>
      <c r="R254" s="539" t="s">
        <v>547</v>
      </c>
      <c r="S254" s="539" t="s">
        <v>5079</v>
      </c>
      <c r="T254" s="27" t="s">
        <v>5084</v>
      </c>
    </row>
    <row r="255" spans="14:20">
      <c r="N255" s="539" t="s">
        <v>545</v>
      </c>
      <c r="O255" s="539" t="s">
        <v>5656</v>
      </c>
      <c r="P255" s="27" t="s">
        <v>5657</v>
      </c>
      <c r="R255" s="539" t="s">
        <v>547</v>
      </c>
      <c r="S255" s="539" t="s">
        <v>5083</v>
      </c>
      <c r="T255" s="27" t="s">
        <v>5088</v>
      </c>
    </row>
    <row r="256" spans="14:20">
      <c r="N256" s="539" t="s">
        <v>545</v>
      </c>
      <c r="O256" s="539" t="s">
        <v>5658</v>
      </c>
      <c r="P256" s="27" t="s">
        <v>5659</v>
      </c>
      <c r="R256" s="539" t="s">
        <v>547</v>
      </c>
      <c r="S256" s="539" t="s">
        <v>5087</v>
      </c>
      <c r="T256" s="27" t="s">
        <v>5092</v>
      </c>
    </row>
    <row r="257" spans="14:20">
      <c r="N257" s="539" t="s">
        <v>545</v>
      </c>
      <c r="O257" s="539" t="s">
        <v>5660</v>
      </c>
      <c r="P257" s="27" t="s">
        <v>5661</v>
      </c>
      <c r="R257" s="539" t="s">
        <v>547</v>
      </c>
      <c r="S257" s="539" t="s">
        <v>5091</v>
      </c>
      <c r="T257" s="27" t="s">
        <v>5096</v>
      </c>
    </row>
    <row r="258" spans="14:20">
      <c r="N258" s="539" t="s">
        <v>545</v>
      </c>
      <c r="O258" s="539" t="s">
        <v>5662</v>
      </c>
      <c r="P258" s="27" t="s">
        <v>5663</v>
      </c>
      <c r="R258" s="539" t="s">
        <v>547</v>
      </c>
      <c r="S258" s="539" t="s">
        <v>5095</v>
      </c>
      <c r="T258" s="27" t="s">
        <v>5100</v>
      </c>
    </row>
    <row r="259" spans="14:20">
      <c r="N259" s="539" t="s">
        <v>545</v>
      </c>
      <c r="O259" s="539" t="s">
        <v>5664</v>
      </c>
      <c r="P259" s="27" t="s">
        <v>5665</v>
      </c>
      <c r="R259" s="539" t="s">
        <v>547</v>
      </c>
      <c r="S259" s="539" t="s">
        <v>5099</v>
      </c>
      <c r="T259" s="27" t="s">
        <v>5104</v>
      </c>
    </row>
    <row r="260" spans="14:20">
      <c r="N260" s="539" t="s">
        <v>545</v>
      </c>
      <c r="O260" s="539" t="s">
        <v>5666</v>
      </c>
      <c r="P260" s="27" t="s">
        <v>5667</v>
      </c>
      <c r="R260" s="539" t="s">
        <v>547</v>
      </c>
      <c r="S260" s="539" t="s">
        <v>5103</v>
      </c>
      <c r="T260" s="27" t="s">
        <v>5108</v>
      </c>
    </row>
    <row r="261" spans="14:20">
      <c r="N261" s="539" t="s">
        <v>545</v>
      </c>
      <c r="O261" s="539" t="s">
        <v>5668</v>
      </c>
      <c r="P261" s="27" t="s">
        <v>5669</v>
      </c>
      <c r="R261" s="539" t="s">
        <v>547</v>
      </c>
      <c r="S261" s="539" t="s">
        <v>5107</v>
      </c>
      <c r="T261" s="27" t="s">
        <v>5112</v>
      </c>
    </row>
    <row r="262" spans="14:20">
      <c r="N262" s="539" t="s">
        <v>545</v>
      </c>
      <c r="O262" s="539" t="s">
        <v>5670</v>
      </c>
      <c r="P262" s="27" t="s">
        <v>5671</v>
      </c>
      <c r="R262" s="539" t="s">
        <v>547</v>
      </c>
      <c r="S262" s="539" t="s">
        <v>5111</v>
      </c>
      <c r="T262" s="27" t="s">
        <v>5116</v>
      </c>
    </row>
    <row r="263" spans="14:20">
      <c r="N263" s="539" t="s">
        <v>545</v>
      </c>
      <c r="O263" s="539" t="s">
        <v>5672</v>
      </c>
      <c r="P263" s="27" t="s">
        <v>5673</v>
      </c>
      <c r="R263" s="539" t="s">
        <v>547</v>
      </c>
      <c r="S263" s="539" t="s">
        <v>5115</v>
      </c>
      <c r="T263" s="27" t="s">
        <v>5120</v>
      </c>
    </row>
    <row r="264" spans="14:20">
      <c r="N264" s="539" t="s">
        <v>545</v>
      </c>
      <c r="O264" s="539" t="s">
        <v>5674</v>
      </c>
      <c r="P264" s="27" t="s">
        <v>5675</v>
      </c>
      <c r="R264" s="539" t="s">
        <v>547</v>
      </c>
      <c r="S264" s="539" t="s">
        <v>5119</v>
      </c>
      <c r="T264" s="27" t="s">
        <v>5124</v>
      </c>
    </row>
    <row r="265" spans="14:20">
      <c r="N265" s="539" t="s">
        <v>545</v>
      </c>
      <c r="O265" s="539" t="s">
        <v>5676</v>
      </c>
      <c r="P265" s="27" t="s">
        <v>5677</v>
      </c>
      <c r="R265" s="539" t="s">
        <v>547</v>
      </c>
      <c r="S265" s="539" t="s">
        <v>5123</v>
      </c>
      <c r="T265" s="27" t="s">
        <v>5128</v>
      </c>
    </row>
    <row r="266" spans="14:20">
      <c r="N266" s="539" t="s">
        <v>545</v>
      </c>
      <c r="O266" s="539" t="s">
        <v>5678</v>
      </c>
      <c r="P266" s="27" t="s">
        <v>5679</v>
      </c>
      <c r="R266" s="539" t="s">
        <v>547</v>
      </c>
      <c r="S266" s="539" t="s">
        <v>5127</v>
      </c>
      <c r="T266" s="27" t="s">
        <v>5132</v>
      </c>
    </row>
    <row r="267" spans="14:20">
      <c r="N267" s="539" t="s">
        <v>545</v>
      </c>
      <c r="O267" s="539" t="s">
        <v>5680</v>
      </c>
      <c r="P267" s="27" t="s">
        <v>5681</v>
      </c>
      <c r="R267" s="539" t="s">
        <v>547</v>
      </c>
      <c r="S267" s="539" t="s">
        <v>5131</v>
      </c>
      <c r="T267" s="27" t="s">
        <v>5136</v>
      </c>
    </row>
    <row r="268" spans="14:20">
      <c r="N268" s="539" t="s">
        <v>545</v>
      </c>
      <c r="O268" s="539" t="s">
        <v>5682</v>
      </c>
      <c r="P268" s="27" t="s">
        <v>5683</v>
      </c>
      <c r="R268" s="539" t="s">
        <v>547</v>
      </c>
      <c r="S268" s="539" t="s">
        <v>5135</v>
      </c>
      <c r="T268" s="27" t="s">
        <v>5140</v>
      </c>
    </row>
    <row r="269" spans="14:20">
      <c r="N269" s="539" t="s">
        <v>545</v>
      </c>
      <c r="O269" s="539" t="s">
        <v>5684</v>
      </c>
      <c r="P269" s="27" t="s">
        <v>5685</v>
      </c>
      <c r="R269" s="539" t="s">
        <v>547</v>
      </c>
      <c r="S269" s="539" t="s">
        <v>5139</v>
      </c>
      <c r="T269" s="27" t="s">
        <v>5143</v>
      </c>
    </row>
    <row r="270" spans="14:20">
      <c r="N270" s="539" t="s">
        <v>545</v>
      </c>
      <c r="O270" s="539" t="s">
        <v>5686</v>
      </c>
      <c r="P270" s="27" t="s">
        <v>5687</v>
      </c>
      <c r="R270" s="539" t="s">
        <v>547</v>
      </c>
      <c r="S270" s="539" t="s">
        <v>5156</v>
      </c>
      <c r="T270" s="27" t="s">
        <v>5159</v>
      </c>
    </row>
    <row r="271" spans="14:20">
      <c r="N271" s="539" t="s">
        <v>545</v>
      </c>
      <c r="O271" s="539" t="s">
        <v>5688</v>
      </c>
      <c r="P271" s="27" t="s">
        <v>5689</v>
      </c>
      <c r="R271" s="539" t="s">
        <v>547</v>
      </c>
      <c r="S271" s="539" t="s">
        <v>5162</v>
      </c>
      <c r="T271" s="27" t="s">
        <v>5165</v>
      </c>
    </row>
    <row r="272" spans="14:20">
      <c r="N272" s="539" t="s">
        <v>545</v>
      </c>
      <c r="O272" s="539" t="s">
        <v>5690</v>
      </c>
      <c r="P272" s="27" t="s">
        <v>5691</v>
      </c>
      <c r="R272" s="539" t="s">
        <v>547</v>
      </c>
      <c r="S272" s="539" t="s">
        <v>5168</v>
      </c>
      <c r="T272" s="27" t="s">
        <v>5172</v>
      </c>
    </row>
    <row r="273" spans="14:20">
      <c r="N273" s="539" t="s">
        <v>545</v>
      </c>
      <c r="O273" s="539" t="s">
        <v>5692</v>
      </c>
      <c r="P273" s="27" t="s">
        <v>5693</v>
      </c>
      <c r="R273" s="539" t="s">
        <v>547</v>
      </c>
      <c r="S273" s="539" t="s">
        <v>5171</v>
      </c>
      <c r="T273" s="27" t="s">
        <v>5176</v>
      </c>
    </row>
    <row r="274" spans="14:20">
      <c r="N274" s="539" t="s">
        <v>545</v>
      </c>
      <c r="O274" s="539" t="s">
        <v>5694</v>
      </c>
      <c r="P274" s="27" t="s">
        <v>5695</v>
      </c>
      <c r="R274" s="539" t="s">
        <v>547</v>
      </c>
      <c r="S274" s="539" t="s">
        <v>5175</v>
      </c>
      <c r="T274" s="27" t="s">
        <v>5179</v>
      </c>
    </row>
    <row r="275" spans="14:20">
      <c r="N275" s="539" t="s">
        <v>545</v>
      </c>
      <c r="O275" s="539" t="s">
        <v>5696</v>
      </c>
      <c r="P275" s="27" t="s">
        <v>5697</v>
      </c>
      <c r="R275" s="539" t="s">
        <v>547</v>
      </c>
      <c r="S275" s="539" t="s">
        <v>5182</v>
      </c>
      <c r="T275" s="27" t="s">
        <v>5183</v>
      </c>
    </row>
    <row r="276" spans="14:20">
      <c r="N276" s="539" t="s">
        <v>545</v>
      </c>
      <c r="O276" s="539" t="s">
        <v>5698</v>
      </c>
      <c r="P276" s="27" t="s">
        <v>5699</v>
      </c>
      <c r="R276" s="539" t="s">
        <v>547</v>
      </c>
      <c r="S276" s="539" t="s">
        <v>5186</v>
      </c>
      <c r="T276" s="27" t="s">
        <v>5187</v>
      </c>
    </row>
    <row r="277" spans="14:20">
      <c r="N277" s="539" t="s">
        <v>545</v>
      </c>
      <c r="O277" s="539" t="s">
        <v>5700</v>
      </c>
      <c r="P277" s="27" t="s">
        <v>5701</v>
      </c>
      <c r="R277" s="539" t="s">
        <v>547</v>
      </c>
      <c r="S277" s="539" t="s">
        <v>5190</v>
      </c>
      <c r="T277" s="27" t="s">
        <v>5191</v>
      </c>
    </row>
    <row r="278" spans="14:20">
      <c r="N278" s="539" t="s">
        <v>545</v>
      </c>
      <c r="O278" s="539" t="s">
        <v>5702</v>
      </c>
      <c r="P278" s="27" t="s">
        <v>5703</v>
      </c>
      <c r="R278" s="539" t="s">
        <v>547</v>
      </c>
      <c r="S278" s="539" t="s">
        <v>5194</v>
      </c>
      <c r="T278" s="27" t="s">
        <v>5195</v>
      </c>
    </row>
    <row r="279" spans="14:20">
      <c r="N279" s="539" t="s">
        <v>545</v>
      </c>
      <c r="O279" s="539" t="s">
        <v>5704</v>
      </c>
      <c r="P279" s="27" t="s">
        <v>5705</v>
      </c>
      <c r="R279" s="539" t="s">
        <v>547</v>
      </c>
      <c r="S279" s="539" t="s">
        <v>5198</v>
      </c>
      <c r="T279" s="27" t="s">
        <v>5199</v>
      </c>
    </row>
    <row r="280" spans="14:20">
      <c r="N280" s="539" t="s">
        <v>545</v>
      </c>
      <c r="O280" s="539" t="s">
        <v>5706</v>
      </c>
      <c r="P280" s="27" t="s">
        <v>5707</v>
      </c>
      <c r="R280" s="539" t="s">
        <v>547</v>
      </c>
      <c r="S280" s="539" t="s">
        <v>5202</v>
      </c>
      <c r="T280" s="27" t="s">
        <v>5203</v>
      </c>
    </row>
    <row r="281" spans="14:20">
      <c r="N281" s="539" t="s">
        <v>545</v>
      </c>
      <c r="O281" s="539" t="s">
        <v>5708</v>
      </c>
      <c r="P281" s="27" t="s">
        <v>5709</v>
      </c>
      <c r="R281" s="539" t="s">
        <v>547</v>
      </c>
      <c r="S281" s="539" t="s">
        <v>5206</v>
      </c>
      <c r="T281" s="27" t="s">
        <v>5207</v>
      </c>
    </row>
    <row r="282" spans="14:20">
      <c r="N282" s="539" t="s">
        <v>545</v>
      </c>
      <c r="O282" s="539" t="s">
        <v>5710</v>
      </c>
      <c r="P282" s="27" t="s">
        <v>5711</v>
      </c>
      <c r="R282" s="539" t="s">
        <v>547</v>
      </c>
      <c r="S282" s="539" t="s">
        <v>5210</v>
      </c>
      <c r="T282" s="27" t="s">
        <v>5211</v>
      </c>
    </row>
    <row r="283" spans="14:20">
      <c r="N283" s="539" t="s">
        <v>545</v>
      </c>
      <c r="O283" s="539" t="s">
        <v>5712</v>
      </c>
      <c r="P283" s="27" t="s">
        <v>5713</v>
      </c>
      <c r="R283" s="539" t="s">
        <v>547</v>
      </c>
      <c r="S283" s="539" t="s">
        <v>5214</v>
      </c>
      <c r="T283" s="27" t="s">
        <v>5215</v>
      </c>
    </row>
    <row r="284" spans="14:20">
      <c r="N284" s="539" t="s">
        <v>545</v>
      </c>
      <c r="O284" s="539" t="s">
        <v>5714</v>
      </c>
      <c r="P284" s="27" t="s">
        <v>5715</v>
      </c>
      <c r="R284" s="539" t="s">
        <v>547</v>
      </c>
      <c r="S284" s="539" t="s">
        <v>5218</v>
      </c>
      <c r="T284" s="27" t="s">
        <v>5219</v>
      </c>
    </row>
    <row r="285" spans="14:20">
      <c r="N285" s="539" t="s">
        <v>545</v>
      </c>
      <c r="O285" s="539" t="s">
        <v>5716</v>
      </c>
      <c r="P285" s="27" t="s">
        <v>5717</v>
      </c>
      <c r="R285" s="539" t="s">
        <v>547</v>
      </c>
      <c r="S285" s="539" t="s">
        <v>5222</v>
      </c>
      <c r="T285" s="27" t="s">
        <v>5223</v>
      </c>
    </row>
    <row r="286" spans="14:20">
      <c r="N286" s="539" t="s">
        <v>545</v>
      </c>
      <c r="O286" s="539" t="s">
        <v>5718</v>
      </c>
      <c r="P286" s="27" t="s">
        <v>5719</v>
      </c>
      <c r="R286" s="539" t="s">
        <v>547</v>
      </c>
      <c r="S286" s="539" t="s">
        <v>5226</v>
      </c>
      <c r="T286" s="27" t="s">
        <v>5227</v>
      </c>
    </row>
    <row r="287" spans="14:20">
      <c r="N287" s="539" t="s">
        <v>545</v>
      </c>
      <c r="O287" s="539" t="s">
        <v>5720</v>
      </c>
      <c r="P287" s="27" t="s">
        <v>5721</v>
      </c>
      <c r="R287" s="539" t="s">
        <v>547</v>
      </c>
      <c r="S287" s="539" t="s">
        <v>5232</v>
      </c>
      <c r="T287" s="27" t="s">
        <v>5233</v>
      </c>
    </row>
    <row r="288" spans="14:20">
      <c r="N288" s="539" t="s">
        <v>545</v>
      </c>
      <c r="O288" s="539" t="s">
        <v>5722</v>
      </c>
      <c r="P288" s="27" t="s">
        <v>14229</v>
      </c>
      <c r="R288" s="539" t="s">
        <v>547</v>
      </c>
      <c r="S288" s="539" t="s">
        <v>5238</v>
      </c>
      <c r="T288" s="27" t="s">
        <v>5239</v>
      </c>
    </row>
    <row r="289" spans="14:20">
      <c r="N289" s="539" t="s">
        <v>545</v>
      </c>
      <c r="O289" s="539" t="s">
        <v>5723</v>
      </c>
      <c r="P289" s="27" t="s">
        <v>14230</v>
      </c>
      <c r="R289" s="539" t="s">
        <v>547</v>
      </c>
      <c r="S289" s="539" t="s">
        <v>5242</v>
      </c>
      <c r="T289" s="27" t="s">
        <v>5243</v>
      </c>
    </row>
    <row r="290" spans="14:20">
      <c r="N290" s="539" t="s">
        <v>545</v>
      </c>
      <c r="O290" s="539" t="s">
        <v>5724</v>
      </c>
      <c r="P290" s="27" t="s">
        <v>5725</v>
      </c>
      <c r="R290" s="539" t="s">
        <v>547</v>
      </c>
      <c r="S290" s="539" t="s">
        <v>5246</v>
      </c>
      <c r="T290" s="27" t="s">
        <v>5247</v>
      </c>
    </row>
    <row r="291" spans="14:20">
      <c r="N291" s="539" t="s">
        <v>545</v>
      </c>
      <c r="O291" s="539" t="s">
        <v>5726</v>
      </c>
      <c r="P291" s="27" t="s">
        <v>5727</v>
      </c>
      <c r="R291" s="539" t="s">
        <v>547</v>
      </c>
      <c r="S291" s="539" t="s">
        <v>5250</v>
      </c>
      <c r="T291" s="27" t="s">
        <v>5251</v>
      </c>
    </row>
    <row r="292" spans="14:20">
      <c r="N292" s="539" t="s">
        <v>545</v>
      </c>
      <c r="O292" s="539" t="s">
        <v>5728</v>
      </c>
      <c r="P292" s="27" t="s">
        <v>5729</v>
      </c>
      <c r="R292" s="539" t="s">
        <v>547</v>
      </c>
      <c r="S292" s="539" t="s">
        <v>5254</v>
      </c>
      <c r="T292" s="27" t="s">
        <v>14226</v>
      </c>
    </row>
    <row r="293" spans="14:20">
      <c r="N293" s="539" t="s">
        <v>545</v>
      </c>
      <c r="O293" s="539" t="s">
        <v>5730</v>
      </c>
      <c r="P293" s="27" t="s">
        <v>5731</v>
      </c>
      <c r="R293" s="539" t="s">
        <v>547</v>
      </c>
      <c r="S293" s="539" t="s">
        <v>5257</v>
      </c>
      <c r="T293" s="27" t="s">
        <v>5258</v>
      </c>
    </row>
    <row r="294" spans="14:20">
      <c r="N294" s="539" t="s">
        <v>545</v>
      </c>
      <c r="O294" s="539" t="s">
        <v>5732</v>
      </c>
      <c r="P294" s="27" t="s">
        <v>5733</v>
      </c>
      <c r="R294" s="539" t="s">
        <v>547</v>
      </c>
      <c r="S294" s="539" t="s">
        <v>5261</v>
      </c>
      <c r="T294" s="27" t="s">
        <v>5262</v>
      </c>
    </row>
    <row r="295" spans="14:20">
      <c r="N295" s="539" t="s">
        <v>545</v>
      </c>
      <c r="O295" s="539" t="s">
        <v>5734</v>
      </c>
      <c r="P295" s="27" t="s">
        <v>14231</v>
      </c>
      <c r="R295" s="539" t="s">
        <v>547</v>
      </c>
      <c r="S295" s="539" t="s">
        <v>5265</v>
      </c>
      <c r="T295" s="27" t="s">
        <v>5266</v>
      </c>
    </row>
    <row r="296" spans="14:20">
      <c r="N296" s="539" t="s">
        <v>545</v>
      </c>
      <c r="O296" s="539" t="s">
        <v>5735</v>
      </c>
      <c r="P296" s="27" t="s">
        <v>5736</v>
      </c>
      <c r="R296" s="539" t="s">
        <v>547</v>
      </c>
      <c r="S296" s="539" t="s">
        <v>5269</v>
      </c>
      <c r="T296" s="27" t="s">
        <v>5270</v>
      </c>
    </row>
    <row r="297" spans="14:20">
      <c r="N297" s="539" t="s">
        <v>545</v>
      </c>
      <c r="O297" s="539" t="s">
        <v>5737</v>
      </c>
      <c r="P297" s="27" t="s">
        <v>5738</v>
      </c>
      <c r="R297" s="539" t="s">
        <v>547</v>
      </c>
      <c r="S297" s="539" t="s">
        <v>5273</v>
      </c>
      <c r="T297" s="27" t="s">
        <v>5274</v>
      </c>
    </row>
    <row r="298" spans="14:20">
      <c r="N298" s="539" t="s">
        <v>545</v>
      </c>
      <c r="O298" s="539" t="s">
        <v>5739</v>
      </c>
      <c r="P298" s="27" t="s">
        <v>5740</v>
      </c>
      <c r="R298" s="539" t="s">
        <v>547</v>
      </c>
      <c r="S298" s="539" t="s">
        <v>5277</v>
      </c>
      <c r="T298" s="27" t="s">
        <v>5278</v>
      </c>
    </row>
    <row r="299" spans="14:20">
      <c r="N299" s="539" t="s">
        <v>545</v>
      </c>
      <c r="O299" s="539" t="s">
        <v>5741</v>
      </c>
      <c r="P299" s="27" t="s">
        <v>5742</v>
      </c>
      <c r="R299" s="539" t="s">
        <v>547</v>
      </c>
      <c r="S299" s="539" t="s">
        <v>5281</v>
      </c>
      <c r="T299" s="27" t="s">
        <v>5282</v>
      </c>
    </row>
    <row r="300" spans="14:20">
      <c r="N300" s="539" t="s">
        <v>545</v>
      </c>
      <c r="O300" s="539" t="s">
        <v>5743</v>
      </c>
      <c r="P300" s="27" t="s">
        <v>5744</v>
      </c>
      <c r="R300" s="539" t="s">
        <v>547</v>
      </c>
      <c r="S300" s="539" t="s">
        <v>5285</v>
      </c>
      <c r="T300" s="27" t="s">
        <v>5286</v>
      </c>
    </row>
    <row r="301" spans="14:20">
      <c r="N301" s="539" t="s">
        <v>545</v>
      </c>
      <c r="O301" s="539" t="s">
        <v>5745</v>
      </c>
      <c r="P301" s="27" t="s">
        <v>5746</v>
      </c>
      <c r="R301" s="539" t="s">
        <v>547</v>
      </c>
      <c r="S301" s="539" t="s">
        <v>5289</v>
      </c>
      <c r="T301" s="27" t="s">
        <v>14227</v>
      </c>
    </row>
    <row r="302" spans="14:20" ht="45">
      <c r="N302" s="539" t="s">
        <v>545</v>
      </c>
      <c r="O302" s="539" t="s">
        <v>5747</v>
      </c>
      <c r="P302" s="27" t="s">
        <v>5748</v>
      </c>
      <c r="R302" s="539" t="s">
        <v>547</v>
      </c>
      <c r="S302" s="539" t="s">
        <v>5292</v>
      </c>
      <c r="T302" s="27" t="s">
        <v>5293</v>
      </c>
    </row>
    <row r="303" spans="14:20">
      <c r="N303" s="539" t="s">
        <v>545</v>
      </c>
      <c r="O303" s="539" t="s">
        <v>5749</v>
      </c>
      <c r="P303" s="27" t="s">
        <v>5750</v>
      </c>
      <c r="R303" s="539" t="s">
        <v>547</v>
      </c>
      <c r="S303" s="539" t="s">
        <v>5296</v>
      </c>
      <c r="T303" s="27" t="s">
        <v>5297</v>
      </c>
    </row>
    <row r="304" spans="14:20">
      <c r="N304" s="539" t="s">
        <v>545</v>
      </c>
      <c r="O304" s="539" t="s">
        <v>5751</v>
      </c>
      <c r="P304" s="27" t="s">
        <v>5752</v>
      </c>
      <c r="R304" s="539" t="s">
        <v>547</v>
      </c>
      <c r="S304" s="539" t="s">
        <v>5300</v>
      </c>
      <c r="T304" s="27" t="s">
        <v>5301</v>
      </c>
    </row>
    <row r="305" spans="14:20">
      <c r="N305" s="539" t="s">
        <v>545</v>
      </c>
      <c r="O305" s="539" t="s">
        <v>5753</v>
      </c>
      <c r="P305" s="27" t="s">
        <v>5754</v>
      </c>
      <c r="R305" s="539" t="s">
        <v>547</v>
      </c>
      <c r="S305" s="539" t="s">
        <v>5304</v>
      </c>
      <c r="T305" s="27" t="s">
        <v>5305</v>
      </c>
    </row>
    <row r="306" spans="14:20">
      <c r="N306" s="539" t="s">
        <v>545</v>
      </c>
      <c r="O306" s="539" t="s">
        <v>5755</v>
      </c>
      <c r="P306" s="27" t="s">
        <v>5756</v>
      </c>
      <c r="R306" s="539" t="s">
        <v>547</v>
      </c>
      <c r="S306" s="539" t="s">
        <v>5308</v>
      </c>
      <c r="T306" s="27" t="s">
        <v>5309</v>
      </c>
    </row>
    <row r="307" spans="14:20">
      <c r="N307" s="539" t="s">
        <v>545</v>
      </c>
      <c r="O307" s="539" t="s">
        <v>5757</v>
      </c>
      <c r="P307" s="27" t="s">
        <v>5758</v>
      </c>
      <c r="R307" s="539" t="s">
        <v>547</v>
      </c>
      <c r="S307" s="539" t="s">
        <v>5312</v>
      </c>
      <c r="T307" s="27" t="s">
        <v>5313</v>
      </c>
    </row>
    <row r="308" spans="14:20">
      <c r="N308" s="539" t="s">
        <v>545</v>
      </c>
      <c r="O308" s="539" t="s">
        <v>5759</v>
      </c>
      <c r="P308" s="27" t="s">
        <v>5760</v>
      </c>
      <c r="R308" s="539" t="s">
        <v>547</v>
      </c>
      <c r="S308" s="539" t="s">
        <v>5316</v>
      </c>
      <c r="T308" s="27" t="s">
        <v>5317</v>
      </c>
    </row>
    <row r="309" spans="14:20">
      <c r="N309" s="539" t="s">
        <v>545</v>
      </c>
      <c r="O309" s="539" t="s">
        <v>5761</v>
      </c>
      <c r="P309" s="27" t="s">
        <v>5762</v>
      </c>
      <c r="R309" s="539" t="s">
        <v>547</v>
      </c>
      <c r="S309" s="539" t="s">
        <v>5320</v>
      </c>
      <c r="T309" s="27" t="s">
        <v>5321</v>
      </c>
    </row>
    <row r="310" spans="14:20">
      <c r="N310" s="539" t="s">
        <v>545</v>
      </c>
      <c r="O310" s="539" t="s">
        <v>5763</v>
      </c>
      <c r="P310" s="27" t="s">
        <v>5764</v>
      </c>
      <c r="R310" s="539" t="s">
        <v>547</v>
      </c>
      <c r="S310" s="539" t="s">
        <v>5324</v>
      </c>
      <c r="T310" s="27" t="s">
        <v>5325</v>
      </c>
    </row>
    <row r="311" spans="14:20">
      <c r="N311" s="539" t="s">
        <v>545</v>
      </c>
      <c r="O311" s="539" t="s">
        <v>5765</v>
      </c>
      <c r="P311" s="27" t="s">
        <v>5766</v>
      </c>
      <c r="R311" s="539" t="s">
        <v>547</v>
      </c>
      <c r="S311" s="539" t="s">
        <v>5328</v>
      </c>
      <c r="T311" s="27" t="s">
        <v>5329</v>
      </c>
    </row>
    <row r="312" spans="14:20" ht="30">
      <c r="N312" s="539" t="s">
        <v>545</v>
      </c>
      <c r="O312" s="539" t="s">
        <v>5767</v>
      </c>
      <c r="P312" s="27" t="s">
        <v>5768</v>
      </c>
      <c r="R312" s="539" t="s">
        <v>547</v>
      </c>
      <c r="S312" s="539" t="s">
        <v>5332</v>
      </c>
      <c r="T312" s="27" t="s">
        <v>5333</v>
      </c>
    </row>
    <row r="313" spans="14:20">
      <c r="N313" s="539" t="s">
        <v>545</v>
      </c>
      <c r="O313" s="539" t="s">
        <v>5769</v>
      </c>
      <c r="P313" s="27" t="s">
        <v>5770</v>
      </c>
      <c r="R313" s="539" t="s">
        <v>547</v>
      </c>
      <c r="S313" s="539" t="s">
        <v>5336</v>
      </c>
      <c r="T313" s="27" t="s">
        <v>5337</v>
      </c>
    </row>
    <row r="314" spans="14:20">
      <c r="N314" s="539" t="s">
        <v>545</v>
      </c>
      <c r="O314" s="539" t="s">
        <v>5771</v>
      </c>
      <c r="P314" s="27" t="s">
        <v>14232</v>
      </c>
      <c r="R314" s="539" t="s">
        <v>547</v>
      </c>
      <c r="S314" s="539" t="s">
        <v>5340</v>
      </c>
      <c r="T314" s="27" t="s">
        <v>5341</v>
      </c>
    </row>
    <row r="315" spans="14:20">
      <c r="N315" s="539" t="s">
        <v>545</v>
      </c>
      <c r="O315" s="539" t="s">
        <v>5772</v>
      </c>
      <c r="P315" s="27" t="s">
        <v>5773</v>
      </c>
      <c r="R315" s="539" t="s">
        <v>547</v>
      </c>
      <c r="S315" s="539" t="s">
        <v>5344</v>
      </c>
      <c r="T315" s="27" t="s">
        <v>5345</v>
      </c>
    </row>
    <row r="316" spans="14:20">
      <c r="N316" s="539" t="s">
        <v>545</v>
      </c>
      <c r="O316" s="539" t="s">
        <v>5774</v>
      </c>
      <c r="P316" s="27" t="s">
        <v>5775</v>
      </c>
      <c r="R316" s="539" t="s">
        <v>547</v>
      </c>
      <c r="S316" s="539" t="s">
        <v>5348</v>
      </c>
      <c r="T316" s="27" t="s">
        <v>5349</v>
      </c>
    </row>
    <row r="317" spans="14:20">
      <c r="N317" s="539" t="s">
        <v>545</v>
      </c>
      <c r="O317" s="539" t="s">
        <v>5776</v>
      </c>
      <c r="P317" s="27" t="s">
        <v>5777</v>
      </c>
      <c r="R317" s="539" t="s">
        <v>547</v>
      </c>
      <c r="S317" s="539" t="s">
        <v>5352</v>
      </c>
      <c r="T317" s="27" t="s">
        <v>5353</v>
      </c>
    </row>
    <row r="318" spans="14:20">
      <c r="N318" s="539" t="s">
        <v>545</v>
      </c>
      <c r="O318" s="539" t="s">
        <v>5778</v>
      </c>
      <c r="P318" s="27" t="s">
        <v>5779</v>
      </c>
      <c r="R318" s="539" t="s">
        <v>547</v>
      </c>
      <c r="S318" s="539" t="s">
        <v>5359</v>
      </c>
      <c r="T318" s="27" t="s">
        <v>5360</v>
      </c>
    </row>
    <row r="319" spans="14:20">
      <c r="N319" s="539" t="s">
        <v>545</v>
      </c>
      <c r="O319" s="539" t="s">
        <v>5780</v>
      </c>
      <c r="P319" s="27" t="s">
        <v>5781</v>
      </c>
      <c r="R319" s="539" t="s">
        <v>547</v>
      </c>
      <c r="S319" s="539" t="s">
        <v>5361</v>
      </c>
      <c r="T319" s="27" t="s">
        <v>5362</v>
      </c>
    </row>
    <row r="320" spans="14:20">
      <c r="N320" s="539" t="s">
        <v>545</v>
      </c>
      <c r="O320" s="539" t="s">
        <v>5782</v>
      </c>
      <c r="P320" s="27" t="s">
        <v>5783</v>
      </c>
      <c r="R320" s="539" t="s">
        <v>547</v>
      </c>
      <c r="S320" s="539" t="s">
        <v>5363</v>
      </c>
      <c r="T320" s="27" t="s">
        <v>5364</v>
      </c>
    </row>
    <row r="321" spans="14:20">
      <c r="N321" s="539" t="s">
        <v>545</v>
      </c>
      <c r="O321" s="539" t="s">
        <v>5784</v>
      </c>
      <c r="P321" s="27" t="s">
        <v>5785</v>
      </c>
      <c r="R321" s="539" t="s">
        <v>547</v>
      </c>
      <c r="S321" s="539" t="s">
        <v>5365</v>
      </c>
      <c r="T321" s="27" t="s">
        <v>5366</v>
      </c>
    </row>
    <row r="322" spans="14:20">
      <c r="N322" s="539" t="s">
        <v>545</v>
      </c>
      <c r="O322" s="539" t="s">
        <v>5786</v>
      </c>
      <c r="P322" s="27" t="s">
        <v>5787</v>
      </c>
      <c r="R322" s="539" t="s">
        <v>547</v>
      </c>
      <c r="S322" s="539" t="s">
        <v>5367</v>
      </c>
      <c r="T322" s="27" t="s">
        <v>5368</v>
      </c>
    </row>
    <row r="323" spans="14:20">
      <c r="N323" s="539" t="s">
        <v>545</v>
      </c>
      <c r="O323" s="539" t="s">
        <v>5788</v>
      </c>
      <c r="P323" s="27" t="s">
        <v>5789</v>
      </c>
      <c r="R323" s="539" t="s">
        <v>547</v>
      </c>
      <c r="S323" s="539" t="s">
        <v>5369</v>
      </c>
      <c r="T323" s="27" t="s">
        <v>5370</v>
      </c>
    </row>
    <row r="324" spans="14:20">
      <c r="N324" s="539" t="s">
        <v>545</v>
      </c>
      <c r="O324" s="539" t="s">
        <v>5790</v>
      </c>
      <c r="P324" s="27" t="s">
        <v>5791</v>
      </c>
      <c r="R324" s="539" t="s">
        <v>547</v>
      </c>
      <c r="S324" s="539" t="s">
        <v>5371</v>
      </c>
      <c r="T324" s="27" t="s">
        <v>5372</v>
      </c>
    </row>
    <row r="325" spans="14:20">
      <c r="N325" s="539" t="s">
        <v>545</v>
      </c>
      <c r="O325" s="539" t="s">
        <v>5792</v>
      </c>
      <c r="P325" s="27" t="s">
        <v>5793</v>
      </c>
      <c r="R325" s="539" t="s">
        <v>547</v>
      </c>
      <c r="S325" s="539" t="s">
        <v>5373</v>
      </c>
      <c r="T325" s="27" t="s">
        <v>5374</v>
      </c>
    </row>
    <row r="326" spans="14:20">
      <c r="N326" s="539" t="s">
        <v>545</v>
      </c>
      <c r="O326" s="539" t="s">
        <v>5794</v>
      </c>
      <c r="P326" s="27" t="s">
        <v>5795</v>
      </c>
      <c r="R326" s="539" t="s">
        <v>547</v>
      </c>
      <c r="S326" s="539" t="s">
        <v>5375</v>
      </c>
      <c r="T326" s="27" t="s">
        <v>5376</v>
      </c>
    </row>
    <row r="327" spans="14:20">
      <c r="N327" s="539" t="s">
        <v>545</v>
      </c>
      <c r="O327" s="539" t="s">
        <v>5796</v>
      </c>
      <c r="P327" s="27" t="s">
        <v>5797</v>
      </c>
      <c r="R327" s="539" t="s">
        <v>547</v>
      </c>
      <c r="S327" s="539" t="s">
        <v>5377</v>
      </c>
      <c r="T327" s="27" t="s">
        <v>5378</v>
      </c>
    </row>
    <row r="328" spans="14:20">
      <c r="N328" s="539" t="s">
        <v>545</v>
      </c>
      <c r="O328" s="539" t="s">
        <v>5798</v>
      </c>
      <c r="P328" s="27" t="s">
        <v>5799</v>
      </c>
      <c r="R328" s="539" t="s">
        <v>547</v>
      </c>
      <c r="S328" s="539" t="s">
        <v>5379</v>
      </c>
      <c r="T328" s="27" t="s">
        <v>5380</v>
      </c>
    </row>
    <row r="329" spans="14:20">
      <c r="N329" s="539" t="s">
        <v>545</v>
      </c>
      <c r="O329" s="539" t="s">
        <v>5800</v>
      </c>
      <c r="P329" s="27" t="s">
        <v>14233</v>
      </c>
      <c r="R329" s="539" t="s">
        <v>547</v>
      </c>
      <c r="S329" s="539" t="s">
        <v>5381</v>
      </c>
      <c r="T329" s="27" t="s">
        <v>5382</v>
      </c>
    </row>
    <row r="330" spans="14:20">
      <c r="N330" s="539" t="s">
        <v>545</v>
      </c>
      <c r="O330" s="539" t="s">
        <v>5801</v>
      </c>
      <c r="P330" s="27" t="s">
        <v>5802</v>
      </c>
      <c r="R330" s="539" t="s">
        <v>547</v>
      </c>
      <c r="S330" s="539" t="s">
        <v>5383</v>
      </c>
      <c r="T330" s="27" t="s">
        <v>5384</v>
      </c>
    </row>
    <row r="331" spans="14:20">
      <c r="N331" s="539" t="s">
        <v>545</v>
      </c>
      <c r="O331" s="539" t="s">
        <v>5803</v>
      </c>
      <c r="P331" s="27" t="s">
        <v>5804</v>
      </c>
      <c r="R331" s="539" t="s">
        <v>547</v>
      </c>
      <c r="S331" s="539" t="s">
        <v>5385</v>
      </c>
      <c r="T331" s="27" t="s">
        <v>5386</v>
      </c>
    </row>
    <row r="332" spans="14:20">
      <c r="N332" s="539" t="s">
        <v>545</v>
      </c>
      <c r="O332" s="539" t="s">
        <v>5805</v>
      </c>
      <c r="P332" s="27" t="s">
        <v>5806</v>
      </c>
      <c r="R332" s="539" t="s">
        <v>547</v>
      </c>
      <c r="S332" s="539" t="s">
        <v>5387</v>
      </c>
      <c r="T332" s="27" t="s">
        <v>5388</v>
      </c>
    </row>
    <row r="333" spans="14:20">
      <c r="N333" s="539" t="s">
        <v>545</v>
      </c>
      <c r="O333" s="539" t="s">
        <v>5807</v>
      </c>
      <c r="P333" s="27" t="s">
        <v>5808</v>
      </c>
      <c r="R333" s="539" t="s">
        <v>547</v>
      </c>
      <c r="S333" s="539" t="s">
        <v>5389</v>
      </c>
      <c r="T333" s="27" t="s">
        <v>5390</v>
      </c>
    </row>
    <row r="334" spans="14:20">
      <c r="N334" s="539" t="s">
        <v>545</v>
      </c>
      <c r="O334" s="539" t="s">
        <v>5809</v>
      </c>
      <c r="P334" s="27" t="s">
        <v>5810</v>
      </c>
      <c r="R334" s="539" t="s">
        <v>547</v>
      </c>
      <c r="S334" s="539" t="s">
        <v>5391</v>
      </c>
      <c r="T334" s="27" t="s">
        <v>5392</v>
      </c>
    </row>
    <row r="335" spans="14:20">
      <c r="N335" s="539" t="s">
        <v>545</v>
      </c>
      <c r="O335" s="539" t="s">
        <v>5811</v>
      </c>
      <c r="P335" s="27" t="s">
        <v>5812</v>
      </c>
      <c r="R335" s="539" t="s">
        <v>547</v>
      </c>
      <c r="S335" s="539" t="s">
        <v>5393</v>
      </c>
      <c r="T335" s="27" t="s">
        <v>5394</v>
      </c>
    </row>
    <row r="336" spans="14:20">
      <c r="N336" s="539" t="s">
        <v>545</v>
      </c>
      <c r="O336" s="539" t="s">
        <v>5813</v>
      </c>
      <c r="P336" s="27" t="s">
        <v>5814</v>
      </c>
      <c r="R336" s="539" t="s">
        <v>547</v>
      </c>
      <c r="S336" s="539" t="s">
        <v>5395</v>
      </c>
      <c r="T336" s="27" t="s">
        <v>5396</v>
      </c>
    </row>
    <row r="337" spans="14:20">
      <c r="N337" s="539" t="s">
        <v>545</v>
      </c>
      <c r="O337" s="539" t="s">
        <v>5815</v>
      </c>
      <c r="P337" s="27" t="s">
        <v>5816</v>
      </c>
      <c r="R337" s="539" t="s">
        <v>547</v>
      </c>
      <c r="S337" s="539" t="s">
        <v>5397</v>
      </c>
      <c r="T337" s="27" t="s">
        <v>5398</v>
      </c>
    </row>
    <row r="338" spans="14:20">
      <c r="N338" s="539" t="s">
        <v>545</v>
      </c>
      <c r="O338" s="539" t="s">
        <v>5817</v>
      </c>
      <c r="P338" s="27" t="s">
        <v>5818</v>
      </c>
      <c r="R338" s="539" t="s">
        <v>547</v>
      </c>
      <c r="S338" s="539" t="s">
        <v>5400</v>
      </c>
      <c r="T338" s="27" t="s">
        <v>5401</v>
      </c>
    </row>
    <row r="339" spans="14:20">
      <c r="N339" s="539" t="s">
        <v>545</v>
      </c>
      <c r="O339" s="539" t="s">
        <v>5819</v>
      </c>
      <c r="P339" s="27" t="s">
        <v>5820</v>
      </c>
      <c r="R339" s="539" t="s">
        <v>547</v>
      </c>
      <c r="S339" s="539" t="s">
        <v>5402</v>
      </c>
      <c r="T339" s="27" t="s">
        <v>5403</v>
      </c>
    </row>
    <row r="340" spans="14:20">
      <c r="N340" s="539" t="s">
        <v>545</v>
      </c>
      <c r="O340" s="539" t="s">
        <v>5821</v>
      </c>
      <c r="P340" s="27" t="s">
        <v>5822</v>
      </c>
      <c r="R340" s="539" t="s">
        <v>547</v>
      </c>
      <c r="S340" s="539" t="s">
        <v>5404</v>
      </c>
      <c r="T340" s="27" t="s">
        <v>5405</v>
      </c>
    </row>
    <row r="341" spans="14:20">
      <c r="N341" s="539" t="s">
        <v>545</v>
      </c>
      <c r="O341" s="539" t="s">
        <v>5823</v>
      </c>
      <c r="P341" s="27" t="s">
        <v>5824</v>
      </c>
      <c r="R341" s="539" t="s">
        <v>547</v>
      </c>
      <c r="S341" s="539" t="s">
        <v>5406</v>
      </c>
      <c r="T341" s="27" t="s">
        <v>5407</v>
      </c>
    </row>
    <row r="342" spans="14:20">
      <c r="N342" s="539" t="s">
        <v>545</v>
      </c>
      <c r="O342" s="539" t="s">
        <v>5825</v>
      </c>
      <c r="P342" s="27" t="s">
        <v>5826</v>
      </c>
      <c r="R342" s="539" t="s">
        <v>547</v>
      </c>
      <c r="S342" s="539" t="s">
        <v>5408</v>
      </c>
      <c r="T342" s="27" t="s">
        <v>5409</v>
      </c>
    </row>
    <row r="343" spans="14:20">
      <c r="N343" s="539" t="s">
        <v>545</v>
      </c>
      <c r="O343" s="539" t="s">
        <v>5827</v>
      </c>
      <c r="P343" s="27" t="s">
        <v>5828</v>
      </c>
      <c r="R343" s="539" t="s">
        <v>547</v>
      </c>
      <c r="S343" s="539" t="s">
        <v>5410</v>
      </c>
      <c r="T343" s="27" t="s">
        <v>5411</v>
      </c>
    </row>
    <row r="344" spans="14:20">
      <c r="N344" s="539" t="s">
        <v>545</v>
      </c>
      <c r="O344" s="539" t="s">
        <v>5829</v>
      </c>
      <c r="P344" s="27" t="s">
        <v>5830</v>
      </c>
      <c r="R344" s="539" t="s">
        <v>547</v>
      </c>
      <c r="S344" s="539" t="s">
        <v>5412</v>
      </c>
      <c r="T344" s="27" t="s">
        <v>5413</v>
      </c>
    </row>
    <row r="345" spans="14:20">
      <c r="N345" s="539" t="s">
        <v>545</v>
      </c>
      <c r="O345" s="539" t="s">
        <v>5831</v>
      </c>
      <c r="P345" s="27" t="s">
        <v>5832</v>
      </c>
      <c r="R345" s="539" t="s">
        <v>547</v>
      </c>
      <c r="S345" s="539" t="s">
        <v>5414</v>
      </c>
      <c r="T345" s="27" t="s">
        <v>5415</v>
      </c>
    </row>
    <row r="346" spans="14:20">
      <c r="N346" s="539" t="s">
        <v>545</v>
      </c>
      <c r="O346" s="539" t="s">
        <v>5833</v>
      </c>
      <c r="P346" s="27" t="s">
        <v>5834</v>
      </c>
      <c r="R346" s="539" t="s">
        <v>547</v>
      </c>
      <c r="S346" s="539" t="s">
        <v>5416</v>
      </c>
      <c r="T346" s="27" t="s">
        <v>5417</v>
      </c>
    </row>
    <row r="347" spans="14:20">
      <c r="N347" s="539" t="s">
        <v>545</v>
      </c>
      <c r="O347" s="539" t="s">
        <v>5835</v>
      </c>
      <c r="P347" s="27" t="s">
        <v>5836</v>
      </c>
      <c r="R347" s="539" t="s">
        <v>547</v>
      </c>
      <c r="S347" s="539" t="s">
        <v>5418</v>
      </c>
      <c r="T347" s="27" t="s">
        <v>5419</v>
      </c>
    </row>
    <row r="348" spans="14:20">
      <c r="N348" s="539" t="s">
        <v>545</v>
      </c>
      <c r="O348" s="539" t="s">
        <v>5837</v>
      </c>
      <c r="P348" s="27" t="s">
        <v>5838</v>
      </c>
      <c r="R348" s="539" t="s">
        <v>547</v>
      </c>
      <c r="S348" s="539" t="s">
        <v>5420</v>
      </c>
      <c r="T348" s="27" t="s">
        <v>5421</v>
      </c>
    </row>
    <row r="349" spans="14:20">
      <c r="N349" s="539" t="s">
        <v>545</v>
      </c>
      <c r="O349" s="539" t="s">
        <v>5839</v>
      </c>
      <c r="P349" s="27" t="s">
        <v>5840</v>
      </c>
      <c r="R349" s="539" t="s">
        <v>547</v>
      </c>
      <c r="S349" s="539" t="s">
        <v>5422</v>
      </c>
      <c r="T349" s="27" t="s">
        <v>5423</v>
      </c>
    </row>
    <row r="350" spans="14:20">
      <c r="N350" s="539" t="s">
        <v>545</v>
      </c>
      <c r="O350" s="539" t="s">
        <v>5841</v>
      </c>
      <c r="P350" s="27" t="s">
        <v>5842</v>
      </c>
      <c r="R350" s="539" t="s">
        <v>547</v>
      </c>
      <c r="S350" s="539" t="s">
        <v>5424</v>
      </c>
      <c r="T350" s="27" t="s">
        <v>5425</v>
      </c>
    </row>
    <row r="351" spans="14:20">
      <c r="N351" s="539" t="s">
        <v>545</v>
      </c>
      <c r="O351" s="539" t="s">
        <v>5843</v>
      </c>
      <c r="P351" s="27" t="s">
        <v>5844</v>
      </c>
      <c r="R351" s="539" t="s">
        <v>547</v>
      </c>
      <c r="S351" s="539" t="s">
        <v>5426</v>
      </c>
      <c r="T351" s="27" t="s">
        <v>5427</v>
      </c>
    </row>
    <row r="352" spans="14:20">
      <c r="N352" s="539" t="s">
        <v>545</v>
      </c>
      <c r="O352" s="539" t="s">
        <v>5845</v>
      </c>
      <c r="P352" s="27" t="s">
        <v>5846</v>
      </c>
      <c r="R352" s="539" t="s">
        <v>547</v>
      </c>
      <c r="S352" s="539" t="s">
        <v>5428</v>
      </c>
      <c r="T352" s="27" t="s">
        <v>5429</v>
      </c>
    </row>
    <row r="353" spans="14:20">
      <c r="N353" s="539" t="s">
        <v>545</v>
      </c>
      <c r="O353" s="539" t="s">
        <v>5847</v>
      </c>
      <c r="P353" s="27" t="s">
        <v>5848</v>
      </c>
      <c r="R353" s="539" t="s">
        <v>547</v>
      </c>
      <c r="S353" s="539" t="s">
        <v>5430</v>
      </c>
      <c r="T353" s="27" t="s">
        <v>5431</v>
      </c>
    </row>
    <row r="354" spans="14:20">
      <c r="N354" s="539" t="s">
        <v>545</v>
      </c>
      <c r="O354" s="539" t="s">
        <v>5849</v>
      </c>
      <c r="P354" s="27" t="s">
        <v>5850</v>
      </c>
      <c r="R354" s="539" t="s">
        <v>547</v>
      </c>
      <c r="S354" s="539" t="s">
        <v>5432</v>
      </c>
      <c r="T354" s="27" t="s">
        <v>5433</v>
      </c>
    </row>
    <row r="355" spans="14:20">
      <c r="N355" s="539" t="s">
        <v>545</v>
      </c>
      <c r="O355" s="539" t="s">
        <v>5851</v>
      </c>
      <c r="P355" s="27" t="s">
        <v>5852</v>
      </c>
      <c r="R355" s="539" t="s">
        <v>547</v>
      </c>
      <c r="S355" s="539" t="s">
        <v>5434</v>
      </c>
      <c r="T355" s="27" t="s">
        <v>5435</v>
      </c>
    </row>
    <row r="356" spans="14:20">
      <c r="N356" s="539" t="s">
        <v>545</v>
      </c>
      <c r="O356" s="539" t="s">
        <v>5853</v>
      </c>
      <c r="P356" s="27" t="s">
        <v>5854</v>
      </c>
      <c r="R356" s="539" t="s">
        <v>547</v>
      </c>
      <c r="S356" s="539" t="s">
        <v>5436</v>
      </c>
      <c r="T356" s="27" t="s">
        <v>5437</v>
      </c>
    </row>
    <row r="357" spans="14:20">
      <c r="N357" s="539" t="s">
        <v>545</v>
      </c>
      <c r="O357" s="539" t="s">
        <v>5855</v>
      </c>
      <c r="P357" s="27" t="s">
        <v>5856</v>
      </c>
      <c r="R357" s="539" t="s">
        <v>547</v>
      </c>
      <c r="S357" s="539" t="s">
        <v>5438</v>
      </c>
      <c r="T357" s="27" t="s">
        <v>5439</v>
      </c>
    </row>
    <row r="358" spans="14:20">
      <c r="N358" s="539" t="s">
        <v>545</v>
      </c>
      <c r="O358" s="539" t="s">
        <v>5857</v>
      </c>
      <c r="P358" s="27" t="s">
        <v>5858</v>
      </c>
      <c r="R358" s="539" t="s">
        <v>547</v>
      </c>
      <c r="S358" s="539" t="s">
        <v>5440</v>
      </c>
      <c r="T358" s="27" t="s">
        <v>5441</v>
      </c>
    </row>
    <row r="359" spans="14:20" ht="30">
      <c r="N359" s="539" t="s">
        <v>545</v>
      </c>
      <c r="O359" s="539" t="s">
        <v>5859</v>
      </c>
      <c r="P359" s="27" t="s">
        <v>5860</v>
      </c>
      <c r="R359" s="539" t="s">
        <v>547</v>
      </c>
      <c r="S359" s="539" t="s">
        <v>5442</v>
      </c>
      <c r="T359" s="27" t="s">
        <v>14228</v>
      </c>
    </row>
    <row r="360" spans="14:20">
      <c r="N360" s="539" t="s">
        <v>545</v>
      </c>
      <c r="O360" s="539" t="s">
        <v>5861</v>
      </c>
      <c r="P360" s="27" t="s">
        <v>5862</v>
      </c>
      <c r="R360" s="539" t="s">
        <v>547</v>
      </c>
      <c r="S360" s="539" t="s">
        <v>5443</v>
      </c>
      <c r="T360" s="27" t="s">
        <v>5444</v>
      </c>
    </row>
    <row r="361" spans="14:20">
      <c r="N361" s="539" t="s">
        <v>545</v>
      </c>
      <c r="O361" s="539" t="s">
        <v>5863</v>
      </c>
      <c r="P361" s="27" t="s">
        <v>5864</v>
      </c>
      <c r="R361" s="539" t="s">
        <v>547</v>
      </c>
      <c r="S361" s="539" t="s">
        <v>5445</v>
      </c>
      <c r="T361" s="27" t="s">
        <v>5446</v>
      </c>
    </row>
    <row r="362" spans="14:20">
      <c r="N362" s="539" t="s">
        <v>545</v>
      </c>
      <c r="O362" s="539" t="s">
        <v>5865</v>
      </c>
      <c r="P362" s="27" t="s">
        <v>5866</v>
      </c>
      <c r="R362" s="539" t="s">
        <v>547</v>
      </c>
      <c r="S362" s="539" t="s">
        <v>5447</v>
      </c>
      <c r="T362" s="27" t="s">
        <v>5448</v>
      </c>
    </row>
    <row r="363" spans="14:20">
      <c r="N363" s="539" t="s">
        <v>545</v>
      </c>
      <c r="O363" s="539" t="s">
        <v>5867</v>
      </c>
      <c r="P363" s="27" t="s">
        <v>5868</v>
      </c>
      <c r="R363" s="539" t="s">
        <v>547</v>
      </c>
      <c r="S363" s="539" t="s">
        <v>5449</v>
      </c>
      <c r="T363" s="27" t="s">
        <v>14341</v>
      </c>
    </row>
    <row r="364" spans="14:20">
      <c r="N364" s="539" t="s">
        <v>545</v>
      </c>
      <c r="O364" s="539" t="s">
        <v>5869</v>
      </c>
      <c r="P364" s="27" t="s">
        <v>5870</v>
      </c>
      <c r="R364" s="539" t="s">
        <v>547</v>
      </c>
      <c r="S364" s="539" t="s">
        <v>5450</v>
      </c>
      <c r="T364" s="27" t="s">
        <v>5451</v>
      </c>
    </row>
    <row r="365" spans="14:20">
      <c r="N365" s="539" t="s">
        <v>545</v>
      </c>
      <c r="O365" s="539" t="s">
        <v>5871</v>
      </c>
      <c r="P365" s="27" t="s">
        <v>5872</v>
      </c>
      <c r="R365" s="539" t="s">
        <v>547</v>
      </c>
      <c r="S365" s="539" t="s">
        <v>5452</v>
      </c>
      <c r="T365" s="27" t="s">
        <v>5453</v>
      </c>
    </row>
    <row r="366" spans="14:20">
      <c r="N366" s="539" t="s">
        <v>545</v>
      </c>
      <c r="O366" s="539" t="s">
        <v>5873</v>
      </c>
      <c r="P366" s="27" t="s">
        <v>5874</v>
      </c>
      <c r="R366" s="539" t="s">
        <v>547</v>
      </c>
      <c r="S366" s="539" t="s">
        <v>5454</v>
      </c>
      <c r="T366" s="27" t="s">
        <v>5455</v>
      </c>
    </row>
    <row r="367" spans="14:20">
      <c r="N367" s="539" t="s">
        <v>545</v>
      </c>
      <c r="O367" s="539" t="s">
        <v>5875</v>
      </c>
      <c r="P367" s="27" t="s">
        <v>14234</v>
      </c>
      <c r="R367" s="539" t="s">
        <v>547</v>
      </c>
      <c r="S367" s="539" t="s">
        <v>5456</v>
      </c>
      <c r="T367" s="27" t="s">
        <v>5457</v>
      </c>
    </row>
    <row r="368" spans="14:20">
      <c r="N368" s="539" t="s">
        <v>545</v>
      </c>
      <c r="O368" s="539" t="s">
        <v>5876</v>
      </c>
      <c r="P368" s="27" t="s">
        <v>5877</v>
      </c>
      <c r="R368" s="539" t="s">
        <v>547</v>
      </c>
      <c r="S368" s="539" t="s">
        <v>5458</v>
      </c>
      <c r="T368" s="27" t="s">
        <v>5459</v>
      </c>
    </row>
    <row r="369" spans="14:20">
      <c r="N369" s="539" t="s">
        <v>545</v>
      </c>
      <c r="O369" s="539" t="s">
        <v>5878</v>
      </c>
      <c r="P369" s="27" t="s">
        <v>5879</v>
      </c>
      <c r="R369" s="539" t="s">
        <v>547</v>
      </c>
      <c r="S369" s="539" t="s">
        <v>5460</v>
      </c>
      <c r="T369" s="27" t="s">
        <v>5461</v>
      </c>
    </row>
    <row r="370" spans="14:20">
      <c r="N370" s="539" t="s">
        <v>545</v>
      </c>
      <c r="O370" s="539" t="s">
        <v>5880</v>
      </c>
      <c r="P370" s="27" t="s">
        <v>5881</v>
      </c>
      <c r="R370" s="539" t="s">
        <v>547</v>
      </c>
      <c r="S370" s="539" t="s">
        <v>5462</v>
      </c>
      <c r="T370" s="27" t="s">
        <v>5463</v>
      </c>
    </row>
    <row r="371" spans="14:20">
      <c r="N371" s="539" t="s">
        <v>545</v>
      </c>
      <c r="O371" s="539" t="s">
        <v>5882</v>
      </c>
      <c r="P371" s="27" t="s">
        <v>5883</v>
      </c>
      <c r="R371" s="539" t="s">
        <v>547</v>
      </c>
      <c r="S371" s="539" t="s">
        <v>5464</v>
      </c>
      <c r="T371" s="27" t="s">
        <v>5465</v>
      </c>
    </row>
    <row r="372" spans="14:20">
      <c r="N372" s="539" t="s">
        <v>545</v>
      </c>
      <c r="O372" s="539" t="s">
        <v>5884</v>
      </c>
      <c r="P372" s="27" t="s">
        <v>5885</v>
      </c>
      <c r="R372" s="539" t="s">
        <v>547</v>
      </c>
      <c r="S372" s="539" t="s">
        <v>5466</v>
      </c>
      <c r="T372" s="27" t="s">
        <v>5467</v>
      </c>
    </row>
    <row r="373" spans="14:20">
      <c r="N373" s="539" t="s">
        <v>545</v>
      </c>
      <c r="O373" s="539" t="s">
        <v>5886</v>
      </c>
      <c r="P373" s="27" t="s">
        <v>5887</v>
      </c>
      <c r="R373" s="539" t="s">
        <v>547</v>
      </c>
      <c r="S373" s="539" t="s">
        <v>5468</v>
      </c>
      <c r="T373" s="27" t="s">
        <v>5469</v>
      </c>
    </row>
    <row r="374" spans="14:20">
      <c r="N374" s="539" t="s">
        <v>545</v>
      </c>
      <c r="O374" s="539" t="s">
        <v>5888</v>
      </c>
      <c r="P374" s="27" t="s">
        <v>5889</v>
      </c>
      <c r="R374" s="539" t="s">
        <v>547</v>
      </c>
      <c r="S374" s="539" t="s">
        <v>5470</v>
      </c>
      <c r="T374" s="27" t="s">
        <v>5471</v>
      </c>
    </row>
    <row r="375" spans="14:20">
      <c r="N375" s="539" t="s">
        <v>545</v>
      </c>
      <c r="O375" s="539" t="s">
        <v>5890</v>
      </c>
      <c r="P375" s="27" t="s">
        <v>5891</v>
      </c>
      <c r="R375" s="539" t="s">
        <v>547</v>
      </c>
      <c r="S375" s="539" t="s">
        <v>5472</v>
      </c>
      <c r="T375" s="27" t="s">
        <v>5473</v>
      </c>
    </row>
    <row r="376" spans="14:20">
      <c r="N376" s="539" t="s">
        <v>545</v>
      </c>
      <c r="O376" s="539" t="s">
        <v>5892</v>
      </c>
      <c r="P376" s="27" t="s">
        <v>5893</v>
      </c>
      <c r="R376" s="539" t="s">
        <v>547</v>
      </c>
      <c r="S376" s="539" t="s">
        <v>5474</v>
      </c>
      <c r="T376" s="27" t="s">
        <v>5475</v>
      </c>
    </row>
    <row r="377" spans="14:20">
      <c r="N377" s="539" t="s">
        <v>545</v>
      </c>
      <c r="O377" s="539" t="s">
        <v>5894</v>
      </c>
      <c r="P377" s="27" t="s">
        <v>5895</v>
      </c>
      <c r="R377" s="539" t="s">
        <v>547</v>
      </c>
      <c r="S377" s="539" t="s">
        <v>5476</v>
      </c>
      <c r="T377" s="27" t="s">
        <v>5477</v>
      </c>
    </row>
    <row r="378" spans="14:20">
      <c r="N378" s="539" t="s">
        <v>545</v>
      </c>
      <c r="O378" s="539" t="s">
        <v>5896</v>
      </c>
      <c r="P378" s="27" t="s">
        <v>5897</v>
      </c>
      <c r="R378" s="539" t="s">
        <v>547</v>
      </c>
      <c r="S378" s="539" t="s">
        <v>5478</v>
      </c>
      <c r="T378" s="27" t="s">
        <v>5479</v>
      </c>
    </row>
    <row r="379" spans="14:20">
      <c r="N379" s="539" t="s">
        <v>545</v>
      </c>
      <c r="O379" s="539" t="s">
        <v>5898</v>
      </c>
      <c r="P379" s="27" t="s">
        <v>5899</v>
      </c>
      <c r="R379" s="539" t="s">
        <v>547</v>
      </c>
      <c r="S379" s="539" t="s">
        <v>5480</v>
      </c>
      <c r="T379" s="27" t="s">
        <v>5481</v>
      </c>
    </row>
    <row r="380" spans="14:20">
      <c r="N380" s="539" t="s">
        <v>545</v>
      </c>
      <c r="O380" s="539" t="s">
        <v>5900</v>
      </c>
      <c r="P380" s="27" t="s">
        <v>5901</v>
      </c>
      <c r="R380" s="539" t="s">
        <v>547</v>
      </c>
      <c r="S380" s="539" t="s">
        <v>5482</v>
      </c>
      <c r="T380" s="27" t="s">
        <v>5483</v>
      </c>
    </row>
    <row r="381" spans="14:20">
      <c r="N381" s="539" t="s">
        <v>545</v>
      </c>
      <c r="O381" s="539" t="s">
        <v>5902</v>
      </c>
      <c r="P381" s="27" t="s">
        <v>5903</v>
      </c>
      <c r="R381" s="539" t="s">
        <v>547</v>
      </c>
      <c r="S381" s="539" t="s">
        <v>5484</v>
      </c>
      <c r="T381" s="27" t="s">
        <v>5485</v>
      </c>
    </row>
    <row r="382" spans="14:20">
      <c r="N382" s="539" t="s">
        <v>545</v>
      </c>
      <c r="O382" s="539" t="s">
        <v>5904</v>
      </c>
      <c r="P382" s="27" t="s">
        <v>5905</v>
      </c>
      <c r="R382" s="539" t="s">
        <v>547</v>
      </c>
      <c r="S382" s="539" t="s">
        <v>5486</v>
      </c>
      <c r="T382" s="27" t="s">
        <v>5487</v>
      </c>
    </row>
    <row r="383" spans="14:20">
      <c r="N383" s="539" t="s">
        <v>545</v>
      </c>
      <c r="O383" s="539" t="s">
        <v>5906</v>
      </c>
      <c r="P383" s="27" t="s">
        <v>5907</v>
      </c>
      <c r="R383" s="539" t="s">
        <v>547</v>
      </c>
      <c r="S383" s="539" t="s">
        <v>5488</v>
      </c>
      <c r="T383" s="27" t="s">
        <v>5489</v>
      </c>
    </row>
    <row r="384" spans="14:20">
      <c r="N384" s="539" t="s">
        <v>545</v>
      </c>
      <c r="O384" s="539" t="s">
        <v>5908</v>
      </c>
      <c r="P384" s="27" t="s">
        <v>5909</v>
      </c>
      <c r="R384" s="539" t="s">
        <v>547</v>
      </c>
      <c r="S384" s="539" t="s">
        <v>5490</v>
      </c>
      <c r="T384" s="27" t="s">
        <v>5491</v>
      </c>
    </row>
    <row r="385" spans="14:20">
      <c r="N385" s="539" t="s">
        <v>545</v>
      </c>
      <c r="O385" s="539" t="s">
        <v>5910</v>
      </c>
      <c r="P385" s="27" t="s">
        <v>5911</v>
      </c>
      <c r="R385" s="539" t="s">
        <v>547</v>
      </c>
      <c r="S385" s="539" t="s">
        <v>5492</v>
      </c>
      <c r="T385" s="27" t="s">
        <v>5493</v>
      </c>
    </row>
    <row r="386" spans="14:20">
      <c r="N386" s="539" t="s">
        <v>545</v>
      </c>
      <c r="O386" s="539" t="s">
        <v>5912</v>
      </c>
      <c r="P386" s="27" t="s">
        <v>5913</v>
      </c>
      <c r="R386" s="539" t="s">
        <v>547</v>
      </c>
      <c r="S386" s="539" t="s">
        <v>5494</v>
      </c>
      <c r="T386" s="27" t="s">
        <v>5495</v>
      </c>
    </row>
    <row r="387" spans="14:20">
      <c r="N387" s="539" t="s">
        <v>545</v>
      </c>
      <c r="O387" s="539" t="s">
        <v>5914</v>
      </c>
      <c r="P387" s="27" t="s">
        <v>5915</v>
      </c>
      <c r="R387" s="539" t="s">
        <v>547</v>
      </c>
      <c r="S387" s="539" t="s">
        <v>5496</v>
      </c>
      <c r="T387" s="27" t="s">
        <v>5497</v>
      </c>
    </row>
    <row r="388" spans="14:20">
      <c r="N388" s="539" t="s">
        <v>545</v>
      </c>
      <c r="O388" s="539" t="s">
        <v>5916</v>
      </c>
      <c r="P388" s="27" t="s">
        <v>5917</v>
      </c>
      <c r="R388" s="539" t="s">
        <v>547</v>
      </c>
      <c r="S388" s="539" t="s">
        <v>5498</v>
      </c>
      <c r="T388" s="27" t="s">
        <v>5499</v>
      </c>
    </row>
    <row r="389" spans="14:20">
      <c r="N389" s="539" t="s">
        <v>545</v>
      </c>
      <c r="O389" s="539" t="s">
        <v>5918</v>
      </c>
      <c r="P389" s="27" t="s">
        <v>5919</v>
      </c>
      <c r="R389" s="539" t="s">
        <v>547</v>
      </c>
      <c r="S389" s="539" t="s">
        <v>5500</v>
      </c>
      <c r="T389" s="27" t="s">
        <v>5501</v>
      </c>
    </row>
    <row r="390" spans="14:20">
      <c r="N390" s="539" t="s">
        <v>545</v>
      </c>
      <c r="O390" s="539" t="s">
        <v>5920</v>
      </c>
      <c r="P390" s="27" t="s">
        <v>5921</v>
      </c>
      <c r="R390" s="539" t="s">
        <v>547</v>
      </c>
      <c r="S390" s="539" t="s">
        <v>5502</v>
      </c>
      <c r="T390" s="27" t="s">
        <v>5503</v>
      </c>
    </row>
    <row r="391" spans="14:20">
      <c r="N391" s="539" t="s">
        <v>545</v>
      </c>
      <c r="O391" s="539" t="s">
        <v>5922</v>
      </c>
      <c r="P391" s="27" t="s">
        <v>5923</v>
      </c>
      <c r="R391" s="539" t="s">
        <v>547</v>
      </c>
      <c r="S391" s="539" t="s">
        <v>5504</v>
      </c>
      <c r="T391" s="27" t="s">
        <v>5505</v>
      </c>
    </row>
    <row r="392" spans="14:20">
      <c r="N392" s="539" t="s">
        <v>545</v>
      </c>
      <c r="O392" s="539" t="s">
        <v>5924</v>
      </c>
      <c r="P392" s="27" t="s">
        <v>5925</v>
      </c>
      <c r="R392" s="539" t="s">
        <v>547</v>
      </c>
      <c r="S392" s="539" t="s">
        <v>5506</v>
      </c>
      <c r="T392" s="27" t="s">
        <v>5507</v>
      </c>
    </row>
    <row r="393" spans="14:20">
      <c r="N393" s="539" t="s">
        <v>545</v>
      </c>
      <c r="O393" s="539" t="s">
        <v>5926</v>
      </c>
      <c r="P393" s="27" t="s">
        <v>5929</v>
      </c>
      <c r="R393" s="539" t="s">
        <v>547</v>
      </c>
      <c r="S393" s="539" t="s">
        <v>5508</v>
      </c>
      <c r="T393" s="27" t="s">
        <v>5509</v>
      </c>
    </row>
    <row r="394" spans="14:20">
      <c r="N394" s="539" t="s">
        <v>545</v>
      </c>
      <c r="O394" s="539" t="s">
        <v>5928</v>
      </c>
      <c r="P394" s="27" t="s">
        <v>5931</v>
      </c>
      <c r="R394" s="539" t="s">
        <v>547</v>
      </c>
      <c r="S394" s="539" t="s">
        <v>5510</v>
      </c>
      <c r="T394" s="27" t="s">
        <v>5511</v>
      </c>
    </row>
    <row r="395" spans="14:20">
      <c r="N395" s="539" t="s">
        <v>545</v>
      </c>
      <c r="O395" s="539" t="s">
        <v>5930</v>
      </c>
      <c r="P395" s="27" t="s">
        <v>5933</v>
      </c>
      <c r="R395" s="539" t="s">
        <v>547</v>
      </c>
      <c r="S395" s="539" t="s">
        <v>5513</v>
      </c>
      <c r="T395" s="27" t="s">
        <v>5514</v>
      </c>
    </row>
    <row r="396" spans="14:20">
      <c r="N396" s="539" t="s">
        <v>545</v>
      </c>
      <c r="O396" s="539" t="s">
        <v>5932</v>
      </c>
      <c r="P396" s="27" t="s">
        <v>5935</v>
      </c>
      <c r="R396" s="539" t="s">
        <v>547</v>
      </c>
      <c r="S396" s="539" t="s">
        <v>5515</v>
      </c>
      <c r="T396" s="27" t="s">
        <v>5516</v>
      </c>
    </row>
    <row r="397" spans="14:20">
      <c r="N397" s="539" t="s">
        <v>545</v>
      </c>
      <c r="O397" s="539" t="s">
        <v>5934</v>
      </c>
      <c r="P397" s="27" t="s">
        <v>5941</v>
      </c>
      <c r="R397" s="539" t="s">
        <v>547</v>
      </c>
      <c r="S397" s="539" t="s">
        <v>5517</v>
      </c>
      <c r="T397" s="27" t="s">
        <v>5518</v>
      </c>
    </row>
    <row r="398" spans="14:20">
      <c r="N398" s="539" t="s">
        <v>545</v>
      </c>
      <c r="O398" s="539" t="s">
        <v>5936</v>
      </c>
      <c r="P398" s="27" t="s">
        <v>5946</v>
      </c>
      <c r="R398" s="539" t="s">
        <v>547</v>
      </c>
      <c r="S398" s="539" t="s">
        <v>5519</v>
      </c>
      <c r="T398" s="27" t="s">
        <v>5520</v>
      </c>
    </row>
    <row r="399" spans="14:20">
      <c r="N399" s="539" t="s">
        <v>545</v>
      </c>
      <c r="O399" s="539" t="s">
        <v>5937</v>
      </c>
      <c r="P399" s="27" t="s">
        <v>5948</v>
      </c>
      <c r="R399" s="539" t="s">
        <v>547</v>
      </c>
      <c r="S399" s="539" t="s">
        <v>5521</v>
      </c>
      <c r="T399" s="27" t="s">
        <v>5522</v>
      </c>
    </row>
    <row r="400" spans="14:20">
      <c r="N400" s="539" t="s">
        <v>545</v>
      </c>
      <c r="O400" s="539" t="s">
        <v>5940</v>
      </c>
      <c r="P400" s="27" t="s">
        <v>5957</v>
      </c>
      <c r="R400" s="539" t="s">
        <v>547</v>
      </c>
      <c r="S400" s="539" t="s">
        <v>5523</v>
      </c>
      <c r="T400" s="27" t="s">
        <v>5524</v>
      </c>
    </row>
    <row r="401" spans="14:20">
      <c r="N401" s="539" t="s">
        <v>545</v>
      </c>
      <c r="O401" s="539" t="s">
        <v>5942</v>
      </c>
      <c r="P401" s="27" t="s">
        <v>14235</v>
      </c>
      <c r="R401" s="539" t="s">
        <v>547</v>
      </c>
      <c r="S401" s="539" t="s">
        <v>5525</v>
      </c>
      <c r="T401" s="27" t="s">
        <v>5526</v>
      </c>
    </row>
    <row r="402" spans="14:20">
      <c r="N402" s="539" t="s">
        <v>545</v>
      </c>
      <c r="O402" s="539" t="s">
        <v>5945</v>
      </c>
      <c r="P402" s="27" t="s">
        <v>5968</v>
      </c>
      <c r="R402" s="539" t="s">
        <v>547</v>
      </c>
      <c r="S402" s="539" t="s">
        <v>5527</v>
      </c>
      <c r="T402" s="27" t="s">
        <v>5528</v>
      </c>
    </row>
    <row r="403" spans="14:20">
      <c r="N403" s="539" t="s">
        <v>545</v>
      </c>
      <c r="O403" s="539" t="s">
        <v>5947</v>
      </c>
      <c r="P403" s="27" t="s">
        <v>5978</v>
      </c>
      <c r="R403" s="539" t="s">
        <v>547</v>
      </c>
      <c r="S403" s="539" t="s">
        <v>5529</v>
      </c>
      <c r="T403" s="27" t="s">
        <v>5530</v>
      </c>
    </row>
    <row r="404" spans="14:20">
      <c r="N404" s="539" t="s">
        <v>545</v>
      </c>
      <c r="O404" s="539" t="s">
        <v>5949</v>
      </c>
      <c r="P404" s="27" t="s">
        <v>5992</v>
      </c>
      <c r="R404" s="539" t="s">
        <v>547</v>
      </c>
      <c r="S404" s="539" t="s">
        <v>5531</v>
      </c>
      <c r="T404" s="27" t="s">
        <v>5532</v>
      </c>
    </row>
    <row r="405" spans="14:20">
      <c r="N405" s="539" t="s">
        <v>545</v>
      </c>
      <c r="O405" s="539" t="s">
        <v>5950</v>
      </c>
      <c r="P405" s="27" t="s">
        <v>5994</v>
      </c>
      <c r="R405" s="539" t="s">
        <v>547</v>
      </c>
      <c r="S405" s="539" t="s">
        <v>5533</v>
      </c>
      <c r="T405" s="27" t="s">
        <v>5534</v>
      </c>
    </row>
    <row r="406" spans="14:20">
      <c r="N406" s="539" t="s">
        <v>545</v>
      </c>
      <c r="O406" s="539" t="s">
        <v>5952</v>
      </c>
      <c r="P406" s="27" t="s">
        <v>5996</v>
      </c>
      <c r="R406" s="539" t="s">
        <v>547</v>
      </c>
      <c r="S406" s="539" t="s">
        <v>5535</v>
      </c>
      <c r="T406" s="27" t="s">
        <v>5536</v>
      </c>
    </row>
    <row r="407" spans="14:20" ht="30">
      <c r="N407" s="539" t="s">
        <v>545</v>
      </c>
      <c r="O407" s="539" t="s">
        <v>5954</v>
      </c>
      <c r="P407" s="27" t="s">
        <v>6007</v>
      </c>
      <c r="R407" s="539" t="s">
        <v>547</v>
      </c>
      <c r="S407" s="539" t="s">
        <v>5537</v>
      </c>
      <c r="T407" s="27" t="s">
        <v>14342</v>
      </c>
    </row>
    <row r="408" spans="14:20">
      <c r="N408" s="539" t="s">
        <v>545</v>
      </c>
      <c r="O408" s="539" t="s">
        <v>5956</v>
      </c>
      <c r="P408" s="27" t="s">
        <v>6011</v>
      </c>
      <c r="R408" s="539" t="s">
        <v>547</v>
      </c>
      <c r="S408" s="539" t="s">
        <v>5538</v>
      </c>
      <c r="T408" s="27" t="s">
        <v>5539</v>
      </c>
    </row>
    <row r="409" spans="14:20">
      <c r="N409" s="539" t="s">
        <v>545</v>
      </c>
      <c r="O409" s="539" t="s">
        <v>5958</v>
      </c>
      <c r="P409" s="27" t="s">
        <v>6020</v>
      </c>
      <c r="R409" s="539" t="s">
        <v>547</v>
      </c>
      <c r="S409" s="539" t="s">
        <v>5540</v>
      </c>
      <c r="T409" s="27" t="s">
        <v>5541</v>
      </c>
    </row>
    <row r="410" spans="14:20">
      <c r="N410" s="539" t="s">
        <v>545</v>
      </c>
      <c r="O410" s="539" t="s">
        <v>5960</v>
      </c>
      <c r="P410" s="27" t="s">
        <v>6025</v>
      </c>
      <c r="R410" s="539" t="s">
        <v>547</v>
      </c>
      <c r="S410" s="539" t="s">
        <v>5542</v>
      </c>
      <c r="T410" s="27" t="s">
        <v>5543</v>
      </c>
    </row>
    <row r="411" spans="14:20">
      <c r="N411" s="539" t="s">
        <v>545</v>
      </c>
      <c r="O411" s="539" t="s">
        <v>5961</v>
      </c>
      <c r="P411" s="27" t="s">
        <v>6029</v>
      </c>
      <c r="R411" s="539" t="s">
        <v>547</v>
      </c>
      <c r="S411" s="539" t="s">
        <v>5544</v>
      </c>
      <c r="T411" s="27" t="s">
        <v>5545</v>
      </c>
    </row>
    <row r="412" spans="14:20">
      <c r="N412" s="539" t="s">
        <v>545</v>
      </c>
      <c r="O412" s="539" t="s">
        <v>5962</v>
      </c>
      <c r="P412" s="27" t="s">
        <v>6041</v>
      </c>
      <c r="R412" s="539" t="s">
        <v>547</v>
      </c>
      <c r="S412" s="539" t="s">
        <v>5546</v>
      </c>
      <c r="T412" s="27" t="s">
        <v>5547</v>
      </c>
    </row>
    <row r="413" spans="14:20">
      <c r="N413" s="539" t="s">
        <v>545</v>
      </c>
      <c r="O413" s="539" t="s">
        <v>5964</v>
      </c>
      <c r="P413" s="27" t="s">
        <v>6042</v>
      </c>
      <c r="R413" s="539" t="s">
        <v>547</v>
      </c>
      <c r="S413" s="539" t="s">
        <v>5548</v>
      </c>
      <c r="T413" s="27" t="s">
        <v>5549</v>
      </c>
    </row>
    <row r="414" spans="14:20">
      <c r="N414" s="539" t="s">
        <v>545</v>
      </c>
      <c r="O414" s="539" t="s">
        <v>5965</v>
      </c>
      <c r="P414" s="27" t="s">
        <v>6044</v>
      </c>
      <c r="R414" s="539" t="s">
        <v>547</v>
      </c>
      <c r="S414" s="539" t="s">
        <v>5550</v>
      </c>
      <c r="T414" s="27" t="s">
        <v>5551</v>
      </c>
    </row>
    <row r="415" spans="14:20">
      <c r="N415" s="539" t="s">
        <v>545</v>
      </c>
      <c r="O415" s="539" t="s">
        <v>5967</v>
      </c>
      <c r="P415" s="27" t="s">
        <v>6045</v>
      </c>
      <c r="R415" s="539" t="s">
        <v>547</v>
      </c>
      <c r="S415" s="539" t="s">
        <v>5552</v>
      </c>
      <c r="T415" s="27" t="s">
        <v>5553</v>
      </c>
    </row>
    <row r="416" spans="14:20">
      <c r="N416" s="539" t="s">
        <v>545</v>
      </c>
      <c r="O416" s="539" t="s">
        <v>5969</v>
      </c>
      <c r="P416" s="27" t="s">
        <v>6051</v>
      </c>
      <c r="R416" s="539" t="s">
        <v>547</v>
      </c>
      <c r="S416" s="539" t="s">
        <v>5554</v>
      </c>
      <c r="T416" s="27" t="s">
        <v>5555</v>
      </c>
    </row>
    <row r="417" spans="14:20">
      <c r="N417" s="539" t="s">
        <v>545</v>
      </c>
      <c r="O417" s="539" t="s">
        <v>5971</v>
      </c>
      <c r="P417" s="27" t="s">
        <v>6054</v>
      </c>
      <c r="R417" s="539" t="s">
        <v>547</v>
      </c>
      <c r="S417" s="539" t="s">
        <v>5556</v>
      </c>
      <c r="T417" s="27" t="s">
        <v>5557</v>
      </c>
    </row>
    <row r="418" spans="14:20">
      <c r="N418" s="539" t="s">
        <v>545</v>
      </c>
      <c r="O418" s="539" t="s">
        <v>5973</v>
      </c>
      <c r="P418" s="27" t="s">
        <v>6056</v>
      </c>
      <c r="R418" s="539" t="s">
        <v>547</v>
      </c>
      <c r="S418" s="539" t="s">
        <v>5558</v>
      </c>
      <c r="T418" s="27" t="s">
        <v>5559</v>
      </c>
    </row>
    <row r="419" spans="14:20">
      <c r="N419" s="539" t="s">
        <v>545</v>
      </c>
      <c r="O419" s="539" t="s">
        <v>5975</v>
      </c>
      <c r="P419" s="27" t="s">
        <v>6057</v>
      </c>
      <c r="R419" s="539" t="s">
        <v>547</v>
      </c>
      <c r="S419" s="539" t="s">
        <v>5560</v>
      </c>
      <c r="T419" s="27" t="s">
        <v>5561</v>
      </c>
    </row>
    <row r="420" spans="14:20">
      <c r="N420" s="539" t="s">
        <v>545</v>
      </c>
      <c r="O420" s="539" t="s">
        <v>5977</v>
      </c>
      <c r="P420" s="27" t="s">
        <v>6058</v>
      </c>
      <c r="R420" s="539" t="s">
        <v>547</v>
      </c>
      <c r="S420" s="539" t="s">
        <v>5562</v>
      </c>
      <c r="T420" s="27" t="s">
        <v>5563</v>
      </c>
    </row>
    <row r="421" spans="14:20" ht="45">
      <c r="N421" s="539" t="s">
        <v>545</v>
      </c>
      <c r="O421" s="539" t="s">
        <v>5979</v>
      </c>
      <c r="P421" s="27" t="s">
        <v>14315</v>
      </c>
      <c r="R421" s="539" t="s">
        <v>547</v>
      </c>
      <c r="S421" s="539" t="s">
        <v>5564</v>
      </c>
      <c r="T421" s="27" t="s">
        <v>5565</v>
      </c>
    </row>
    <row r="422" spans="14:20">
      <c r="N422" s="539" t="s">
        <v>545</v>
      </c>
      <c r="O422" s="539" t="s">
        <v>5981</v>
      </c>
      <c r="P422" s="27" t="s">
        <v>6059</v>
      </c>
      <c r="R422" s="539" t="s">
        <v>547</v>
      </c>
      <c r="S422" s="539" t="s">
        <v>5566</v>
      </c>
      <c r="T422" s="27" t="s">
        <v>5567</v>
      </c>
    </row>
    <row r="423" spans="14:20">
      <c r="N423" s="539" t="s">
        <v>545</v>
      </c>
      <c r="O423" s="539" t="s">
        <v>5983</v>
      </c>
      <c r="P423" s="27" t="s">
        <v>6060</v>
      </c>
      <c r="R423" s="539" t="s">
        <v>547</v>
      </c>
      <c r="S423" s="539" t="s">
        <v>5568</v>
      </c>
      <c r="T423" s="27" t="s">
        <v>5569</v>
      </c>
    </row>
    <row r="424" spans="14:20">
      <c r="N424" s="539" t="s">
        <v>545</v>
      </c>
      <c r="O424" s="539" t="s">
        <v>5985</v>
      </c>
      <c r="P424" s="27" t="s">
        <v>6061</v>
      </c>
      <c r="R424" s="539" t="s">
        <v>547</v>
      </c>
      <c r="S424" s="539" t="s">
        <v>5570</v>
      </c>
      <c r="T424" s="27" t="s">
        <v>5571</v>
      </c>
    </row>
    <row r="425" spans="14:20">
      <c r="N425" s="539" t="s">
        <v>545</v>
      </c>
      <c r="O425" s="539" t="s">
        <v>5987</v>
      </c>
      <c r="P425" s="27" t="s">
        <v>6062</v>
      </c>
      <c r="R425" s="539" t="s">
        <v>547</v>
      </c>
      <c r="S425" s="539" t="s">
        <v>5572</v>
      </c>
      <c r="T425" s="27" t="s">
        <v>5573</v>
      </c>
    </row>
    <row r="426" spans="14:20">
      <c r="N426" s="539" t="s">
        <v>545</v>
      </c>
      <c r="O426" s="539" t="s">
        <v>5989</v>
      </c>
      <c r="P426" s="27" t="s">
        <v>6063</v>
      </c>
      <c r="R426" s="539" t="s">
        <v>547</v>
      </c>
      <c r="S426" s="539" t="s">
        <v>5574</v>
      </c>
      <c r="T426" s="27" t="s">
        <v>5575</v>
      </c>
    </row>
    <row r="427" spans="14:20">
      <c r="N427" s="539" t="s">
        <v>545</v>
      </c>
      <c r="O427" s="539" t="s">
        <v>5991</v>
      </c>
      <c r="P427" s="27" t="s">
        <v>6064</v>
      </c>
      <c r="R427" s="539" t="s">
        <v>547</v>
      </c>
      <c r="S427" s="539" t="s">
        <v>5576</v>
      </c>
      <c r="T427" s="27" t="s">
        <v>5577</v>
      </c>
    </row>
    <row r="428" spans="14:20">
      <c r="N428" s="539" t="s">
        <v>545</v>
      </c>
      <c r="O428" s="539" t="s">
        <v>5993</v>
      </c>
      <c r="P428" s="27" t="s">
        <v>6065</v>
      </c>
      <c r="R428" s="539" t="s">
        <v>547</v>
      </c>
      <c r="S428" s="539" t="s">
        <v>5578</v>
      </c>
      <c r="T428" s="27" t="s">
        <v>5579</v>
      </c>
    </row>
    <row r="429" spans="14:20">
      <c r="N429" s="539" t="s">
        <v>545</v>
      </c>
      <c r="O429" s="539" t="s">
        <v>5995</v>
      </c>
      <c r="P429" s="27" t="s">
        <v>6066</v>
      </c>
      <c r="R429" s="539" t="s">
        <v>547</v>
      </c>
      <c r="S429" s="539" t="s">
        <v>5580</v>
      </c>
      <c r="T429" s="27" t="s">
        <v>5581</v>
      </c>
    </row>
    <row r="430" spans="14:20">
      <c r="N430" s="539" t="s">
        <v>545</v>
      </c>
      <c r="O430" s="539" t="s">
        <v>5997</v>
      </c>
      <c r="P430" s="27" t="s">
        <v>6067</v>
      </c>
      <c r="R430" s="539" t="s">
        <v>547</v>
      </c>
      <c r="S430" s="539" t="s">
        <v>5582</v>
      </c>
      <c r="T430" s="27" t="s">
        <v>5583</v>
      </c>
    </row>
    <row r="431" spans="14:20">
      <c r="N431" s="539" t="s">
        <v>545</v>
      </c>
      <c r="O431" s="539" t="s">
        <v>5999</v>
      </c>
      <c r="P431" s="27" t="s">
        <v>6068</v>
      </c>
      <c r="R431" s="539" t="s">
        <v>547</v>
      </c>
      <c r="S431" s="539" t="s">
        <v>5584</v>
      </c>
      <c r="T431" s="27" t="s">
        <v>5585</v>
      </c>
    </row>
    <row r="432" spans="14:20">
      <c r="N432" s="539" t="s">
        <v>545</v>
      </c>
      <c r="O432" s="539" t="s">
        <v>6000</v>
      </c>
      <c r="P432" s="27" t="s">
        <v>6069</v>
      </c>
      <c r="R432" s="539" t="s">
        <v>547</v>
      </c>
      <c r="S432" s="539" t="s">
        <v>5586</v>
      </c>
      <c r="T432" s="27" t="s">
        <v>5587</v>
      </c>
    </row>
    <row r="433" spans="14:20">
      <c r="N433" s="539" t="s">
        <v>545</v>
      </c>
      <c r="O433" s="539" t="s">
        <v>6002</v>
      </c>
      <c r="P433" s="27" t="s">
        <v>6070</v>
      </c>
      <c r="R433" s="539" t="s">
        <v>547</v>
      </c>
      <c r="S433" s="539" t="s">
        <v>5588</v>
      </c>
      <c r="T433" s="27" t="s">
        <v>5589</v>
      </c>
    </row>
    <row r="434" spans="14:20">
      <c r="N434" s="539" t="s">
        <v>545</v>
      </c>
      <c r="O434" s="539" t="s">
        <v>6004</v>
      </c>
      <c r="P434" s="27" t="s">
        <v>6071</v>
      </c>
      <c r="R434" s="539" t="s">
        <v>547</v>
      </c>
      <c r="S434" s="539" t="s">
        <v>5590</v>
      </c>
      <c r="T434" s="27" t="s">
        <v>5591</v>
      </c>
    </row>
    <row r="435" spans="14:20">
      <c r="N435" s="539" t="s">
        <v>545</v>
      </c>
      <c r="O435" s="539" t="s">
        <v>6006</v>
      </c>
      <c r="P435" s="27" t="s">
        <v>6072</v>
      </c>
      <c r="R435" s="539" t="s">
        <v>547</v>
      </c>
      <c r="S435" s="539" t="s">
        <v>5592</v>
      </c>
      <c r="T435" s="27" t="s">
        <v>5593</v>
      </c>
    </row>
    <row r="436" spans="14:20">
      <c r="N436" s="539" t="s">
        <v>545</v>
      </c>
      <c r="O436" s="539" t="s">
        <v>6008</v>
      </c>
      <c r="P436" s="27" t="s">
        <v>6073</v>
      </c>
      <c r="R436" s="539" t="s">
        <v>547</v>
      </c>
      <c r="S436" s="539" t="s">
        <v>5594</v>
      </c>
      <c r="T436" s="27" t="s">
        <v>5595</v>
      </c>
    </row>
    <row r="437" spans="14:20">
      <c r="N437" s="539" t="s">
        <v>545</v>
      </c>
      <c r="O437" s="539" t="s">
        <v>6010</v>
      </c>
      <c r="P437" s="27" t="s">
        <v>6074</v>
      </c>
      <c r="R437" s="539" t="s">
        <v>547</v>
      </c>
      <c r="S437" s="539" t="s">
        <v>5596</v>
      </c>
      <c r="T437" s="27" t="s">
        <v>5597</v>
      </c>
    </row>
    <row r="438" spans="14:20">
      <c r="N438" s="539" t="s">
        <v>545</v>
      </c>
      <c r="O438" s="539" t="s">
        <v>6012</v>
      </c>
      <c r="P438" s="27" t="s">
        <v>6075</v>
      </c>
      <c r="R438" s="539" t="s">
        <v>547</v>
      </c>
      <c r="S438" s="539" t="s">
        <v>5598</v>
      </c>
      <c r="T438" s="27" t="s">
        <v>5599</v>
      </c>
    </row>
    <row r="439" spans="14:20">
      <c r="N439" s="539" t="s">
        <v>545</v>
      </c>
      <c r="O439" s="539" t="s">
        <v>6014</v>
      </c>
      <c r="P439" s="27" t="s">
        <v>6076</v>
      </c>
      <c r="R439" s="539" t="s">
        <v>547</v>
      </c>
      <c r="S439" s="539" t="s">
        <v>5600</v>
      </c>
      <c r="T439" s="27" t="s">
        <v>5601</v>
      </c>
    </row>
    <row r="440" spans="14:20">
      <c r="N440" s="539" t="s">
        <v>545</v>
      </c>
      <c r="O440" s="539" t="s">
        <v>6015</v>
      </c>
      <c r="P440" s="27" t="s">
        <v>6077</v>
      </c>
      <c r="R440" s="539" t="s">
        <v>547</v>
      </c>
      <c r="S440" s="539" t="s">
        <v>5602</v>
      </c>
      <c r="T440" s="27" t="s">
        <v>5603</v>
      </c>
    </row>
    <row r="441" spans="14:20">
      <c r="N441" s="539" t="s">
        <v>545</v>
      </c>
      <c r="O441" s="539" t="s">
        <v>6016</v>
      </c>
      <c r="P441" s="27" t="s">
        <v>6078</v>
      </c>
      <c r="R441" s="539" t="s">
        <v>547</v>
      </c>
      <c r="S441" s="539" t="s">
        <v>5604</v>
      </c>
      <c r="T441" s="27" t="s">
        <v>5605</v>
      </c>
    </row>
    <row r="442" spans="14:20">
      <c r="N442" s="539" t="s">
        <v>545</v>
      </c>
      <c r="O442" s="539" t="s">
        <v>6017</v>
      </c>
      <c r="P442" s="27" t="s">
        <v>6079</v>
      </c>
      <c r="R442" s="539" t="s">
        <v>547</v>
      </c>
      <c r="S442" s="539" t="s">
        <v>5606</v>
      </c>
      <c r="T442" s="27" t="s">
        <v>5607</v>
      </c>
    </row>
    <row r="443" spans="14:20">
      <c r="N443" s="539" t="s">
        <v>545</v>
      </c>
      <c r="O443" s="539" t="s">
        <v>6019</v>
      </c>
      <c r="P443" s="27" t="s">
        <v>6080</v>
      </c>
      <c r="R443" s="539" t="s">
        <v>547</v>
      </c>
      <c r="S443" s="539" t="s">
        <v>5608</v>
      </c>
      <c r="T443" s="27" t="s">
        <v>5609</v>
      </c>
    </row>
    <row r="444" spans="14:20">
      <c r="N444" s="539" t="s">
        <v>545</v>
      </c>
      <c r="O444" s="539" t="s">
        <v>6081</v>
      </c>
      <c r="P444" s="27" t="s">
        <v>6082</v>
      </c>
      <c r="R444" s="539" t="s">
        <v>547</v>
      </c>
      <c r="S444" s="539" t="s">
        <v>5610</v>
      </c>
      <c r="T444" s="27" t="s">
        <v>5611</v>
      </c>
    </row>
    <row r="445" spans="14:20">
      <c r="N445" s="539" t="s">
        <v>545</v>
      </c>
      <c r="O445" s="539" t="s">
        <v>6083</v>
      </c>
      <c r="P445" s="27" t="s">
        <v>6084</v>
      </c>
      <c r="R445" s="539" t="s">
        <v>547</v>
      </c>
      <c r="S445" s="539" t="s">
        <v>5612</v>
      </c>
      <c r="T445" s="27" t="s">
        <v>5613</v>
      </c>
    </row>
    <row r="446" spans="14:20">
      <c r="N446" s="539" t="s">
        <v>545</v>
      </c>
      <c r="O446" s="539" t="s">
        <v>6085</v>
      </c>
      <c r="P446" s="27" t="s">
        <v>6086</v>
      </c>
      <c r="R446" s="539" t="s">
        <v>547</v>
      </c>
      <c r="S446" s="539" t="s">
        <v>5614</v>
      </c>
      <c r="T446" s="27" t="s">
        <v>5615</v>
      </c>
    </row>
    <row r="447" spans="14:20">
      <c r="N447" s="539" t="s">
        <v>545</v>
      </c>
      <c r="O447" s="539" t="s">
        <v>6087</v>
      </c>
      <c r="P447" s="27" t="s">
        <v>6088</v>
      </c>
      <c r="R447" s="539" t="s">
        <v>547</v>
      </c>
      <c r="S447" s="539" t="s">
        <v>5616</v>
      </c>
      <c r="T447" s="27" t="s">
        <v>5617</v>
      </c>
    </row>
    <row r="448" spans="14:20">
      <c r="N448" s="539" t="s">
        <v>545</v>
      </c>
      <c r="O448" s="539" t="s">
        <v>6089</v>
      </c>
      <c r="P448" s="27" t="s">
        <v>6090</v>
      </c>
      <c r="R448" s="539" t="s">
        <v>547</v>
      </c>
      <c r="S448" s="539" t="s">
        <v>5618</v>
      </c>
      <c r="T448" s="27" t="s">
        <v>5619</v>
      </c>
    </row>
    <row r="449" spans="14:20">
      <c r="N449" s="539" t="s">
        <v>545</v>
      </c>
      <c r="O449" s="539" t="s">
        <v>6091</v>
      </c>
      <c r="P449" s="27" t="s">
        <v>6092</v>
      </c>
      <c r="R449" s="539" t="s">
        <v>547</v>
      </c>
      <c r="S449" s="539" t="s">
        <v>5620</v>
      </c>
      <c r="T449" s="27" t="s">
        <v>5621</v>
      </c>
    </row>
    <row r="450" spans="14:20">
      <c r="N450" s="539" t="s">
        <v>545</v>
      </c>
      <c r="O450" s="539" t="s">
        <v>6093</v>
      </c>
      <c r="P450" s="27" t="s">
        <v>6094</v>
      </c>
      <c r="R450" s="539" t="s">
        <v>547</v>
      </c>
      <c r="S450" s="539" t="s">
        <v>5622</v>
      </c>
      <c r="T450" s="27" t="s">
        <v>5623</v>
      </c>
    </row>
    <row r="451" spans="14:20">
      <c r="N451" s="539" t="s">
        <v>545</v>
      </c>
      <c r="O451" s="539" t="s">
        <v>6095</v>
      </c>
      <c r="P451" s="27" t="s">
        <v>6096</v>
      </c>
      <c r="R451" s="539" t="s">
        <v>547</v>
      </c>
      <c r="S451" s="539" t="s">
        <v>5624</v>
      </c>
      <c r="T451" s="27" t="s">
        <v>5625</v>
      </c>
    </row>
    <row r="452" spans="14:20">
      <c r="N452" s="539" t="s">
        <v>545</v>
      </c>
      <c r="O452" s="539" t="s">
        <v>6097</v>
      </c>
      <c r="P452" s="27" t="s">
        <v>6098</v>
      </c>
      <c r="R452" s="539" t="s">
        <v>547</v>
      </c>
      <c r="S452" s="539" t="s">
        <v>5626</v>
      </c>
      <c r="T452" s="27" t="s">
        <v>5627</v>
      </c>
    </row>
    <row r="453" spans="14:20">
      <c r="N453" s="539" t="s">
        <v>545</v>
      </c>
      <c r="O453" s="539" t="s">
        <v>6099</v>
      </c>
      <c r="P453" s="27" t="s">
        <v>6100</v>
      </c>
      <c r="R453" s="539" t="s">
        <v>547</v>
      </c>
      <c r="S453" s="539" t="s">
        <v>5628</v>
      </c>
      <c r="T453" s="27" t="s">
        <v>5629</v>
      </c>
    </row>
    <row r="454" spans="14:20">
      <c r="N454" s="539" t="s">
        <v>545</v>
      </c>
      <c r="O454" s="539" t="s">
        <v>6101</v>
      </c>
      <c r="P454" s="27" t="s">
        <v>6102</v>
      </c>
      <c r="R454" s="539" t="s">
        <v>547</v>
      </c>
      <c r="S454" s="539" t="s">
        <v>5630</v>
      </c>
      <c r="T454" s="27" t="s">
        <v>5631</v>
      </c>
    </row>
    <row r="455" spans="14:20">
      <c r="N455" s="539" t="s">
        <v>545</v>
      </c>
      <c r="O455" s="539" t="s">
        <v>6103</v>
      </c>
      <c r="P455" s="27" t="s">
        <v>6104</v>
      </c>
      <c r="R455" s="539" t="s">
        <v>547</v>
      </c>
      <c r="S455" s="539" t="s">
        <v>5632</v>
      </c>
      <c r="T455" s="27" t="s">
        <v>5633</v>
      </c>
    </row>
    <row r="456" spans="14:20">
      <c r="N456" s="539" t="s">
        <v>545</v>
      </c>
      <c r="O456" s="539" t="s">
        <v>6105</v>
      </c>
      <c r="P456" s="27" t="s">
        <v>6106</v>
      </c>
      <c r="R456" s="539" t="s">
        <v>547</v>
      </c>
      <c r="S456" s="539" t="s">
        <v>5634</v>
      </c>
      <c r="T456" s="27" t="s">
        <v>5635</v>
      </c>
    </row>
    <row r="457" spans="14:20">
      <c r="N457" s="539" t="s">
        <v>545</v>
      </c>
      <c r="O457" s="539" t="s">
        <v>6107</v>
      </c>
      <c r="P457" s="27" t="s">
        <v>6108</v>
      </c>
      <c r="R457" s="539" t="s">
        <v>547</v>
      </c>
      <c r="S457" s="539" t="s">
        <v>5636</v>
      </c>
      <c r="T457" s="27" t="s">
        <v>5637</v>
      </c>
    </row>
    <row r="458" spans="14:20">
      <c r="N458" s="539" t="s">
        <v>545</v>
      </c>
      <c r="O458" s="539" t="s">
        <v>6109</v>
      </c>
      <c r="P458" s="27" t="s">
        <v>6110</v>
      </c>
      <c r="R458" s="539" t="s">
        <v>547</v>
      </c>
      <c r="S458" s="539" t="s">
        <v>5638</v>
      </c>
      <c r="T458" s="27" t="s">
        <v>5639</v>
      </c>
    </row>
    <row r="459" spans="14:20">
      <c r="N459" s="539" t="s">
        <v>545</v>
      </c>
      <c r="O459" s="539" t="s">
        <v>6111</v>
      </c>
      <c r="P459" s="27" t="s">
        <v>6112</v>
      </c>
      <c r="R459" s="539" t="s">
        <v>547</v>
      </c>
      <c r="S459" s="539" t="s">
        <v>5640</v>
      </c>
      <c r="T459" s="27" t="s">
        <v>5641</v>
      </c>
    </row>
    <row r="460" spans="14:20">
      <c r="N460" s="539" t="s">
        <v>545</v>
      </c>
      <c r="O460" s="539" t="s">
        <v>6113</v>
      </c>
      <c r="P460" s="27" t="s">
        <v>6114</v>
      </c>
      <c r="R460" s="539" t="s">
        <v>547</v>
      </c>
      <c r="S460" s="539" t="s">
        <v>5642</v>
      </c>
      <c r="T460" s="27" t="s">
        <v>5643</v>
      </c>
    </row>
    <row r="461" spans="14:20">
      <c r="N461" s="539" t="s">
        <v>545</v>
      </c>
      <c r="O461" s="539" t="s">
        <v>6115</v>
      </c>
      <c r="P461" s="27" t="s">
        <v>6116</v>
      </c>
      <c r="R461" s="539" t="s">
        <v>547</v>
      </c>
      <c r="S461" s="539" t="s">
        <v>5644</v>
      </c>
      <c r="T461" s="27" t="s">
        <v>5645</v>
      </c>
    </row>
    <row r="462" spans="14:20">
      <c r="N462" s="539" t="s">
        <v>545</v>
      </c>
      <c r="O462" s="539" t="s">
        <v>6117</v>
      </c>
      <c r="P462" s="27" t="s">
        <v>6118</v>
      </c>
      <c r="R462" s="539" t="s">
        <v>547</v>
      </c>
      <c r="S462" s="539" t="s">
        <v>5646</v>
      </c>
      <c r="T462" s="27" t="s">
        <v>5647</v>
      </c>
    </row>
    <row r="463" spans="14:20">
      <c r="N463" s="539" t="s">
        <v>545</v>
      </c>
      <c r="O463" s="539" t="s">
        <v>6119</v>
      </c>
      <c r="P463" s="27" t="s">
        <v>6120</v>
      </c>
      <c r="R463" s="539" t="s">
        <v>547</v>
      </c>
      <c r="S463" s="539" t="s">
        <v>5648</v>
      </c>
      <c r="T463" s="27" t="s">
        <v>5649</v>
      </c>
    </row>
    <row r="464" spans="14:20">
      <c r="N464" s="539" t="s">
        <v>545</v>
      </c>
      <c r="O464" s="539" t="s">
        <v>6121</v>
      </c>
      <c r="P464" s="27" t="s">
        <v>6122</v>
      </c>
      <c r="R464" s="539" t="s">
        <v>547</v>
      </c>
      <c r="S464" s="539" t="s">
        <v>5650</v>
      </c>
      <c r="T464" s="27" t="s">
        <v>5651</v>
      </c>
    </row>
    <row r="465" spans="14:20">
      <c r="N465" s="539" t="s">
        <v>545</v>
      </c>
      <c r="O465" s="539" t="s">
        <v>6123</v>
      </c>
      <c r="P465" s="27" t="s">
        <v>6124</v>
      </c>
      <c r="R465" s="539" t="s">
        <v>547</v>
      </c>
      <c r="S465" s="539" t="s">
        <v>5652</v>
      </c>
      <c r="T465" s="27" t="s">
        <v>5653</v>
      </c>
    </row>
    <row r="466" spans="14:20">
      <c r="N466" s="539" t="s">
        <v>545</v>
      </c>
      <c r="O466" s="539" t="s">
        <v>6125</v>
      </c>
      <c r="P466" s="27" t="s">
        <v>6126</v>
      </c>
      <c r="R466" s="539" t="s">
        <v>547</v>
      </c>
      <c r="S466" s="539" t="s">
        <v>5654</v>
      </c>
      <c r="T466" s="27" t="s">
        <v>5655</v>
      </c>
    </row>
    <row r="467" spans="14:20">
      <c r="N467" s="539" t="s">
        <v>545</v>
      </c>
      <c r="O467" s="539" t="s">
        <v>6127</v>
      </c>
      <c r="P467" s="27" t="s">
        <v>6128</v>
      </c>
      <c r="R467" s="539" t="s">
        <v>547</v>
      </c>
      <c r="S467" s="539" t="s">
        <v>5656</v>
      </c>
      <c r="T467" s="27" t="s">
        <v>5657</v>
      </c>
    </row>
    <row r="468" spans="14:20">
      <c r="N468" s="539" t="s">
        <v>545</v>
      </c>
      <c r="O468" s="539" t="s">
        <v>6129</v>
      </c>
      <c r="P468" s="27" t="s">
        <v>6130</v>
      </c>
      <c r="R468" s="539" t="s">
        <v>547</v>
      </c>
      <c r="S468" s="539" t="s">
        <v>5658</v>
      </c>
      <c r="T468" s="27" t="s">
        <v>5659</v>
      </c>
    </row>
    <row r="469" spans="14:20">
      <c r="N469" s="539" t="s">
        <v>545</v>
      </c>
      <c r="O469" s="539" t="s">
        <v>6131</v>
      </c>
      <c r="P469" s="27" t="s">
        <v>6132</v>
      </c>
      <c r="R469" s="539" t="s">
        <v>547</v>
      </c>
      <c r="S469" s="539" t="s">
        <v>5660</v>
      </c>
      <c r="T469" s="27" t="s">
        <v>5661</v>
      </c>
    </row>
    <row r="470" spans="14:20">
      <c r="N470" s="539" t="s">
        <v>545</v>
      </c>
      <c r="O470" s="539" t="s">
        <v>6133</v>
      </c>
      <c r="P470" s="27" t="s">
        <v>6134</v>
      </c>
      <c r="R470" s="539" t="s">
        <v>547</v>
      </c>
      <c r="S470" s="539" t="s">
        <v>5662</v>
      </c>
      <c r="T470" s="27" t="s">
        <v>5663</v>
      </c>
    </row>
    <row r="471" spans="14:20">
      <c r="N471" s="539" t="s">
        <v>545</v>
      </c>
      <c r="O471" s="539" t="s">
        <v>6135</v>
      </c>
      <c r="P471" s="27" t="s">
        <v>6136</v>
      </c>
      <c r="R471" s="539" t="s">
        <v>547</v>
      </c>
      <c r="S471" s="539" t="s">
        <v>5664</v>
      </c>
      <c r="T471" s="27" t="s">
        <v>5665</v>
      </c>
    </row>
    <row r="472" spans="14:20">
      <c r="N472" s="539" t="s">
        <v>545</v>
      </c>
      <c r="O472" s="539" t="s">
        <v>6137</v>
      </c>
      <c r="P472" s="27" t="s">
        <v>6138</v>
      </c>
      <c r="R472" s="539" t="s">
        <v>547</v>
      </c>
      <c r="S472" s="539" t="s">
        <v>5666</v>
      </c>
      <c r="T472" s="27" t="s">
        <v>5667</v>
      </c>
    </row>
    <row r="473" spans="14:20">
      <c r="N473" s="539" t="s">
        <v>545</v>
      </c>
      <c r="O473" s="539" t="s">
        <v>6139</v>
      </c>
      <c r="P473" s="27" t="s">
        <v>6140</v>
      </c>
      <c r="R473" s="539" t="s">
        <v>547</v>
      </c>
      <c r="S473" s="539" t="s">
        <v>5668</v>
      </c>
      <c r="T473" s="27" t="s">
        <v>5669</v>
      </c>
    </row>
    <row r="474" spans="14:20">
      <c r="N474" s="539" t="s">
        <v>545</v>
      </c>
      <c r="O474" s="539" t="s">
        <v>6141</v>
      </c>
      <c r="P474" s="27" t="s">
        <v>6142</v>
      </c>
      <c r="R474" s="539" t="s">
        <v>547</v>
      </c>
      <c r="S474" s="539" t="s">
        <v>5670</v>
      </c>
      <c r="T474" s="27" t="s">
        <v>5671</v>
      </c>
    </row>
    <row r="475" spans="14:20">
      <c r="N475" s="539" t="s">
        <v>545</v>
      </c>
      <c r="O475" s="539" t="s">
        <v>6143</v>
      </c>
      <c r="P475" s="27" t="s">
        <v>6144</v>
      </c>
      <c r="R475" s="539" t="s">
        <v>547</v>
      </c>
      <c r="S475" s="539" t="s">
        <v>5672</v>
      </c>
      <c r="T475" s="27" t="s">
        <v>5673</v>
      </c>
    </row>
    <row r="476" spans="14:20">
      <c r="N476" s="539" t="s">
        <v>545</v>
      </c>
      <c r="O476" s="539" t="s">
        <v>6145</v>
      </c>
      <c r="P476" s="27" t="s">
        <v>6146</v>
      </c>
      <c r="R476" s="539" t="s">
        <v>547</v>
      </c>
      <c r="S476" s="539" t="s">
        <v>5674</v>
      </c>
      <c r="T476" s="27" t="s">
        <v>5675</v>
      </c>
    </row>
    <row r="477" spans="14:20">
      <c r="N477" s="539" t="s">
        <v>545</v>
      </c>
      <c r="O477" s="539" t="s">
        <v>6147</v>
      </c>
      <c r="P477" s="27" t="s">
        <v>6148</v>
      </c>
      <c r="R477" s="539" t="s">
        <v>547</v>
      </c>
      <c r="S477" s="539" t="s">
        <v>5676</v>
      </c>
      <c r="T477" s="27" t="s">
        <v>5677</v>
      </c>
    </row>
    <row r="478" spans="14:20">
      <c r="N478" s="539" t="s">
        <v>545</v>
      </c>
      <c r="O478" s="539" t="s">
        <v>6149</v>
      </c>
      <c r="P478" s="27" t="s">
        <v>6150</v>
      </c>
      <c r="R478" s="539" t="s">
        <v>547</v>
      </c>
      <c r="S478" s="539" t="s">
        <v>5678</v>
      </c>
      <c r="T478" s="27" t="s">
        <v>5679</v>
      </c>
    </row>
    <row r="479" spans="14:20">
      <c r="N479" s="539" t="s">
        <v>545</v>
      </c>
      <c r="O479" s="539" t="s">
        <v>6151</v>
      </c>
      <c r="P479" s="27" t="s">
        <v>6152</v>
      </c>
      <c r="R479" s="539" t="s">
        <v>547</v>
      </c>
      <c r="S479" s="539" t="s">
        <v>5680</v>
      </c>
      <c r="T479" s="27" t="s">
        <v>5681</v>
      </c>
    </row>
    <row r="480" spans="14:20" ht="30">
      <c r="N480" s="539" t="s">
        <v>545</v>
      </c>
      <c r="O480" s="539" t="s">
        <v>6153</v>
      </c>
      <c r="P480" s="27" t="s">
        <v>14344</v>
      </c>
      <c r="R480" s="539" t="s">
        <v>547</v>
      </c>
      <c r="S480" s="539" t="s">
        <v>5682</v>
      </c>
      <c r="T480" s="27" t="s">
        <v>5683</v>
      </c>
    </row>
    <row r="481" spans="14:20">
      <c r="N481" s="539" t="s">
        <v>545</v>
      </c>
      <c r="O481" s="539" t="s">
        <v>6154</v>
      </c>
      <c r="P481" s="27" t="s">
        <v>6155</v>
      </c>
      <c r="R481" s="539" t="s">
        <v>547</v>
      </c>
      <c r="S481" s="539" t="s">
        <v>5684</v>
      </c>
      <c r="T481" s="27" t="s">
        <v>5685</v>
      </c>
    </row>
    <row r="482" spans="14:20">
      <c r="N482" s="539" t="s">
        <v>545</v>
      </c>
      <c r="O482" s="539" t="s">
        <v>6156</v>
      </c>
      <c r="P482" s="27" t="s">
        <v>14263</v>
      </c>
      <c r="R482" s="539" t="s">
        <v>547</v>
      </c>
      <c r="S482" s="539" t="s">
        <v>5686</v>
      </c>
      <c r="T482" s="27" t="s">
        <v>5687</v>
      </c>
    </row>
    <row r="483" spans="14:20">
      <c r="N483" s="539" t="s">
        <v>545</v>
      </c>
      <c r="O483" s="539" t="s">
        <v>6157</v>
      </c>
      <c r="P483" s="27" t="s">
        <v>6158</v>
      </c>
      <c r="R483" s="539" t="s">
        <v>547</v>
      </c>
      <c r="S483" s="539" t="s">
        <v>5688</v>
      </c>
      <c r="T483" s="27" t="s">
        <v>5689</v>
      </c>
    </row>
    <row r="484" spans="14:20">
      <c r="N484" s="539" t="s">
        <v>545</v>
      </c>
      <c r="O484" s="539" t="s">
        <v>6159</v>
      </c>
      <c r="P484" s="27" t="s">
        <v>14345</v>
      </c>
      <c r="R484" s="539" t="s">
        <v>547</v>
      </c>
      <c r="S484" s="539" t="s">
        <v>5690</v>
      </c>
      <c r="T484" s="27" t="s">
        <v>5691</v>
      </c>
    </row>
    <row r="485" spans="14:20">
      <c r="N485" s="539" t="s">
        <v>545</v>
      </c>
      <c r="O485" s="539" t="s">
        <v>6160</v>
      </c>
      <c r="P485" s="27" t="s">
        <v>6161</v>
      </c>
      <c r="R485" s="539" t="s">
        <v>547</v>
      </c>
      <c r="S485" s="539" t="s">
        <v>5692</v>
      </c>
      <c r="T485" s="27" t="s">
        <v>5693</v>
      </c>
    </row>
    <row r="486" spans="14:20">
      <c r="N486" s="539" t="s">
        <v>545</v>
      </c>
      <c r="O486" s="539" t="s">
        <v>6162</v>
      </c>
      <c r="P486" s="27" t="s">
        <v>6163</v>
      </c>
      <c r="R486" s="539" t="s">
        <v>547</v>
      </c>
      <c r="S486" s="539" t="s">
        <v>5694</v>
      </c>
      <c r="T486" s="27" t="s">
        <v>5695</v>
      </c>
    </row>
    <row r="487" spans="14:20">
      <c r="N487" s="539" t="s">
        <v>545</v>
      </c>
      <c r="O487" s="539" t="s">
        <v>6164</v>
      </c>
      <c r="P487" s="27" t="s">
        <v>6165</v>
      </c>
      <c r="R487" s="539" t="s">
        <v>547</v>
      </c>
      <c r="S487" s="539" t="s">
        <v>5696</v>
      </c>
      <c r="T487" s="27" t="s">
        <v>5697</v>
      </c>
    </row>
    <row r="488" spans="14:20">
      <c r="N488" s="539" t="s">
        <v>545</v>
      </c>
      <c r="O488" s="539" t="s">
        <v>6166</v>
      </c>
      <c r="P488" s="27" t="s">
        <v>6167</v>
      </c>
      <c r="R488" s="539" t="s">
        <v>547</v>
      </c>
      <c r="S488" s="539" t="s">
        <v>5698</v>
      </c>
      <c r="T488" s="27" t="s">
        <v>5699</v>
      </c>
    </row>
    <row r="489" spans="14:20">
      <c r="N489" s="539" t="s">
        <v>545</v>
      </c>
      <c r="O489" s="539" t="s">
        <v>6168</v>
      </c>
      <c r="P489" s="27" t="s">
        <v>6169</v>
      </c>
      <c r="R489" s="539" t="s">
        <v>547</v>
      </c>
      <c r="S489" s="539" t="s">
        <v>5700</v>
      </c>
      <c r="T489" s="27" t="s">
        <v>5701</v>
      </c>
    </row>
    <row r="490" spans="14:20">
      <c r="N490" s="539" t="s">
        <v>545</v>
      </c>
      <c r="O490" s="539" t="s">
        <v>6170</v>
      </c>
      <c r="P490" s="27" t="s">
        <v>6171</v>
      </c>
      <c r="R490" s="539" t="s">
        <v>547</v>
      </c>
      <c r="S490" s="539" t="s">
        <v>5702</v>
      </c>
      <c r="T490" s="27" t="s">
        <v>5703</v>
      </c>
    </row>
    <row r="491" spans="14:20">
      <c r="N491" s="539" t="s">
        <v>545</v>
      </c>
      <c r="O491" s="539" t="s">
        <v>6172</v>
      </c>
      <c r="P491" s="27" t="s">
        <v>6173</v>
      </c>
      <c r="R491" s="539" t="s">
        <v>547</v>
      </c>
      <c r="S491" s="539" t="s">
        <v>5704</v>
      </c>
      <c r="T491" s="27" t="s">
        <v>5705</v>
      </c>
    </row>
    <row r="492" spans="14:20">
      <c r="N492" s="539" t="s">
        <v>545</v>
      </c>
      <c r="O492" s="539" t="s">
        <v>6174</v>
      </c>
      <c r="P492" s="27" t="s">
        <v>6175</v>
      </c>
      <c r="R492" s="539" t="s">
        <v>547</v>
      </c>
      <c r="S492" s="539" t="s">
        <v>5706</v>
      </c>
      <c r="T492" s="27" t="s">
        <v>5707</v>
      </c>
    </row>
    <row r="493" spans="14:20">
      <c r="N493" s="539" t="s">
        <v>545</v>
      </c>
      <c r="O493" s="539" t="s">
        <v>6176</v>
      </c>
      <c r="P493" s="27" t="s">
        <v>6177</v>
      </c>
      <c r="R493" s="539" t="s">
        <v>547</v>
      </c>
      <c r="S493" s="539" t="s">
        <v>5708</v>
      </c>
      <c r="T493" s="27" t="s">
        <v>5709</v>
      </c>
    </row>
    <row r="494" spans="14:20">
      <c r="N494" s="539" t="s">
        <v>545</v>
      </c>
      <c r="O494" s="539" t="s">
        <v>6178</v>
      </c>
      <c r="P494" s="27" t="s">
        <v>6179</v>
      </c>
      <c r="R494" s="539" t="s">
        <v>547</v>
      </c>
      <c r="S494" s="539" t="s">
        <v>5710</v>
      </c>
      <c r="T494" s="27" t="s">
        <v>5711</v>
      </c>
    </row>
    <row r="495" spans="14:20">
      <c r="N495" s="539" t="s">
        <v>545</v>
      </c>
      <c r="O495" s="539" t="s">
        <v>6180</v>
      </c>
      <c r="P495" s="27" t="s">
        <v>6181</v>
      </c>
      <c r="R495" s="539" t="s">
        <v>547</v>
      </c>
      <c r="S495" s="539" t="s">
        <v>5712</v>
      </c>
      <c r="T495" s="27" t="s">
        <v>5713</v>
      </c>
    </row>
    <row r="496" spans="14:20">
      <c r="N496" s="539" t="s">
        <v>545</v>
      </c>
      <c r="O496" s="539" t="s">
        <v>6182</v>
      </c>
      <c r="P496" s="27" t="s">
        <v>6183</v>
      </c>
      <c r="R496" s="539" t="s">
        <v>547</v>
      </c>
      <c r="S496" s="539" t="s">
        <v>5714</v>
      </c>
      <c r="T496" s="27" t="s">
        <v>5715</v>
      </c>
    </row>
    <row r="497" spans="14:20">
      <c r="N497" s="539" t="s">
        <v>545</v>
      </c>
      <c r="O497" s="539" t="s">
        <v>6184</v>
      </c>
      <c r="P497" s="27" t="s">
        <v>6185</v>
      </c>
      <c r="R497" s="539" t="s">
        <v>547</v>
      </c>
      <c r="S497" s="539" t="s">
        <v>5716</v>
      </c>
      <c r="T497" s="27" t="s">
        <v>5717</v>
      </c>
    </row>
    <row r="498" spans="14:20">
      <c r="N498" s="539" t="s">
        <v>545</v>
      </c>
      <c r="O498" s="539" t="s">
        <v>6186</v>
      </c>
      <c r="P498" s="27" t="s">
        <v>6187</v>
      </c>
      <c r="R498" s="539" t="s">
        <v>547</v>
      </c>
      <c r="S498" s="539" t="s">
        <v>5718</v>
      </c>
      <c r="T498" s="27" t="s">
        <v>5719</v>
      </c>
    </row>
    <row r="499" spans="14:20">
      <c r="N499" s="539" t="s">
        <v>545</v>
      </c>
      <c r="O499" s="539" t="s">
        <v>6188</v>
      </c>
      <c r="P499" s="27" t="s">
        <v>14236</v>
      </c>
      <c r="R499" s="539" t="s">
        <v>547</v>
      </c>
      <c r="S499" s="539" t="s">
        <v>5720</v>
      </c>
      <c r="T499" s="27" t="s">
        <v>5721</v>
      </c>
    </row>
    <row r="500" spans="14:20">
      <c r="N500" s="539" t="s">
        <v>545</v>
      </c>
      <c r="O500" s="539" t="s">
        <v>6189</v>
      </c>
      <c r="P500" s="27" t="s">
        <v>6190</v>
      </c>
      <c r="R500" s="539" t="s">
        <v>547</v>
      </c>
      <c r="S500" s="539" t="s">
        <v>5722</v>
      </c>
      <c r="T500" s="27" t="s">
        <v>14229</v>
      </c>
    </row>
    <row r="501" spans="14:20">
      <c r="N501" s="539" t="s">
        <v>545</v>
      </c>
      <c r="O501" s="539" t="s">
        <v>6191</v>
      </c>
      <c r="P501" s="27" t="s">
        <v>6192</v>
      </c>
      <c r="R501" s="539" t="s">
        <v>547</v>
      </c>
      <c r="S501" s="539" t="s">
        <v>5723</v>
      </c>
      <c r="T501" s="27" t="s">
        <v>14230</v>
      </c>
    </row>
    <row r="502" spans="14:20">
      <c r="N502" s="539" t="s">
        <v>545</v>
      </c>
      <c r="O502" s="539" t="s">
        <v>6193</v>
      </c>
      <c r="P502" s="27" t="s">
        <v>6194</v>
      </c>
      <c r="R502" s="539" t="s">
        <v>547</v>
      </c>
      <c r="S502" s="539" t="s">
        <v>5724</v>
      </c>
      <c r="T502" s="27" t="s">
        <v>5725</v>
      </c>
    </row>
    <row r="503" spans="14:20">
      <c r="N503" s="539" t="s">
        <v>545</v>
      </c>
      <c r="O503" s="539" t="s">
        <v>6195</v>
      </c>
      <c r="P503" s="27" t="s">
        <v>6196</v>
      </c>
      <c r="R503" s="539" t="s">
        <v>547</v>
      </c>
      <c r="S503" s="539" t="s">
        <v>5726</v>
      </c>
      <c r="T503" s="27" t="s">
        <v>5727</v>
      </c>
    </row>
    <row r="504" spans="14:20">
      <c r="N504" s="539" t="s">
        <v>545</v>
      </c>
      <c r="O504" s="539" t="s">
        <v>6197</v>
      </c>
      <c r="P504" s="27" t="s">
        <v>6198</v>
      </c>
      <c r="R504" s="539" t="s">
        <v>547</v>
      </c>
      <c r="S504" s="539" t="s">
        <v>5728</v>
      </c>
      <c r="T504" s="27" t="s">
        <v>5729</v>
      </c>
    </row>
    <row r="505" spans="14:20">
      <c r="N505" s="539" t="s">
        <v>545</v>
      </c>
      <c r="O505" s="539" t="s">
        <v>6199</v>
      </c>
      <c r="P505" s="27" t="s">
        <v>6200</v>
      </c>
      <c r="R505" s="539" t="s">
        <v>547</v>
      </c>
      <c r="S505" s="539" t="s">
        <v>5730</v>
      </c>
      <c r="T505" s="27" t="s">
        <v>5731</v>
      </c>
    </row>
    <row r="506" spans="14:20">
      <c r="N506" s="539" t="s">
        <v>545</v>
      </c>
      <c r="O506" s="539" t="s">
        <v>6201</v>
      </c>
      <c r="P506" s="27" t="s">
        <v>6202</v>
      </c>
      <c r="R506" s="539" t="s">
        <v>547</v>
      </c>
      <c r="S506" s="539" t="s">
        <v>5732</v>
      </c>
      <c r="T506" s="27" t="s">
        <v>5733</v>
      </c>
    </row>
    <row r="507" spans="14:20">
      <c r="N507" s="539" t="s">
        <v>545</v>
      </c>
      <c r="O507" s="539" t="s">
        <v>6203</v>
      </c>
      <c r="P507" s="27" t="s">
        <v>6204</v>
      </c>
      <c r="R507" s="539" t="s">
        <v>547</v>
      </c>
      <c r="S507" s="539" t="s">
        <v>5734</v>
      </c>
      <c r="T507" s="27" t="s">
        <v>14231</v>
      </c>
    </row>
    <row r="508" spans="14:20">
      <c r="N508" s="539" t="s">
        <v>545</v>
      </c>
      <c r="O508" s="539" t="s">
        <v>6205</v>
      </c>
      <c r="P508" s="27" t="s">
        <v>6206</v>
      </c>
      <c r="R508" s="539" t="s">
        <v>547</v>
      </c>
      <c r="S508" s="539" t="s">
        <v>5735</v>
      </c>
      <c r="T508" s="27" t="s">
        <v>5736</v>
      </c>
    </row>
    <row r="509" spans="14:20">
      <c r="N509" s="539" t="s">
        <v>545</v>
      </c>
      <c r="O509" s="539" t="s">
        <v>6207</v>
      </c>
      <c r="P509" s="27" t="s">
        <v>6208</v>
      </c>
      <c r="R509" s="539" t="s">
        <v>547</v>
      </c>
      <c r="S509" s="539" t="s">
        <v>5737</v>
      </c>
      <c r="T509" s="27" t="s">
        <v>5738</v>
      </c>
    </row>
    <row r="510" spans="14:20">
      <c r="N510" s="539" t="s">
        <v>545</v>
      </c>
      <c r="O510" s="539" t="s">
        <v>6209</v>
      </c>
      <c r="P510" s="27" t="s">
        <v>6210</v>
      </c>
      <c r="R510" s="539" t="s">
        <v>547</v>
      </c>
      <c r="S510" s="539" t="s">
        <v>5739</v>
      </c>
      <c r="T510" s="27" t="s">
        <v>5740</v>
      </c>
    </row>
    <row r="511" spans="14:20">
      <c r="N511" s="539" t="s">
        <v>545</v>
      </c>
      <c r="O511" s="539" t="s">
        <v>6211</v>
      </c>
      <c r="P511" s="27" t="s">
        <v>6212</v>
      </c>
      <c r="R511" s="539" t="s">
        <v>547</v>
      </c>
      <c r="S511" s="539" t="s">
        <v>5741</v>
      </c>
      <c r="T511" s="27" t="s">
        <v>5742</v>
      </c>
    </row>
    <row r="512" spans="14:20">
      <c r="N512" s="539" t="s">
        <v>545</v>
      </c>
      <c r="O512" s="539" t="s">
        <v>6213</v>
      </c>
      <c r="P512" s="27" t="s">
        <v>6214</v>
      </c>
      <c r="R512" s="539" t="s">
        <v>547</v>
      </c>
      <c r="S512" s="539" t="s">
        <v>5743</v>
      </c>
      <c r="T512" s="27" t="s">
        <v>5744</v>
      </c>
    </row>
    <row r="513" spans="14:20">
      <c r="N513" s="539" t="s">
        <v>545</v>
      </c>
      <c r="O513" s="539" t="s">
        <v>6215</v>
      </c>
      <c r="P513" s="27" t="s">
        <v>6216</v>
      </c>
      <c r="R513" s="539" t="s">
        <v>547</v>
      </c>
      <c r="S513" s="539" t="s">
        <v>5745</v>
      </c>
      <c r="T513" s="27" t="s">
        <v>5746</v>
      </c>
    </row>
    <row r="514" spans="14:20">
      <c r="N514" s="539" t="s">
        <v>545</v>
      </c>
      <c r="O514" s="539" t="s">
        <v>6217</v>
      </c>
      <c r="P514" s="27" t="s">
        <v>6218</v>
      </c>
      <c r="R514" s="539" t="s">
        <v>547</v>
      </c>
      <c r="S514" s="539" t="s">
        <v>5747</v>
      </c>
      <c r="T514" s="27" t="s">
        <v>5748</v>
      </c>
    </row>
    <row r="515" spans="14:20">
      <c r="N515" s="539" t="s">
        <v>545</v>
      </c>
      <c r="O515" s="539" t="s">
        <v>6219</v>
      </c>
      <c r="P515" s="27" t="s">
        <v>6220</v>
      </c>
      <c r="R515" s="539" t="s">
        <v>547</v>
      </c>
      <c r="S515" s="539" t="s">
        <v>5749</v>
      </c>
      <c r="T515" s="27" t="s">
        <v>5750</v>
      </c>
    </row>
    <row r="516" spans="14:20">
      <c r="N516" s="539" t="s">
        <v>545</v>
      </c>
      <c r="O516" s="539" t="s">
        <v>6221</v>
      </c>
      <c r="P516" s="27" t="s">
        <v>6222</v>
      </c>
      <c r="R516" s="539" t="s">
        <v>547</v>
      </c>
      <c r="S516" s="539" t="s">
        <v>5751</v>
      </c>
      <c r="T516" s="27" t="s">
        <v>5752</v>
      </c>
    </row>
    <row r="517" spans="14:20">
      <c r="N517" s="539" t="s">
        <v>545</v>
      </c>
      <c r="O517" s="539" t="s">
        <v>6223</v>
      </c>
      <c r="P517" s="27" t="s">
        <v>6224</v>
      </c>
      <c r="R517" s="539" t="s">
        <v>547</v>
      </c>
      <c r="S517" s="539" t="s">
        <v>5753</v>
      </c>
      <c r="T517" s="27" t="s">
        <v>5754</v>
      </c>
    </row>
    <row r="518" spans="14:20">
      <c r="N518" s="539" t="s">
        <v>545</v>
      </c>
      <c r="O518" s="539" t="s">
        <v>6225</v>
      </c>
      <c r="P518" s="27" t="s">
        <v>6226</v>
      </c>
      <c r="R518" s="539" t="s">
        <v>547</v>
      </c>
      <c r="S518" s="539" t="s">
        <v>5755</v>
      </c>
      <c r="T518" s="27" t="s">
        <v>5756</v>
      </c>
    </row>
    <row r="519" spans="14:20">
      <c r="N519" s="539" t="s">
        <v>545</v>
      </c>
      <c r="O519" s="539" t="s">
        <v>6227</v>
      </c>
      <c r="P519" s="27" t="s">
        <v>6228</v>
      </c>
      <c r="R519" s="539" t="s">
        <v>547</v>
      </c>
      <c r="S519" s="539" t="s">
        <v>5757</v>
      </c>
      <c r="T519" s="27" t="s">
        <v>5758</v>
      </c>
    </row>
    <row r="520" spans="14:20">
      <c r="N520" s="539" t="s">
        <v>545</v>
      </c>
      <c r="O520" s="539" t="s">
        <v>6229</v>
      </c>
      <c r="P520" s="27" t="s">
        <v>6230</v>
      </c>
      <c r="R520" s="539" t="s">
        <v>547</v>
      </c>
      <c r="S520" s="539" t="s">
        <v>5759</v>
      </c>
      <c r="T520" s="27" t="s">
        <v>5760</v>
      </c>
    </row>
    <row r="521" spans="14:20">
      <c r="N521" s="539" t="s">
        <v>545</v>
      </c>
      <c r="O521" s="539" t="s">
        <v>6231</v>
      </c>
      <c r="P521" s="27" t="s">
        <v>6232</v>
      </c>
      <c r="R521" s="539" t="s">
        <v>547</v>
      </c>
      <c r="S521" s="539" t="s">
        <v>5761</v>
      </c>
      <c r="T521" s="27" t="s">
        <v>5762</v>
      </c>
    </row>
    <row r="522" spans="14:20">
      <c r="N522" s="539" t="s">
        <v>545</v>
      </c>
      <c r="O522" s="539" t="s">
        <v>6233</v>
      </c>
      <c r="P522" s="27" t="s">
        <v>6234</v>
      </c>
      <c r="R522" s="539" t="s">
        <v>547</v>
      </c>
      <c r="S522" s="539" t="s">
        <v>5763</v>
      </c>
      <c r="T522" s="27" t="s">
        <v>5764</v>
      </c>
    </row>
    <row r="523" spans="14:20">
      <c r="N523" s="539" t="s">
        <v>545</v>
      </c>
      <c r="O523" s="539" t="s">
        <v>6235</v>
      </c>
      <c r="P523" s="27" t="s">
        <v>6236</v>
      </c>
      <c r="R523" s="539" t="s">
        <v>547</v>
      </c>
      <c r="S523" s="539" t="s">
        <v>5765</v>
      </c>
      <c r="T523" s="27" t="s">
        <v>5766</v>
      </c>
    </row>
    <row r="524" spans="14:20">
      <c r="N524" s="539" t="s">
        <v>545</v>
      </c>
      <c r="O524" s="539" t="s">
        <v>6237</v>
      </c>
      <c r="P524" s="27" t="s">
        <v>6238</v>
      </c>
      <c r="R524" s="539" t="s">
        <v>547</v>
      </c>
      <c r="S524" s="539" t="s">
        <v>5767</v>
      </c>
      <c r="T524" s="27" t="s">
        <v>5768</v>
      </c>
    </row>
    <row r="525" spans="14:20">
      <c r="N525" s="539" t="s">
        <v>545</v>
      </c>
      <c r="O525" s="539" t="s">
        <v>6239</v>
      </c>
      <c r="P525" s="27" t="s">
        <v>6240</v>
      </c>
      <c r="R525" s="539" t="s">
        <v>547</v>
      </c>
      <c r="S525" s="539" t="s">
        <v>5769</v>
      </c>
      <c r="T525" s="27" t="s">
        <v>5770</v>
      </c>
    </row>
    <row r="526" spans="14:20">
      <c r="N526" s="539" t="s">
        <v>545</v>
      </c>
      <c r="O526" s="539" t="s">
        <v>6241</v>
      </c>
      <c r="P526" s="27" t="s">
        <v>6242</v>
      </c>
      <c r="R526" s="539" t="s">
        <v>547</v>
      </c>
      <c r="S526" s="539" t="s">
        <v>5771</v>
      </c>
      <c r="T526" s="27" t="s">
        <v>14232</v>
      </c>
    </row>
    <row r="527" spans="14:20">
      <c r="N527" s="539" t="s">
        <v>545</v>
      </c>
      <c r="O527" s="539" t="s">
        <v>6243</v>
      </c>
      <c r="P527" s="27" t="s">
        <v>6244</v>
      </c>
      <c r="R527" s="539" t="s">
        <v>547</v>
      </c>
      <c r="S527" s="539" t="s">
        <v>5772</v>
      </c>
      <c r="T527" s="27" t="s">
        <v>5773</v>
      </c>
    </row>
    <row r="528" spans="14:20">
      <c r="N528" s="539" t="s">
        <v>545</v>
      </c>
      <c r="O528" s="539" t="s">
        <v>6245</v>
      </c>
      <c r="P528" s="27" t="s">
        <v>6246</v>
      </c>
      <c r="R528" s="539" t="s">
        <v>547</v>
      </c>
      <c r="S528" s="539" t="s">
        <v>5774</v>
      </c>
      <c r="T528" s="27" t="s">
        <v>5775</v>
      </c>
    </row>
    <row r="529" spans="14:20">
      <c r="N529" s="539" t="s">
        <v>545</v>
      </c>
      <c r="O529" s="539" t="s">
        <v>6247</v>
      </c>
      <c r="P529" s="27" t="s">
        <v>6248</v>
      </c>
      <c r="R529" s="539" t="s">
        <v>547</v>
      </c>
      <c r="S529" s="539" t="s">
        <v>5776</v>
      </c>
      <c r="T529" s="27" t="s">
        <v>5777</v>
      </c>
    </row>
    <row r="530" spans="14:20">
      <c r="N530" s="539" t="s">
        <v>545</v>
      </c>
      <c r="O530" s="539" t="s">
        <v>6249</v>
      </c>
      <c r="P530" s="27" t="s">
        <v>6250</v>
      </c>
      <c r="R530" s="539" t="s">
        <v>547</v>
      </c>
      <c r="S530" s="539" t="s">
        <v>5778</v>
      </c>
      <c r="T530" s="27" t="s">
        <v>5779</v>
      </c>
    </row>
    <row r="531" spans="14:20">
      <c r="N531" s="539" t="s">
        <v>545</v>
      </c>
      <c r="O531" s="539" t="s">
        <v>6251</v>
      </c>
      <c r="P531" s="27" t="s">
        <v>6252</v>
      </c>
      <c r="R531" s="539" t="s">
        <v>547</v>
      </c>
      <c r="S531" s="539" t="s">
        <v>5780</v>
      </c>
      <c r="T531" s="27" t="s">
        <v>5781</v>
      </c>
    </row>
    <row r="532" spans="14:20">
      <c r="N532" s="539" t="s">
        <v>545</v>
      </c>
      <c r="O532" s="539" t="s">
        <v>6253</v>
      </c>
      <c r="P532" s="27" t="s">
        <v>6254</v>
      </c>
      <c r="R532" s="539" t="s">
        <v>547</v>
      </c>
      <c r="S532" s="539" t="s">
        <v>5782</v>
      </c>
      <c r="T532" s="27" t="s">
        <v>5783</v>
      </c>
    </row>
    <row r="533" spans="14:20">
      <c r="N533" s="539" t="s">
        <v>545</v>
      </c>
      <c r="O533" s="539" t="s">
        <v>6255</v>
      </c>
      <c r="P533" s="27" t="s">
        <v>6256</v>
      </c>
      <c r="R533" s="539" t="s">
        <v>547</v>
      </c>
      <c r="S533" s="539" t="s">
        <v>5784</v>
      </c>
      <c r="T533" s="27" t="s">
        <v>5785</v>
      </c>
    </row>
    <row r="534" spans="14:20">
      <c r="N534" s="539" t="s">
        <v>545</v>
      </c>
      <c r="O534" s="539" t="s">
        <v>6257</v>
      </c>
      <c r="P534" s="27" t="s">
        <v>6258</v>
      </c>
      <c r="R534" s="539" t="s">
        <v>547</v>
      </c>
      <c r="S534" s="539" t="s">
        <v>5786</v>
      </c>
      <c r="T534" s="27" t="s">
        <v>5787</v>
      </c>
    </row>
    <row r="535" spans="14:20">
      <c r="N535" s="539" t="s">
        <v>545</v>
      </c>
      <c r="O535" s="539" t="s">
        <v>6259</v>
      </c>
      <c r="P535" s="27" t="s">
        <v>6260</v>
      </c>
      <c r="R535" s="539" t="s">
        <v>547</v>
      </c>
      <c r="S535" s="539" t="s">
        <v>5788</v>
      </c>
      <c r="T535" s="27" t="s">
        <v>5789</v>
      </c>
    </row>
    <row r="536" spans="14:20">
      <c r="N536" s="539" t="s">
        <v>545</v>
      </c>
      <c r="O536" s="539" t="s">
        <v>6261</v>
      </c>
      <c r="P536" s="27" t="s">
        <v>6262</v>
      </c>
      <c r="R536" s="539" t="s">
        <v>547</v>
      </c>
      <c r="S536" s="539" t="s">
        <v>5790</v>
      </c>
      <c r="T536" s="27" t="s">
        <v>5791</v>
      </c>
    </row>
    <row r="537" spans="14:20">
      <c r="N537" s="539" t="s">
        <v>545</v>
      </c>
      <c r="O537" s="539" t="s">
        <v>6263</v>
      </c>
      <c r="P537" s="27" t="s">
        <v>14237</v>
      </c>
      <c r="R537" s="539" t="s">
        <v>547</v>
      </c>
      <c r="S537" s="539" t="s">
        <v>5792</v>
      </c>
      <c r="T537" s="27" t="s">
        <v>5793</v>
      </c>
    </row>
    <row r="538" spans="14:20">
      <c r="N538" s="539" t="s">
        <v>545</v>
      </c>
      <c r="O538" s="539" t="s">
        <v>6264</v>
      </c>
      <c r="P538" s="27" t="s">
        <v>6265</v>
      </c>
      <c r="R538" s="539" t="s">
        <v>547</v>
      </c>
      <c r="S538" s="539" t="s">
        <v>5794</v>
      </c>
      <c r="T538" s="27" t="s">
        <v>5795</v>
      </c>
    </row>
    <row r="539" spans="14:20">
      <c r="N539" s="539" t="s">
        <v>545</v>
      </c>
      <c r="O539" s="539" t="s">
        <v>6266</v>
      </c>
      <c r="P539" s="27" t="s">
        <v>6267</v>
      </c>
      <c r="R539" s="539" t="s">
        <v>547</v>
      </c>
      <c r="S539" s="539" t="s">
        <v>5796</v>
      </c>
      <c r="T539" s="27" t="s">
        <v>5797</v>
      </c>
    </row>
    <row r="540" spans="14:20">
      <c r="N540" s="539" t="s">
        <v>545</v>
      </c>
      <c r="O540" s="539" t="s">
        <v>6268</v>
      </c>
      <c r="P540" s="27" t="s">
        <v>6269</v>
      </c>
      <c r="R540" s="539" t="s">
        <v>547</v>
      </c>
      <c r="S540" s="539" t="s">
        <v>5798</v>
      </c>
      <c r="T540" s="27" t="s">
        <v>5799</v>
      </c>
    </row>
    <row r="541" spans="14:20">
      <c r="N541" s="539" t="s">
        <v>545</v>
      </c>
      <c r="O541" s="539" t="s">
        <v>6270</v>
      </c>
      <c r="P541" s="27" t="s">
        <v>6271</v>
      </c>
      <c r="R541" s="539" t="s">
        <v>547</v>
      </c>
      <c r="S541" s="539" t="s">
        <v>5800</v>
      </c>
      <c r="T541" s="27" t="s">
        <v>14233</v>
      </c>
    </row>
    <row r="542" spans="14:20">
      <c r="N542" s="539" t="s">
        <v>545</v>
      </c>
      <c r="O542" s="539" t="s">
        <v>6272</v>
      </c>
      <c r="P542" s="27" t="s">
        <v>6273</v>
      </c>
      <c r="R542" s="539" t="s">
        <v>547</v>
      </c>
      <c r="S542" s="539" t="s">
        <v>5801</v>
      </c>
      <c r="T542" s="27" t="s">
        <v>5802</v>
      </c>
    </row>
    <row r="543" spans="14:20">
      <c r="N543" s="539" t="s">
        <v>545</v>
      </c>
      <c r="O543" s="539" t="s">
        <v>6274</v>
      </c>
      <c r="P543" s="27" t="s">
        <v>6275</v>
      </c>
      <c r="R543" s="539" t="s">
        <v>547</v>
      </c>
      <c r="S543" s="539" t="s">
        <v>5803</v>
      </c>
      <c r="T543" s="27" t="s">
        <v>5804</v>
      </c>
    </row>
    <row r="544" spans="14:20">
      <c r="N544" s="539" t="s">
        <v>545</v>
      </c>
      <c r="O544" s="539" t="s">
        <v>6276</v>
      </c>
      <c r="P544" s="27" t="s">
        <v>6277</v>
      </c>
      <c r="R544" s="539" t="s">
        <v>547</v>
      </c>
      <c r="S544" s="539" t="s">
        <v>5805</v>
      </c>
      <c r="T544" s="27" t="s">
        <v>5806</v>
      </c>
    </row>
    <row r="545" spans="14:20">
      <c r="N545" s="539" t="s">
        <v>545</v>
      </c>
      <c r="O545" s="539" t="s">
        <v>6278</v>
      </c>
      <c r="P545" s="27" t="s">
        <v>6279</v>
      </c>
      <c r="R545" s="539" t="s">
        <v>547</v>
      </c>
      <c r="S545" s="539" t="s">
        <v>5807</v>
      </c>
      <c r="T545" s="27" t="s">
        <v>5808</v>
      </c>
    </row>
    <row r="546" spans="14:20">
      <c r="N546" s="539" t="s">
        <v>545</v>
      </c>
      <c r="O546" s="539" t="s">
        <v>6280</v>
      </c>
      <c r="P546" s="27" t="s">
        <v>6281</v>
      </c>
      <c r="R546" s="539" t="s">
        <v>547</v>
      </c>
      <c r="S546" s="539" t="s">
        <v>5809</v>
      </c>
      <c r="T546" s="27" t="s">
        <v>5810</v>
      </c>
    </row>
    <row r="547" spans="14:20">
      <c r="N547" s="539" t="s">
        <v>545</v>
      </c>
      <c r="O547" s="539" t="s">
        <v>6282</v>
      </c>
      <c r="P547" s="27" t="s">
        <v>6283</v>
      </c>
      <c r="R547" s="539" t="s">
        <v>547</v>
      </c>
      <c r="S547" s="539" t="s">
        <v>5811</v>
      </c>
      <c r="T547" s="27" t="s">
        <v>5812</v>
      </c>
    </row>
    <row r="548" spans="14:20">
      <c r="N548" s="539" t="s">
        <v>545</v>
      </c>
      <c r="O548" s="539" t="s">
        <v>6284</v>
      </c>
      <c r="P548" s="27" t="s">
        <v>14343</v>
      </c>
      <c r="R548" s="539" t="s">
        <v>547</v>
      </c>
      <c r="S548" s="539" t="s">
        <v>5813</v>
      </c>
      <c r="T548" s="27" t="s">
        <v>5814</v>
      </c>
    </row>
    <row r="549" spans="14:20">
      <c r="N549" s="539" t="s">
        <v>545</v>
      </c>
      <c r="O549" s="539" t="s">
        <v>6285</v>
      </c>
      <c r="P549" s="27" t="s">
        <v>6288</v>
      </c>
      <c r="R549" s="539" t="s">
        <v>547</v>
      </c>
      <c r="S549" s="539" t="s">
        <v>5815</v>
      </c>
      <c r="T549" s="27" t="s">
        <v>5816</v>
      </c>
    </row>
    <row r="550" spans="14:20">
      <c r="N550" s="539" t="s">
        <v>545</v>
      </c>
      <c r="O550" s="539" t="s">
        <v>6286</v>
      </c>
      <c r="P550" s="27" t="s">
        <v>6290</v>
      </c>
      <c r="R550" s="539" t="s">
        <v>547</v>
      </c>
      <c r="S550" s="539" t="s">
        <v>5817</v>
      </c>
      <c r="T550" s="27" t="s">
        <v>5818</v>
      </c>
    </row>
    <row r="551" spans="14:20">
      <c r="N551" s="539" t="s">
        <v>545</v>
      </c>
      <c r="O551" s="539" t="s">
        <v>6287</v>
      </c>
      <c r="P551" s="27" t="s">
        <v>6292</v>
      </c>
      <c r="R551" s="539" t="s">
        <v>547</v>
      </c>
      <c r="S551" s="539" t="s">
        <v>5819</v>
      </c>
      <c r="T551" s="27" t="s">
        <v>5820</v>
      </c>
    </row>
    <row r="552" spans="14:20">
      <c r="N552" s="539" t="s">
        <v>545</v>
      </c>
      <c r="O552" s="539" t="s">
        <v>6289</v>
      </c>
      <c r="P552" s="27" t="s">
        <v>6294</v>
      </c>
      <c r="R552" s="539" t="s">
        <v>547</v>
      </c>
      <c r="S552" s="539" t="s">
        <v>5821</v>
      </c>
      <c r="T552" s="27" t="s">
        <v>5822</v>
      </c>
    </row>
    <row r="553" spans="14:20">
      <c r="N553" s="539" t="s">
        <v>545</v>
      </c>
      <c r="O553" s="539" t="s">
        <v>6291</v>
      </c>
      <c r="P553" s="27" t="s">
        <v>6296</v>
      </c>
      <c r="R553" s="539" t="s">
        <v>547</v>
      </c>
      <c r="S553" s="539" t="s">
        <v>5823</v>
      </c>
      <c r="T553" s="27" t="s">
        <v>5824</v>
      </c>
    </row>
    <row r="554" spans="14:20">
      <c r="N554" s="539" t="s">
        <v>545</v>
      </c>
      <c r="O554" s="539" t="s">
        <v>6293</v>
      </c>
      <c r="P554" s="27" t="s">
        <v>6298</v>
      </c>
      <c r="R554" s="539" t="s">
        <v>547</v>
      </c>
      <c r="S554" s="539" t="s">
        <v>5825</v>
      </c>
      <c r="T554" s="27" t="s">
        <v>5826</v>
      </c>
    </row>
    <row r="555" spans="14:20">
      <c r="N555" s="539" t="s">
        <v>545</v>
      </c>
      <c r="O555" s="539" t="s">
        <v>6295</v>
      </c>
      <c r="P555" s="27" t="s">
        <v>14238</v>
      </c>
      <c r="R555" s="539" t="s">
        <v>547</v>
      </c>
      <c r="S555" s="539" t="s">
        <v>5827</v>
      </c>
      <c r="T555" s="27" t="s">
        <v>5828</v>
      </c>
    </row>
    <row r="556" spans="14:20">
      <c r="N556" s="539" t="s">
        <v>545</v>
      </c>
      <c r="O556" s="539" t="s">
        <v>6297</v>
      </c>
      <c r="P556" s="27" t="s">
        <v>6304</v>
      </c>
      <c r="R556" s="539" t="s">
        <v>547</v>
      </c>
      <c r="S556" s="539" t="s">
        <v>5829</v>
      </c>
      <c r="T556" s="27" t="s">
        <v>5830</v>
      </c>
    </row>
    <row r="557" spans="14:20">
      <c r="N557" s="539" t="s">
        <v>545</v>
      </c>
      <c r="O557" s="539" t="s">
        <v>6299</v>
      </c>
      <c r="P557" s="27" t="s">
        <v>6306</v>
      </c>
      <c r="R557" s="539" t="s">
        <v>547</v>
      </c>
      <c r="S557" s="539" t="s">
        <v>5831</v>
      </c>
      <c r="T557" s="27" t="s">
        <v>5832</v>
      </c>
    </row>
    <row r="558" spans="14:20">
      <c r="N558" s="539" t="s">
        <v>545</v>
      </c>
      <c r="O558" s="539" t="s">
        <v>6300</v>
      </c>
      <c r="P558" s="27" t="s">
        <v>14316</v>
      </c>
      <c r="R558" s="539" t="s">
        <v>547</v>
      </c>
      <c r="S558" s="539" t="s">
        <v>5833</v>
      </c>
      <c r="T558" s="27" t="s">
        <v>5834</v>
      </c>
    </row>
    <row r="559" spans="14:20">
      <c r="N559" s="539" t="s">
        <v>545</v>
      </c>
      <c r="O559" s="539" t="s">
        <v>6301</v>
      </c>
      <c r="P559" s="27" t="s">
        <v>6312</v>
      </c>
      <c r="R559" s="539" t="s">
        <v>547</v>
      </c>
      <c r="S559" s="539" t="s">
        <v>5835</v>
      </c>
      <c r="T559" s="27" t="s">
        <v>5836</v>
      </c>
    </row>
    <row r="560" spans="14:20">
      <c r="N560" s="539" t="s">
        <v>545</v>
      </c>
      <c r="O560" s="539" t="s">
        <v>6302</v>
      </c>
      <c r="P560" s="27" t="s">
        <v>6314</v>
      </c>
      <c r="R560" s="539" t="s">
        <v>547</v>
      </c>
      <c r="S560" s="539" t="s">
        <v>5837</v>
      </c>
      <c r="T560" s="27" t="s">
        <v>5838</v>
      </c>
    </row>
    <row r="561" spans="14:20">
      <c r="N561" s="539" t="s">
        <v>545</v>
      </c>
      <c r="O561" s="539" t="s">
        <v>6303</v>
      </c>
      <c r="P561" s="27" t="s">
        <v>6316</v>
      </c>
      <c r="R561" s="539" t="s">
        <v>547</v>
      </c>
      <c r="S561" s="539" t="s">
        <v>5839</v>
      </c>
      <c r="T561" s="27" t="s">
        <v>5840</v>
      </c>
    </row>
    <row r="562" spans="14:20">
      <c r="N562" s="539" t="s">
        <v>545</v>
      </c>
      <c r="O562" s="539" t="s">
        <v>6305</v>
      </c>
      <c r="P562" s="27" t="s">
        <v>14317</v>
      </c>
      <c r="R562" s="539" t="s">
        <v>547</v>
      </c>
      <c r="S562" s="539" t="s">
        <v>5841</v>
      </c>
      <c r="T562" s="27" t="s">
        <v>5842</v>
      </c>
    </row>
    <row r="563" spans="14:20">
      <c r="N563" s="539" t="s">
        <v>545</v>
      </c>
      <c r="O563" s="539" t="s">
        <v>6307</v>
      </c>
      <c r="P563" s="27" t="s">
        <v>14239</v>
      </c>
      <c r="R563" s="539" t="s">
        <v>547</v>
      </c>
      <c r="S563" s="539" t="s">
        <v>5843</v>
      </c>
      <c r="T563" s="27" t="s">
        <v>5844</v>
      </c>
    </row>
    <row r="564" spans="14:20">
      <c r="N564" s="539" t="s">
        <v>545</v>
      </c>
      <c r="O564" s="539" t="s">
        <v>6308</v>
      </c>
      <c r="P564" s="27" t="s">
        <v>6323</v>
      </c>
      <c r="R564" s="539" t="s">
        <v>547</v>
      </c>
      <c r="S564" s="539" t="s">
        <v>5845</v>
      </c>
      <c r="T564" s="27" t="s">
        <v>5846</v>
      </c>
    </row>
    <row r="565" spans="14:20">
      <c r="N565" s="539" t="s">
        <v>545</v>
      </c>
      <c r="O565" s="539" t="s">
        <v>6309</v>
      </c>
      <c r="P565" s="27" t="s">
        <v>14318</v>
      </c>
      <c r="R565" s="539" t="s">
        <v>547</v>
      </c>
      <c r="S565" s="539" t="s">
        <v>5847</v>
      </c>
      <c r="T565" s="27" t="s">
        <v>5848</v>
      </c>
    </row>
    <row r="566" spans="14:20">
      <c r="N566" s="539" t="s">
        <v>545</v>
      </c>
      <c r="O566" s="539" t="s">
        <v>6310</v>
      </c>
      <c r="P566" s="27" t="s">
        <v>14319</v>
      </c>
      <c r="R566" s="539" t="s">
        <v>547</v>
      </c>
      <c r="S566" s="539" t="s">
        <v>5849</v>
      </c>
      <c r="T566" s="27" t="s">
        <v>5850</v>
      </c>
    </row>
    <row r="567" spans="14:20">
      <c r="N567" s="539" t="s">
        <v>545</v>
      </c>
      <c r="O567" s="539" t="s">
        <v>6311</v>
      </c>
      <c r="P567" s="27" t="s">
        <v>14320</v>
      </c>
      <c r="R567" s="539" t="s">
        <v>547</v>
      </c>
      <c r="S567" s="539" t="s">
        <v>5851</v>
      </c>
      <c r="T567" s="27" t="s">
        <v>5852</v>
      </c>
    </row>
    <row r="568" spans="14:20">
      <c r="N568" s="539" t="s">
        <v>545</v>
      </c>
      <c r="O568" s="539" t="s">
        <v>6313</v>
      </c>
      <c r="P568" s="27" t="s">
        <v>6330</v>
      </c>
      <c r="R568" s="539" t="s">
        <v>547</v>
      </c>
      <c r="S568" s="539" t="s">
        <v>5853</v>
      </c>
      <c r="T568" s="27" t="s">
        <v>5854</v>
      </c>
    </row>
    <row r="569" spans="14:20">
      <c r="N569" s="539" t="s">
        <v>545</v>
      </c>
      <c r="O569" s="539" t="s">
        <v>6315</v>
      </c>
      <c r="P569" s="27" t="s">
        <v>6332</v>
      </c>
      <c r="R569" s="539" t="s">
        <v>547</v>
      </c>
      <c r="S569" s="539" t="s">
        <v>5855</v>
      </c>
      <c r="T569" s="27" t="s">
        <v>5856</v>
      </c>
    </row>
    <row r="570" spans="14:20">
      <c r="N570" s="539" t="s">
        <v>545</v>
      </c>
      <c r="O570" s="539" t="s">
        <v>6317</v>
      </c>
      <c r="P570" s="27" t="s">
        <v>14321</v>
      </c>
      <c r="R570" s="539" t="s">
        <v>547</v>
      </c>
      <c r="S570" s="539" t="s">
        <v>5857</v>
      </c>
      <c r="T570" s="27" t="s">
        <v>5858</v>
      </c>
    </row>
    <row r="571" spans="14:20">
      <c r="N571" s="539" t="s">
        <v>545</v>
      </c>
      <c r="O571" s="539" t="s">
        <v>6318</v>
      </c>
      <c r="P571" s="27" t="s">
        <v>14322</v>
      </c>
      <c r="R571" s="539" t="s">
        <v>547</v>
      </c>
      <c r="S571" s="539" t="s">
        <v>5859</v>
      </c>
      <c r="T571" s="27" t="s">
        <v>5860</v>
      </c>
    </row>
    <row r="572" spans="14:20">
      <c r="N572" s="539" t="s">
        <v>545</v>
      </c>
      <c r="O572" s="539" t="s">
        <v>6319</v>
      </c>
      <c r="P572" s="27" t="s">
        <v>14323</v>
      </c>
      <c r="R572" s="539" t="s">
        <v>547</v>
      </c>
      <c r="S572" s="539" t="s">
        <v>5861</v>
      </c>
      <c r="T572" s="27" t="s">
        <v>5862</v>
      </c>
    </row>
    <row r="573" spans="14:20">
      <c r="N573" s="539" t="s">
        <v>545</v>
      </c>
      <c r="O573" s="539" t="s">
        <v>6320</v>
      </c>
      <c r="P573" s="27" t="s">
        <v>6342</v>
      </c>
      <c r="R573" s="539" t="s">
        <v>547</v>
      </c>
      <c r="S573" s="539" t="s">
        <v>5863</v>
      </c>
      <c r="T573" s="27" t="s">
        <v>5864</v>
      </c>
    </row>
    <row r="574" spans="14:20">
      <c r="N574" s="539" t="s">
        <v>545</v>
      </c>
      <c r="O574" s="539" t="s">
        <v>6321</v>
      </c>
      <c r="P574" s="27" t="s">
        <v>6345</v>
      </c>
      <c r="R574" s="539" t="s">
        <v>547</v>
      </c>
      <c r="S574" s="539" t="s">
        <v>5865</v>
      </c>
      <c r="T574" s="27" t="s">
        <v>5866</v>
      </c>
    </row>
    <row r="575" spans="14:20">
      <c r="N575" s="539" t="s">
        <v>545</v>
      </c>
      <c r="O575" s="539" t="s">
        <v>6322</v>
      </c>
      <c r="P575" s="27" t="s">
        <v>6347</v>
      </c>
      <c r="R575" s="539" t="s">
        <v>547</v>
      </c>
      <c r="S575" s="539" t="s">
        <v>5867</v>
      </c>
      <c r="T575" s="27" t="s">
        <v>5868</v>
      </c>
    </row>
    <row r="576" spans="14:20">
      <c r="N576" s="539" t="s">
        <v>545</v>
      </c>
      <c r="O576" s="539" t="s">
        <v>6324</v>
      </c>
      <c r="P576" s="27" t="s">
        <v>14324</v>
      </c>
      <c r="R576" s="539" t="s">
        <v>547</v>
      </c>
      <c r="S576" s="539" t="s">
        <v>5869</v>
      </c>
      <c r="T576" s="27" t="s">
        <v>5870</v>
      </c>
    </row>
    <row r="577" spans="14:20">
      <c r="N577" s="539" t="s">
        <v>545</v>
      </c>
      <c r="O577" s="539" t="s">
        <v>6325</v>
      </c>
      <c r="P577" s="27" t="s">
        <v>6349</v>
      </c>
      <c r="R577" s="539" t="s">
        <v>547</v>
      </c>
      <c r="S577" s="539" t="s">
        <v>5871</v>
      </c>
      <c r="T577" s="27" t="s">
        <v>5872</v>
      </c>
    </row>
    <row r="578" spans="14:20">
      <c r="N578" s="539" t="s">
        <v>545</v>
      </c>
      <c r="O578" s="539" t="s">
        <v>6326</v>
      </c>
      <c r="P578" s="27" t="s">
        <v>6351</v>
      </c>
      <c r="R578" s="539" t="s">
        <v>547</v>
      </c>
      <c r="S578" s="539" t="s">
        <v>5873</v>
      </c>
      <c r="T578" s="27" t="s">
        <v>5874</v>
      </c>
    </row>
    <row r="579" spans="14:20">
      <c r="N579" s="539" t="s">
        <v>545</v>
      </c>
      <c r="O579" s="539" t="s">
        <v>6327</v>
      </c>
      <c r="P579" s="27" t="s">
        <v>14325</v>
      </c>
      <c r="R579" s="539" t="s">
        <v>547</v>
      </c>
      <c r="S579" s="539" t="s">
        <v>5875</v>
      </c>
      <c r="T579" s="27" t="s">
        <v>14234</v>
      </c>
    </row>
    <row r="580" spans="14:20">
      <c r="N580" s="539" t="s">
        <v>545</v>
      </c>
      <c r="O580" s="539" t="s">
        <v>6328</v>
      </c>
      <c r="P580" s="27" t="s">
        <v>14326</v>
      </c>
      <c r="R580" s="539" t="s">
        <v>547</v>
      </c>
      <c r="S580" s="539" t="s">
        <v>5876</v>
      </c>
      <c r="T580" s="27" t="s">
        <v>5877</v>
      </c>
    </row>
    <row r="581" spans="14:20">
      <c r="N581" s="539" t="s">
        <v>545</v>
      </c>
      <c r="O581" s="539" t="s">
        <v>6329</v>
      </c>
      <c r="P581" s="27" t="s">
        <v>14327</v>
      </c>
      <c r="R581" s="539" t="s">
        <v>547</v>
      </c>
      <c r="S581" s="539" t="s">
        <v>5878</v>
      </c>
      <c r="T581" s="27" t="s">
        <v>5879</v>
      </c>
    </row>
    <row r="582" spans="14:20">
      <c r="N582" s="539" t="s">
        <v>545</v>
      </c>
      <c r="O582" s="539" t="s">
        <v>6331</v>
      </c>
      <c r="P582" s="27" t="s">
        <v>14328</v>
      </c>
      <c r="R582" s="539" t="s">
        <v>547</v>
      </c>
      <c r="S582" s="539" t="s">
        <v>5880</v>
      </c>
      <c r="T582" s="27" t="s">
        <v>5881</v>
      </c>
    </row>
    <row r="583" spans="14:20">
      <c r="N583" s="539" t="s">
        <v>545</v>
      </c>
      <c r="O583" s="539" t="s">
        <v>6333</v>
      </c>
      <c r="P583" s="27" t="s">
        <v>6358</v>
      </c>
      <c r="R583" s="539" t="s">
        <v>547</v>
      </c>
      <c r="S583" s="539" t="s">
        <v>5882</v>
      </c>
      <c r="T583" s="27" t="s">
        <v>5883</v>
      </c>
    </row>
    <row r="584" spans="14:20">
      <c r="N584" s="539" t="s">
        <v>545</v>
      </c>
      <c r="O584" s="539" t="s">
        <v>6334</v>
      </c>
      <c r="P584" s="27" t="s">
        <v>6361</v>
      </c>
      <c r="R584" s="539" t="s">
        <v>547</v>
      </c>
      <c r="S584" s="539" t="s">
        <v>5884</v>
      </c>
      <c r="T584" s="27" t="s">
        <v>5885</v>
      </c>
    </row>
    <row r="585" spans="14:20">
      <c r="N585" s="539" t="s">
        <v>545</v>
      </c>
      <c r="O585" s="539" t="s">
        <v>6335</v>
      </c>
      <c r="P585" s="27" t="s">
        <v>6362</v>
      </c>
      <c r="R585" s="539" t="s">
        <v>547</v>
      </c>
      <c r="S585" s="539" t="s">
        <v>5886</v>
      </c>
      <c r="T585" s="27" t="s">
        <v>5887</v>
      </c>
    </row>
    <row r="586" spans="14:20">
      <c r="N586" s="539" t="s">
        <v>545</v>
      </c>
      <c r="O586" s="539" t="s">
        <v>6336</v>
      </c>
      <c r="P586" s="27" t="s">
        <v>6363</v>
      </c>
      <c r="R586" s="539" t="s">
        <v>547</v>
      </c>
      <c r="S586" s="539" t="s">
        <v>5888</v>
      </c>
      <c r="T586" s="27" t="s">
        <v>5889</v>
      </c>
    </row>
    <row r="587" spans="14:20">
      <c r="N587" s="539" t="s">
        <v>545</v>
      </c>
      <c r="O587" s="539" t="s">
        <v>6338</v>
      </c>
      <c r="P587" s="27" t="s">
        <v>6364</v>
      </c>
      <c r="R587" s="539" t="s">
        <v>547</v>
      </c>
      <c r="S587" s="539" t="s">
        <v>5890</v>
      </c>
      <c r="T587" s="27" t="s">
        <v>5891</v>
      </c>
    </row>
    <row r="588" spans="14:20">
      <c r="N588" s="539" t="s">
        <v>545</v>
      </c>
      <c r="O588" s="539" t="s">
        <v>6339</v>
      </c>
      <c r="P588" s="27" t="s">
        <v>14241</v>
      </c>
      <c r="R588" s="539" t="s">
        <v>547</v>
      </c>
      <c r="S588" s="539" t="s">
        <v>5892</v>
      </c>
      <c r="T588" s="27" t="s">
        <v>5893</v>
      </c>
    </row>
    <row r="589" spans="14:20">
      <c r="N589" s="539" t="s">
        <v>545</v>
      </c>
      <c r="O589" s="539" t="s">
        <v>6340</v>
      </c>
      <c r="P589" s="27" t="s">
        <v>6365</v>
      </c>
      <c r="R589" s="539" t="s">
        <v>547</v>
      </c>
      <c r="S589" s="539" t="s">
        <v>5894</v>
      </c>
      <c r="T589" s="27" t="s">
        <v>5895</v>
      </c>
    </row>
    <row r="590" spans="14:20" ht="30">
      <c r="N590" s="539" t="s">
        <v>545</v>
      </c>
      <c r="O590" s="539" t="s">
        <v>6341</v>
      </c>
      <c r="P590" s="27" t="s">
        <v>14329</v>
      </c>
      <c r="R590" s="539" t="s">
        <v>547</v>
      </c>
      <c r="S590" s="539" t="s">
        <v>5896</v>
      </c>
      <c r="T590" s="27" t="s">
        <v>5897</v>
      </c>
    </row>
    <row r="591" spans="14:20">
      <c r="N591" s="539" t="s">
        <v>545</v>
      </c>
      <c r="O591" s="539" t="s">
        <v>6343</v>
      </c>
      <c r="P591" s="27" t="s">
        <v>6370</v>
      </c>
      <c r="R591" s="539" t="s">
        <v>547</v>
      </c>
      <c r="S591" s="539" t="s">
        <v>5898</v>
      </c>
      <c r="T591" s="27" t="s">
        <v>5899</v>
      </c>
    </row>
    <row r="592" spans="14:20">
      <c r="N592" s="539" t="s">
        <v>545</v>
      </c>
      <c r="O592" s="539" t="s">
        <v>6344</v>
      </c>
      <c r="P592" s="27" t="s">
        <v>14330</v>
      </c>
      <c r="R592" s="539" t="s">
        <v>547</v>
      </c>
      <c r="S592" s="539" t="s">
        <v>5900</v>
      </c>
      <c r="T592" s="27" t="s">
        <v>5901</v>
      </c>
    </row>
    <row r="593" spans="14:20">
      <c r="N593" s="539" t="s">
        <v>545</v>
      </c>
      <c r="O593" s="539" t="s">
        <v>6346</v>
      </c>
      <c r="P593" s="27" t="s">
        <v>6371</v>
      </c>
      <c r="R593" s="539" t="s">
        <v>547</v>
      </c>
      <c r="S593" s="539" t="s">
        <v>5902</v>
      </c>
      <c r="T593" s="27" t="s">
        <v>5903</v>
      </c>
    </row>
    <row r="594" spans="14:20">
      <c r="N594" s="539" t="s">
        <v>545</v>
      </c>
      <c r="O594" s="539" t="s">
        <v>6348</v>
      </c>
      <c r="P594" s="27" t="s">
        <v>6373</v>
      </c>
      <c r="R594" s="539" t="s">
        <v>547</v>
      </c>
      <c r="S594" s="539" t="s">
        <v>5904</v>
      </c>
      <c r="T594" s="27" t="s">
        <v>5905</v>
      </c>
    </row>
    <row r="595" spans="14:20">
      <c r="N595" s="539" t="s">
        <v>545</v>
      </c>
      <c r="O595" s="539" t="s">
        <v>6350</v>
      </c>
      <c r="P595" s="27" t="s">
        <v>6375</v>
      </c>
      <c r="R595" s="539" t="s">
        <v>547</v>
      </c>
      <c r="S595" s="539" t="s">
        <v>5906</v>
      </c>
      <c r="T595" s="27" t="s">
        <v>5907</v>
      </c>
    </row>
    <row r="596" spans="14:20">
      <c r="N596" s="539" t="s">
        <v>545</v>
      </c>
      <c r="O596" s="539" t="s">
        <v>6352</v>
      </c>
      <c r="P596" s="27" t="s">
        <v>6376</v>
      </c>
      <c r="R596" s="539" t="s">
        <v>547</v>
      </c>
      <c r="S596" s="539" t="s">
        <v>5908</v>
      </c>
      <c r="T596" s="27" t="s">
        <v>5909</v>
      </c>
    </row>
    <row r="597" spans="14:20">
      <c r="N597" s="539" t="s">
        <v>545</v>
      </c>
      <c r="O597" s="539" t="s">
        <v>6353</v>
      </c>
      <c r="P597" s="27" t="s">
        <v>6377</v>
      </c>
      <c r="R597" s="539" t="s">
        <v>547</v>
      </c>
      <c r="S597" s="539" t="s">
        <v>5910</v>
      </c>
      <c r="T597" s="27" t="s">
        <v>5911</v>
      </c>
    </row>
    <row r="598" spans="14:20">
      <c r="N598" s="539" t="s">
        <v>545</v>
      </c>
      <c r="O598" s="539" t="s">
        <v>6354</v>
      </c>
      <c r="P598" s="27" t="s">
        <v>6378</v>
      </c>
      <c r="R598" s="539" t="s">
        <v>547</v>
      </c>
      <c r="S598" s="539" t="s">
        <v>5912</v>
      </c>
      <c r="T598" s="27" t="s">
        <v>5913</v>
      </c>
    </row>
    <row r="599" spans="14:20">
      <c r="N599" s="539" t="s">
        <v>545</v>
      </c>
      <c r="O599" s="539" t="s">
        <v>6355</v>
      </c>
      <c r="P599" s="27" t="s">
        <v>6379</v>
      </c>
      <c r="R599" s="539" t="s">
        <v>547</v>
      </c>
      <c r="S599" s="539" t="s">
        <v>5914</v>
      </c>
      <c r="T599" s="27" t="s">
        <v>5915</v>
      </c>
    </row>
    <row r="600" spans="14:20">
      <c r="N600" s="539" t="s">
        <v>545</v>
      </c>
      <c r="O600" s="539" t="s">
        <v>6356</v>
      </c>
      <c r="P600" s="27" t="s">
        <v>6380</v>
      </c>
      <c r="R600" s="539" t="s">
        <v>547</v>
      </c>
      <c r="S600" s="539" t="s">
        <v>5916</v>
      </c>
      <c r="T600" s="27" t="s">
        <v>5917</v>
      </c>
    </row>
    <row r="601" spans="14:20">
      <c r="N601" s="539" t="s">
        <v>545</v>
      </c>
      <c r="O601" s="539" t="s">
        <v>6357</v>
      </c>
      <c r="P601" s="27" t="s">
        <v>6382</v>
      </c>
      <c r="R601" s="539" t="s">
        <v>547</v>
      </c>
      <c r="S601" s="539" t="s">
        <v>5918</v>
      </c>
      <c r="T601" s="27" t="s">
        <v>5919</v>
      </c>
    </row>
    <row r="602" spans="14:20">
      <c r="N602" s="539" t="s">
        <v>545</v>
      </c>
      <c r="O602" s="539" t="s">
        <v>6359</v>
      </c>
      <c r="P602" s="27" t="s">
        <v>14331</v>
      </c>
      <c r="R602" s="539" t="s">
        <v>547</v>
      </c>
      <c r="S602" s="539" t="s">
        <v>5920</v>
      </c>
      <c r="T602" s="27" t="s">
        <v>5921</v>
      </c>
    </row>
    <row r="603" spans="14:20">
      <c r="N603" s="539" t="s">
        <v>545</v>
      </c>
      <c r="O603" s="539" t="s">
        <v>6360</v>
      </c>
      <c r="P603" s="27" t="s">
        <v>14332</v>
      </c>
      <c r="R603" s="539" t="s">
        <v>547</v>
      </c>
      <c r="S603" s="539" t="s">
        <v>5922</v>
      </c>
      <c r="T603" s="27" t="s">
        <v>5923</v>
      </c>
    </row>
    <row r="604" spans="14:20">
      <c r="N604" s="539" t="s">
        <v>545</v>
      </c>
      <c r="O604" s="539" t="s">
        <v>6366</v>
      </c>
      <c r="P604" s="27" t="s">
        <v>6392</v>
      </c>
      <c r="R604" s="539" t="s">
        <v>547</v>
      </c>
      <c r="S604" s="539" t="s">
        <v>5924</v>
      </c>
      <c r="T604" s="27" t="s">
        <v>5925</v>
      </c>
    </row>
    <row r="605" spans="14:20">
      <c r="N605" s="539" t="s">
        <v>545</v>
      </c>
      <c r="O605" s="539" t="s">
        <v>6367</v>
      </c>
      <c r="P605" s="27" t="s">
        <v>6394</v>
      </c>
      <c r="R605" s="539" t="s">
        <v>547</v>
      </c>
      <c r="S605" s="539" t="s">
        <v>5926</v>
      </c>
      <c r="T605" s="27" t="s">
        <v>5929</v>
      </c>
    </row>
    <row r="606" spans="14:20">
      <c r="N606" s="539" t="s">
        <v>545</v>
      </c>
      <c r="O606" s="539" t="s">
        <v>6368</v>
      </c>
      <c r="P606" s="27" t="s">
        <v>6395</v>
      </c>
      <c r="R606" s="539" t="s">
        <v>547</v>
      </c>
      <c r="S606" s="539" t="s">
        <v>5928</v>
      </c>
      <c r="T606" s="27" t="s">
        <v>5931</v>
      </c>
    </row>
    <row r="607" spans="14:20">
      <c r="N607" s="539" t="s">
        <v>545</v>
      </c>
      <c r="O607" s="539" t="s">
        <v>6369</v>
      </c>
      <c r="P607" s="27" t="s">
        <v>6396</v>
      </c>
      <c r="R607" s="539" t="s">
        <v>547</v>
      </c>
      <c r="S607" s="539" t="s">
        <v>5930</v>
      </c>
      <c r="T607" s="27" t="s">
        <v>5933</v>
      </c>
    </row>
    <row r="608" spans="14:20">
      <c r="N608" s="539" t="s">
        <v>545</v>
      </c>
      <c r="O608" s="539" t="s">
        <v>6372</v>
      </c>
      <c r="P608" s="27" t="s">
        <v>6410</v>
      </c>
      <c r="R608" s="539" t="s">
        <v>547</v>
      </c>
      <c r="S608" s="539" t="s">
        <v>5932</v>
      </c>
      <c r="T608" s="27" t="s">
        <v>5935</v>
      </c>
    </row>
    <row r="609" spans="14:20">
      <c r="N609" s="539" t="s">
        <v>545</v>
      </c>
      <c r="O609" s="539" t="s">
        <v>6381</v>
      </c>
      <c r="P609" s="27" t="s">
        <v>6428</v>
      </c>
      <c r="R609" s="539" t="s">
        <v>547</v>
      </c>
      <c r="S609" s="539" t="s">
        <v>5934</v>
      </c>
      <c r="T609" s="27" t="s">
        <v>5941</v>
      </c>
    </row>
    <row r="610" spans="14:20">
      <c r="N610" s="539" t="s">
        <v>545</v>
      </c>
      <c r="O610" s="539" t="s">
        <v>6383</v>
      </c>
      <c r="P610" s="27" t="s">
        <v>6432</v>
      </c>
      <c r="R610" s="539" t="s">
        <v>547</v>
      </c>
      <c r="S610" s="539" t="s">
        <v>5936</v>
      </c>
      <c r="T610" s="27" t="s">
        <v>5946</v>
      </c>
    </row>
    <row r="611" spans="14:20">
      <c r="N611" s="539" t="s">
        <v>545</v>
      </c>
      <c r="O611" s="539" t="s">
        <v>6386</v>
      </c>
      <c r="P611" s="27" t="s">
        <v>6438</v>
      </c>
      <c r="R611" s="539" t="s">
        <v>547</v>
      </c>
      <c r="S611" s="539" t="s">
        <v>5937</v>
      </c>
      <c r="T611" s="27" t="s">
        <v>5948</v>
      </c>
    </row>
    <row r="612" spans="14:20">
      <c r="N612" s="539" t="s">
        <v>545</v>
      </c>
      <c r="O612" s="539" t="s">
        <v>6389</v>
      </c>
      <c r="P612" s="27" t="s">
        <v>6443</v>
      </c>
      <c r="R612" s="539" t="s">
        <v>547</v>
      </c>
      <c r="S612" s="539" t="s">
        <v>5940</v>
      </c>
      <c r="T612" s="27" t="s">
        <v>5957</v>
      </c>
    </row>
    <row r="613" spans="14:20">
      <c r="N613" s="539" t="s">
        <v>545</v>
      </c>
      <c r="O613" s="539" t="s">
        <v>6393</v>
      </c>
      <c r="P613" s="27" t="s">
        <v>6448</v>
      </c>
      <c r="R613" s="539" t="s">
        <v>547</v>
      </c>
      <c r="S613" s="539" t="s">
        <v>5942</v>
      </c>
      <c r="T613" s="27" t="s">
        <v>14235</v>
      </c>
    </row>
    <row r="614" spans="14:20">
      <c r="N614" s="539" t="s">
        <v>545</v>
      </c>
      <c r="O614" s="539" t="s">
        <v>6397</v>
      </c>
      <c r="P614" s="27" t="s">
        <v>14245</v>
      </c>
      <c r="R614" s="539" t="s">
        <v>547</v>
      </c>
      <c r="S614" s="539" t="s">
        <v>5945</v>
      </c>
      <c r="T614" s="27" t="s">
        <v>5968</v>
      </c>
    </row>
    <row r="615" spans="14:20">
      <c r="N615" s="539" t="s">
        <v>545</v>
      </c>
      <c r="O615" s="539" t="s">
        <v>6398</v>
      </c>
      <c r="P615" s="27" t="s">
        <v>14246</v>
      </c>
      <c r="R615" s="539" t="s">
        <v>547</v>
      </c>
      <c r="S615" s="539" t="s">
        <v>5947</v>
      </c>
      <c r="T615" s="27" t="s">
        <v>5978</v>
      </c>
    </row>
    <row r="616" spans="14:20">
      <c r="N616" s="539" t="s">
        <v>545</v>
      </c>
      <c r="O616" s="539" t="s">
        <v>6399</v>
      </c>
      <c r="P616" s="27" t="s">
        <v>14247</v>
      </c>
      <c r="R616" s="539" t="s">
        <v>547</v>
      </c>
      <c r="S616" s="539" t="s">
        <v>5949</v>
      </c>
      <c r="T616" s="27" t="s">
        <v>5992</v>
      </c>
    </row>
    <row r="617" spans="14:20">
      <c r="N617" s="539" t="s">
        <v>545</v>
      </c>
      <c r="O617" s="539" t="s">
        <v>6401</v>
      </c>
      <c r="P617" s="27" t="s">
        <v>14248</v>
      </c>
      <c r="R617" s="539" t="s">
        <v>547</v>
      </c>
      <c r="S617" s="539" t="s">
        <v>5950</v>
      </c>
      <c r="T617" s="27" t="s">
        <v>5994</v>
      </c>
    </row>
    <row r="618" spans="14:20">
      <c r="N618" s="539" t="s">
        <v>545</v>
      </c>
      <c r="O618" s="539" t="s">
        <v>6403</v>
      </c>
      <c r="P618" s="27" t="s">
        <v>14250</v>
      </c>
      <c r="R618" s="539" t="s">
        <v>547</v>
      </c>
      <c r="S618" s="539" t="s">
        <v>5952</v>
      </c>
      <c r="T618" s="27" t="s">
        <v>5996</v>
      </c>
    </row>
    <row r="619" spans="14:20">
      <c r="N619" s="539" t="s">
        <v>545</v>
      </c>
      <c r="O619" s="539" t="s">
        <v>6404</v>
      </c>
      <c r="P619" s="27" t="s">
        <v>14251</v>
      </c>
      <c r="R619" s="539" t="s">
        <v>547</v>
      </c>
      <c r="S619" s="539" t="s">
        <v>5954</v>
      </c>
      <c r="T619" s="27" t="s">
        <v>6007</v>
      </c>
    </row>
    <row r="620" spans="14:20">
      <c r="N620" s="539" t="s">
        <v>545</v>
      </c>
      <c r="O620" s="539" t="s">
        <v>6406</v>
      </c>
      <c r="P620" s="27" t="s">
        <v>14252</v>
      </c>
      <c r="R620" s="539" t="s">
        <v>547</v>
      </c>
      <c r="S620" s="539" t="s">
        <v>5956</v>
      </c>
      <c r="T620" s="27" t="s">
        <v>6011</v>
      </c>
    </row>
    <row r="621" spans="14:20">
      <c r="N621" s="539" t="s">
        <v>545</v>
      </c>
      <c r="O621" s="539" t="s">
        <v>6407</v>
      </c>
      <c r="P621" s="27" t="s">
        <v>14333</v>
      </c>
      <c r="R621" s="539" t="s">
        <v>547</v>
      </c>
      <c r="S621" s="539" t="s">
        <v>5958</v>
      </c>
      <c r="T621" s="27" t="s">
        <v>6020</v>
      </c>
    </row>
    <row r="622" spans="14:20">
      <c r="N622" s="539" t="s">
        <v>545</v>
      </c>
      <c r="O622" s="539" t="s">
        <v>6409</v>
      </c>
      <c r="P622" s="27" t="s">
        <v>14253</v>
      </c>
      <c r="R622" s="539" t="s">
        <v>547</v>
      </c>
      <c r="S622" s="539" t="s">
        <v>5960</v>
      </c>
      <c r="T622" s="27" t="s">
        <v>6025</v>
      </c>
    </row>
    <row r="623" spans="14:20">
      <c r="N623" s="539" t="s">
        <v>545</v>
      </c>
      <c r="O623" s="539" t="s">
        <v>6411</v>
      </c>
      <c r="P623" s="27" t="s">
        <v>14254</v>
      </c>
      <c r="R623" s="539" t="s">
        <v>547</v>
      </c>
      <c r="S623" s="539" t="s">
        <v>5961</v>
      </c>
      <c r="T623" s="27" t="s">
        <v>6029</v>
      </c>
    </row>
    <row r="624" spans="14:20">
      <c r="N624" s="539" t="s">
        <v>545</v>
      </c>
      <c r="O624" s="539" t="s">
        <v>6413</v>
      </c>
      <c r="P624" s="27" t="s">
        <v>14255</v>
      </c>
      <c r="R624" s="539" t="s">
        <v>547</v>
      </c>
      <c r="S624" s="539" t="s">
        <v>5962</v>
      </c>
      <c r="T624" s="27" t="s">
        <v>6041</v>
      </c>
    </row>
    <row r="625" spans="14:20">
      <c r="N625" s="539" t="s">
        <v>545</v>
      </c>
      <c r="O625" s="539" t="s">
        <v>6415</v>
      </c>
      <c r="P625" s="27" t="s">
        <v>14256</v>
      </c>
      <c r="R625" s="539" t="s">
        <v>547</v>
      </c>
      <c r="S625" s="539" t="s">
        <v>5964</v>
      </c>
      <c r="T625" s="27" t="s">
        <v>6042</v>
      </c>
    </row>
    <row r="626" spans="14:20">
      <c r="N626" s="539" t="s">
        <v>545</v>
      </c>
      <c r="O626" s="539" t="s">
        <v>6417</v>
      </c>
      <c r="P626" s="27" t="s">
        <v>14257</v>
      </c>
      <c r="R626" s="539" t="s">
        <v>547</v>
      </c>
      <c r="S626" s="539" t="s">
        <v>5965</v>
      </c>
      <c r="T626" s="27" t="s">
        <v>6044</v>
      </c>
    </row>
    <row r="627" spans="14:20">
      <c r="N627" s="539" t="s">
        <v>545</v>
      </c>
      <c r="O627" s="539" t="s">
        <v>6418</v>
      </c>
      <c r="P627" s="27" t="s">
        <v>14258</v>
      </c>
      <c r="R627" s="539" t="s">
        <v>547</v>
      </c>
      <c r="S627" s="539" t="s">
        <v>5967</v>
      </c>
      <c r="T627" s="27" t="s">
        <v>6045</v>
      </c>
    </row>
    <row r="628" spans="14:20">
      <c r="N628" s="539" t="s">
        <v>545</v>
      </c>
      <c r="O628" s="539" t="s">
        <v>6419</v>
      </c>
      <c r="P628" s="27" t="s">
        <v>14259</v>
      </c>
      <c r="R628" s="539" t="s">
        <v>547</v>
      </c>
      <c r="S628" s="539" t="s">
        <v>5969</v>
      </c>
      <c r="T628" s="27" t="s">
        <v>6051</v>
      </c>
    </row>
    <row r="629" spans="14:20">
      <c r="N629" s="539" t="s">
        <v>545</v>
      </c>
      <c r="O629" s="539" t="s">
        <v>6420</v>
      </c>
      <c r="P629" s="27" t="s">
        <v>14334</v>
      </c>
      <c r="R629" s="539" t="s">
        <v>547</v>
      </c>
      <c r="S629" s="539" t="s">
        <v>5971</v>
      </c>
      <c r="T629" s="27" t="s">
        <v>6054</v>
      </c>
    </row>
    <row r="630" spans="14:20">
      <c r="N630" s="539" t="s">
        <v>545</v>
      </c>
      <c r="O630" s="539" t="s">
        <v>6421</v>
      </c>
      <c r="P630" s="27" t="s">
        <v>14335</v>
      </c>
      <c r="R630" s="539" t="s">
        <v>547</v>
      </c>
      <c r="S630" s="539" t="s">
        <v>5973</v>
      </c>
      <c r="T630" s="27" t="s">
        <v>6056</v>
      </c>
    </row>
    <row r="631" spans="14:20">
      <c r="N631" s="539" t="s">
        <v>545</v>
      </c>
      <c r="O631" s="539" t="s">
        <v>6422</v>
      </c>
      <c r="P631" s="27" t="s">
        <v>14260</v>
      </c>
      <c r="R631" s="539" t="s">
        <v>547</v>
      </c>
      <c r="S631" s="539" t="s">
        <v>5975</v>
      </c>
      <c r="T631" s="27" t="s">
        <v>6057</v>
      </c>
    </row>
    <row r="632" spans="14:20" ht="30">
      <c r="N632" s="539" t="s">
        <v>545</v>
      </c>
      <c r="O632" s="539" t="s">
        <v>6423</v>
      </c>
      <c r="P632" s="27" t="s">
        <v>14261</v>
      </c>
      <c r="R632" s="539" t="s">
        <v>547</v>
      </c>
      <c r="S632" s="539" t="s">
        <v>5977</v>
      </c>
      <c r="T632" s="27" t="s">
        <v>6058</v>
      </c>
    </row>
    <row r="633" spans="14:20" ht="75">
      <c r="N633" s="539" t="s">
        <v>545</v>
      </c>
      <c r="O633" s="539" t="s">
        <v>6424</v>
      </c>
      <c r="P633" s="27" t="s">
        <v>14262</v>
      </c>
      <c r="R633" s="539" t="s">
        <v>547</v>
      </c>
      <c r="S633" s="539" t="s">
        <v>5979</v>
      </c>
      <c r="T633" s="27" t="s">
        <v>14315</v>
      </c>
    </row>
    <row r="634" spans="14:20">
      <c r="N634" s="539" t="s">
        <v>545</v>
      </c>
      <c r="O634" s="539" t="s">
        <v>6425</v>
      </c>
      <c r="P634" s="27" t="s">
        <v>14264</v>
      </c>
      <c r="R634" s="539" t="s">
        <v>547</v>
      </c>
      <c r="S634" s="539" t="s">
        <v>5981</v>
      </c>
      <c r="T634" s="27" t="s">
        <v>6059</v>
      </c>
    </row>
    <row r="635" spans="14:20" ht="30">
      <c r="N635" s="539" t="s">
        <v>545</v>
      </c>
      <c r="O635" s="539" t="s">
        <v>6426</v>
      </c>
      <c r="P635" s="27" t="s">
        <v>14265</v>
      </c>
      <c r="R635" s="539" t="s">
        <v>547</v>
      </c>
      <c r="S635" s="539" t="s">
        <v>5983</v>
      </c>
      <c r="T635" s="27" t="s">
        <v>6060</v>
      </c>
    </row>
    <row r="636" spans="14:20" ht="30">
      <c r="N636" s="539" t="s">
        <v>545</v>
      </c>
      <c r="O636" s="539" t="s">
        <v>6427</v>
      </c>
      <c r="P636" s="27" t="s">
        <v>14267</v>
      </c>
      <c r="R636" s="539" t="s">
        <v>547</v>
      </c>
      <c r="S636" s="539" t="s">
        <v>5985</v>
      </c>
      <c r="T636" s="27" t="s">
        <v>6061</v>
      </c>
    </row>
    <row r="637" spans="14:20">
      <c r="N637" s="539" t="s">
        <v>545</v>
      </c>
      <c r="O637" s="539" t="s">
        <v>6429</v>
      </c>
      <c r="P637" s="27" t="s">
        <v>14268</v>
      </c>
      <c r="R637" s="539" t="s">
        <v>547</v>
      </c>
      <c r="S637" s="539" t="s">
        <v>5987</v>
      </c>
      <c r="T637" s="27" t="s">
        <v>6062</v>
      </c>
    </row>
    <row r="638" spans="14:20">
      <c r="N638" s="539" t="s">
        <v>545</v>
      </c>
      <c r="O638" s="539" t="s">
        <v>6430</v>
      </c>
      <c r="P638" s="27" t="s">
        <v>14336</v>
      </c>
      <c r="R638" s="539" t="s">
        <v>547</v>
      </c>
      <c r="S638" s="539" t="s">
        <v>5989</v>
      </c>
      <c r="T638" s="27" t="s">
        <v>6063</v>
      </c>
    </row>
    <row r="639" spans="14:20">
      <c r="N639" s="539" t="s">
        <v>545</v>
      </c>
      <c r="O639" s="539" t="s">
        <v>6431</v>
      </c>
      <c r="P639" s="27" t="s">
        <v>14269</v>
      </c>
      <c r="R639" s="539" t="s">
        <v>547</v>
      </c>
      <c r="S639" s="539" t="s">
        <v>5991</v>
      </c>
      <c r="T639" s="27" t="s">
        <v>6064</v>
      </c>
    </row>
    <row r="640" spans="14:20">
      <c r="N640" s="539" t="s">
        <v>545</v>
      </c>
      <c r="O640" s="539" t="s">
        <v>6433</v>
      </c>
      <c r="P640" s="27" t="s">
        <v>14270</v>
      </c>
      <c r="R640" s="539" t="s">
        <v>547</v>
      </c>
      <c r="S640" s="539" t="s">
        <v>5993</v>
      </c>
      <c r="T640" s="27" t="s">
        <v>6065</v>
      </c>
    </row>
    <row r="641" spans="14:20">
      <c r="N641" s="539" t="s">
        <v>545</v>
      </c>
      <c r="O641" s="539" t="s">
        <v>6434</v>
      </c>
      <c r="P641" s="27" t="s">
        <v>14271</v>
      </c>
      <c r="R641" s="539" t="s">
        <v>547</v>
      </c>
      <c r="S641" s="539" t="s">
        <v>5995</v>
      </c>
      <c r="T641" s="27" t="s">
        <v>6066</v>
      </c>
    </row>
    <row r="642" spans="14:20">
      <c r="N642" s="539" t="s">
        <v>545</v>
      </c>
      <c r="O642" s="539" t="s">
        <v>6435</v>
      </c>
      <c r="P642" s="27" t="s">
        <v>14272</v>
      </c>
      <c r="R642" s="539" t="s">
        <v>547</v>
      </c>
      <c r="S642" s="539" t="s">
        <v>5997</v>
      </c>
      <c r="T642" s="27" t="s">
        <v>6067</v>
      </c>
    </row>
    <row r="643" spans="14:20">
      <c r="N643" s="539" t="s">
        <v>545</v>
      </c>
      <c r="O643" s="539" t="s">
        <v>6436</v>
      </c>
      <c r="P643" s="27" t="s">
        <v>14273</v>
      </c>
      <c r="R643" s="539" t="s">
        <v>547</v>
      </c>
      <c r="S643" s="539" t="s">
        <v>5999</v>
      </c>
      <c r="T643" s="27" t="s">
        <v>6068</v>
      </c>
    </row>
    <row r="644" spans="14:20">
      <c r="N644" s="539" t="s">
        <v>545</v>
      </c>
      <c r="O644" s="539" t="s">
        <v>6437</v>
      </c>
      <c r="P644" s="27" t="s">
        <v>14274</v>
      </c>
      <c r="R644" s="539" t="s">
        <v>547</v>
      </c>
      <c r="S644" s="539" t="s">
        <v>6000</v>
      </c>
      <c r="T644" s="27" t="s">
        <v>6069</v>
      </c>
    </row>
    <row r="645" spans="14:20">
      <c r="N645" s="539" t="s">
        <v>545</v>
      </c>
      <c r="O645" s="539" t="s">
        <v>6439</v>
      </c>
      <c r="P645" s="27" t="s">
        <v>14276</v>
      </c>
      <c r="R645" s="539" t="s">
        <v>547</v>
      </c>
      <c r="S645" s="539" t="s">
        <v>6002</v>
      </c>
      <c r="T645" s="27" t="s">
        <v>6070</v>
      </c>
    </row>
    <row r="646" spans="14:20">
      <c r="N646" s="539" t="s">
        <v>545</v>
      </c>
      <c r="O646" s="539" t="s">
        <v>6440</v>
      </c>
      <c r="P646" s="27" t="s">
        <v>14277</v>
      </c>
      <c r="R646" s="539" t="s">
        <v>547</v>
      </c>
      <c r="S646" s="539" t="s">
        <v>6004</v>
      </c>
      <c r="T646" s="27" t="s">
        <v>6071</v>
      </c>
    </row>
    <row r="647" spans="14:20">
      <c r="N647" s="539" t="s">
        <v>545</v>
      </c>
      <c r="O647" s="539" t="s">
        <v>6441</v>
      </c>
      <c r="P647" s="27" t="s">
        <v>14278</v>
      </c>
      <c r="R647" s="539" t="s">
        <v>547</v>
      </c>
      <c r="S647" s="539" t="s">
        <v>6006</v>
      </c>
      <c r="T647" s="27" t="s">
        <v>6072</v>
      </c>
    </row>
    <row r="648" spans="14:20">
      <c r="N648" s="539" t="s">
        <v>545</v>
      </c>
      <c r="O648" s="539" t="s">
        <v>6442</v>
      </c>
      <c r="P648" s="27" t="s">
        <v>14279</v>
      </c>
      <c r="R648" s="539" t="s">
        <v>547</v>
      </c>
      <c r="S648" s="539" t="s">
        <v>6008</v>
      </c>
      <c r="T648" s="27" t="s">
        <v>6073</v>
      </c>
    </row>
    <row r="649" spans="14:20">
      <c r="N649" s="539" t="s">
        <v>545</v>
      </c>
      <c r="O649" s="539" t="s">
        <v>6444</v>
      </c>
      <c r="P649" s="27" t="s">
        <v>14280</v>
      </c>
      <c r="R649" s="539" t="s">
        <v>547</v>
      </c>
      <c r="S649" s="539" t="s">
        <v>6010</v>
      </c>
      <c r="T649" s="27" t="s">
        <v>6074</v>
      </c>
    </row>
    <row r="650" spans="14:20">
      <c r="N650" s="539" t="s">
        <v>545</v>
      </c>
      <c r="O650" s="539" t="s">
        <v>6445</v>
      </c>
      <c r="P650" s="27" t="s">
        <v>14281</v>
      </c>
      <c r="R650" s="539" t="s">
        <v>547</v>
      </c>
      <c r="S650" s="539" t="s">
        <v>6012</v>
      </c>
      <c r="T650" s="27" t="s">
        <v>6075</v>
      </c>
    </row>
    <row r="651" spans="14:20">
      <c r="N651" s="539" t="s">
        <v>545</v>
      </c>
      <c r="O651" s="539" t="s">
        <v>6446</v>
      </c>
      <c r="P651" s="27" t="s">
        <v>14283</v>
      </c>
      <c r="R651" s="539" t="s">
        <v>547</v>
      </c>
      <c r="S651" s="539" t="s">
        <v>6014</v>
      </c>
      <c r="T651" s="27" t="s">
        <v>6076</v>
      </c>
    </row>
    <row r="652" spans="14:20">
      <c r="N652" s="539" t="s">
        <v>545</v>
      </c>
      <c r="O652" s="539" t="s">
        <v>6447</v>
      </c>
      <c r="P652" s="27" t="s">
        <v>14287</v>
      </c>
      <c r="R652" s="539" t="s">
        <v>547</v>
      </c>
      <c r="S652" s="539" t="s">
        <v>6015</v>
      </c>
      <c r="T652" s="27" t="s">
        <v>6077</v>
      </c>
    </row>
    <row r="653" spans="14:20">
      <c r="N653" s="539" t="s">
        <v>545</v>
      </c>
      <c r="O653" s="539" t="s">
        <v>6449</v>
      </c>
      <c r="P653" s="27" t="s">
        <v>14289</v>
      </c>
      <c r="R653" s="539" t="s">
        <v>547</v>
      </c>
      <c r="S653" s="539" t="s">
        <v>6016</v>
      </c>
      <c r="T653" s="27" t="s">
        <v>6078</v>
      </c>
    </row>
    <row r="654" spans="14:20" ht="30">
      <c r="N654" s="539" t="s">
        <v>545</v>
      </c>
      <c r="O654" s="539" t="s">
        <v>6450</v>
      </c>
      <c r="P654" s="27" t="s">
        <v>14291</v>
      </c>
      <c r="R654" s="539" t="s">
        <v>547</v>
      </c>
      <c r="S654" s="539" t="s">
        <v>6017</v>
      </c>
      <c r="T654" s="27" t="s">
        <v>6079</v>
      </c>
    </row>
    <row r="655" spans="14:20">
      <c r="N655" s="539" t="s">
        <v>545</v>
      </c>
      <c r="O655" s="539" t="s">
        <v>14282</v>
      </c>
      <c r="P655" s="27" t="s">
        <v>14295</v>
      </c>
      <c r="R655" s="539" t="s">
        <v>547</v>
      </c>
      <c r="S655" s="539" t="s">
        <v>6019</v>
      </c>
      <c r="T655" s="27" t="s">
        <v>6080</v>
      </c>
    </row>
    <row r="656" spans="14:20">
      <c r="N656" s="539" t="s">
        <v>545</v>
      </c>
      <c r="O656" s="539" t="s">
        <v>14284</v>
      </c>
      <c r="P656" s="27" t="s">
        <v>14297</v>
      </c>
      <c r="R656" s="539" t="s">
        <v>547</v>
      </c>
      <c r="S656" s="539" t="s">
        <v>6081</v>
      </c>
      <c r="T656" s="27" t="s">
        <v>6082</v>
      </c>
    </row>
    <row r="657" spans="14:20">
      <c r="N657" s="539" t="s">
        <v>545</v>
      </c>
      <c r="O657" s="539" t="s">
        <v>14286</v>
      </c>
      <c r="P657" s="27" t="s">
        <v>14299</v>
      </c>
      <c r="R657" s="539" t="s">
        <v>547</v>
      </c>
      <c r="S657" s="539" t="s">
        <v>6083</v>
      </c>
      <c r="T657" s="27" t="s">
        <v>6084</v>
      </c>
    </row>
    <row r="658" spans="14:20">
      <c r="N658" s="539" t="s">
        <v>545</v>
      </c>
      <c r="O658" s="539" t="s">
        <v>14288</v>
      </c>
      <c r="P658" s="27" t="s">
        <v>14337</v>
      </c>
      <c r="R658" s="539" t="s">
        <v>547</v>
      </c>
      <c r="S658" s="539" t="s">
        <v>6085</v>
      </c>
      <c r="T658" s="27" t="s">
        <v>6086</v>
      </c>
    </row>
    <row r="659" spans="14:20">
      <c r="N659" s="539" t="s">
        <v>545</v>
      </c>
      <c r="O659" s="539" t="s">
        <v>14290</v>
      </c>
      <c r="P659" s="27" t="s">
        <v>14338</v>
      </c>
      <c r="R659" s="539" t="s">
        <v>547</v>
      </c>
      <c r="S659" s="539" t="s">
        <v>6087</v>
      </c>
      <c r="T659" s="27" t="s">
        <v>6088</v>
      </c>
    </row>
    <row r="660" spans="14:20">
      <c r="N660" s="539" t="s">
        <v>545</v>
      </c>
      <c r="O660" s="539" t="s">
        <v>14292</v>
      </c>
      <c r="P660" s="27" t="s">
        <v>14300</v>
      </c>
      <c r="R660" s="539" t="s">
        <v>547</v>
      </c>
      <c r="S660" s="539" t="s">
        <v>6089</v>
      </c>
      <c r="T660" s="27" t="s">
        <v>6090</v>
      </c>
    </row>
    <row r="661" spans="14:20">
      <c r="N661" s="539" t="s">
        <v>545</v>
      </c>
      <c r="O661" s="539" t="s">
        <v>14294</v>
      </c>
      <c r="P661" s="27" t="s">
        <v>5356</v>
      </c>
      <c r="R661" s="539" t="s">
        <v>547</v>
      </c>
      <c r="S661" s="539" t="s">
        <v>6091</v>
      </c>
      <c r="T661" s="27" t="s">
        <v>6092</v>
      </c>
    </row>
    <row r="662" spans="14:20">
      <c r="N662" s="539" t="s">
        <v>545</v>
      </c>
      <c r="O662" s="539" t="s">
        <v>14296</v>
      </c>
      <c r="P662" s="27" t="s">
        <v>5399</v>
      </c>
      <c r="R662" s="539" t="s">
        <v>547</v>
      </c>
      <c r="S662" s="539" t="s">
        <v>6093</v>
      </c>
      <c r="T662" s="27" t="s">
        <v>6094</v>
      </c>
    </row>
    <row r="663" spans="14:20" ht="30">
      <c r="N663" s="539" t="s">
        <v>545</v>
      </c>
      <c r="O663" s="539" t="s">
        <v>14298</v>
      </c>
      <c r="P663" s="27" t="s">
        <v>5512</v>
      </c>
      <c r="R663" s="539" t="s">
        <v>547</v>
      </c>
      <c r="S663" s="539" t="s">
        <v>6095</v>
      </c>
      <c r="T663" s="27" t="s">
        <v>6096</v>
      </c>
    </row>
    <row r="664" spans="14:20" ht="30">
      <c r="N664" s="553" t="s">
        <v>545</v>
      </c>
      <c r="O664" s="539" t="s">
        <v>4823</v>
      </c>
      <c r="P664" s="27" t="s">
        <v>4824</v>
      </c>
      <c r="R664" s="539" t="s">
        <v>547</v>
      </c>
      <c r="S664" s="539" t="s">
        <v>6097</v>
      </c>
      <c r="T664" s="27" t="s">
        <v>6098</v>
      </c>
    </row>
    <row r="665" spans="14:20" ht="30">
      <c r="N665" s="553" t="s">
        <v>545</v>
      </c>
      <c r="O665" s="539" t="s">
        <v>4833</v>
      </c>
      <c r="P665" s="27" t="s">
        <v>4834</v>
      </c>
      <c r="R665" s="539" t="s">
        <v>547</v>
      </c>
      <c r="S665" s="539" t="s">
        <v>6099</v>
      </c>
      <c r="T665" s="27" t="s">
        <v>6100</v>
      </c>
    </row>
    <row r="666" spans="14:20" ht="45">
      <c r="N666" s="553" t="s">
        <v>545</v>
      </c>
      <c r="O666" s="539" t="s">
        <v>4843</v>
      </c>
      <c r="P666" s="27" t="s">
        <v>4844</v>
      </c>
      <c r="R666" s="539" t="s">
        <v>547</v>
      </c>
      <c r="S666" s="539" t="s">
        <v>6101</v>
      </c>
      <c r="T666" s="27" t="s">
        <v>6102</v>
      </c>
    </row>
    <row r="667" spans="14:20">
      <c r="N667" s="553" t="s">
        <v>545</v>
      </c>
      <c r="O667" s="539" t="s">
        <v>4853</v>
      </c>
      <c r="P667" s="27" t="s">
        <v>4854</v>
      </c>
      <c r="R667" s="539" t="s">
        <v>547</v>
      </c>
      <c r="S667" s="539" t="s">
        <v>6103</v>
      </c>
      <c r="T667" s="27" t="s">
        <v>6104</v>
      </c>
    </row>
    <row r="668" spans="14:20">
      <c r="N668" s="553" t="s">
        <v>545</v>
      </c>
      <c r="O668" s="539" t="s">
        <v>4862</v>
      </c>
      <c r="P668" s="27" t="s">
        <v>4863</v>
      </c>
      <c r="R668" s="539" t="s">
        <v>547</v>
      </c>
      <c r="S668" s="539" t="s">
        <v>6105</v>
      </c>
      <c r="T668" s="27" t="s">
        <v>6106</v>
      </c>
    </row>
    <row r="669" spans="14:20">
      <c r="N669" s="553" t="s">
        <v>545</v>
      </c>
      <c r="O669" s="539" t="s">
        <v>4871</v>
      </c>
      <c r="P669" s="27" t="s">
        <v>4872</v>
      </c>
      <c r="R669" s="539" t="s">
        <v>547</v>
      </c>
      <c r="S669" s="539" t="s">
        <v>6107</v>
      </c>
      <c r="T669" s="27" t="s">
        <v>6108</v>
      </c>
    </row>
    <row r="670" spans="14:20">
      <c r="N670" s="553" t="s">
        <v>545</v>
      </c>
      <c r="O670" s="539" t="s">
        <v>4880</v>
      </c>
      <c r="P670" s="27" t="s">
        <v>4881</v>
      </c>
      <c r="R670" s="539" t="s">
        <v>547</v>
      </c>
      <c r="S670" s="539" t="s">
        <v>6109</v>
      </c>
      <c r="T670" s="27" t="s">
        <v>6110</v>
      </c>
    </row>
    <row r="671" spans="14:20">
      <c r="N671" s="553" t="s">
        <v>545</v>
      </c>
      <c r="O671" s="539" t="s">
        <v>4889</v>
      </c>
      <c r="P671" s="27" t="s">
        <v>4890</v>
      </c>
      <c r="R671" s="539" t="s">
        <v>547</v>
      </c>
      <c r="S671" s="539" t="s">
        <v>6111</v>
      </c>
      <c r="T671" s="27" t="s">
        <v>6112</v>
      </c>
    </row>
    <row r="672" spans="14:20">
      <c r="N672" s="553" t="s">
        <v>545</v>
      </c>
      <c r="O672" s="539" t="s">
        <v>4898</v>
      </c>
      <c r="P672" s="27" t="s">
        <v>4899</v>
      </c>
      <c r="R672" s="539" t="s">
        <v>547</v>
      </c>
      <c r="S672" s="539" t="s">
        <v>6113</v>
      </c>
      <c r="T672" s="27" t="s">
        <v>6114</v>
      </c>
    </row>
    <row r="673" spans="14:20">
      <c r="N673" s="553" t="s">
        <v>545</v>
      </c>
      <c r="O673" s="539" t="s">
        <v>4907</v>
      </c>
      <c r="P673" s="27" t="s">
        <v>4908</v>
      </c>
      <c r="R673" s="539" t="s">
        <v>547</v>
      </c>
      <c r="S673" s="539" t="s">
        <v>6115</v>
      </c>
      <c r="T673" s="27" t="s">
        <v>6116</v>
      </c>
    </row>
    <row r="674" spans="14:20">
      <c r="N674" s="553" t="s">
        <v>545</v>
      </c>
      <c r="O674" s="539" t="s">
        <v>4916</v>
      </c>
      <c r="P674" s="27" t="s">
        <v>4917</v>
      </c>
      <c r="R674" s="539" t="s">
        <v>547</v>
      </c>
      <c r="S674" s="539" t="s">
        <v>6117</v>
      </c>
      <c r="T674" s="27" t="s">
        <v>6118</v>
      </c>
    </row>
    <row r="675" spans="14:20">
      <c r="N675" s="553" t="s">
        <v>545</v>
      </c>
      <c r="O675" s="539" t="s">
        <v>4924</v>
      </c>
      <c r="P675" s="27" t="s">
        <v>4925</v>
      </c>
      <c r="R675" s="539" t="s">
        <v>547</v>
      </c>
      <c r="S675" s="539" t="s">
        <v>6119</v>
      </c>
      <c r="T675" s="27" t="s">
        <v>6120</v>
      </c>
    </row>
    <row r="676" spans="14:20">
      <c r="N676" s="553" t="s">
        <v>545</v>
      </c>
      <c r="O676" s="539" t="s">
        <v>4932</v>
      </c>
      <c r="P676" s="27" t="s">
        <v>4933</v>
      </c>
      <c r="R676" s="539" t="s">
        <v>547</v>
      </c>
      <c r="S676" s="539" t="s">
        <v>6121</v>
      </c>
      <c r="T676" s="27" t="s">
        <v>6122</v>
      </c>
    </row>
    <row r="677" spans="14:20">
      <c r="N677" s="553" t="s">
        <v>545</v>
      </c>
      <c r="O677" s="539" t="s">
        <v>4940</v>
      </c>
      <c r="P677" s="27" t="s">
        <v>4941</v>
      </c>
      <c r="R677" s="539" t="s">
        <v>547</v>
      </c>
      <c r="S677" s="539" t="s">
        <v>6123</v>
      </c>
      <c r="T677" s="27" t="s">
        <v>6124</v>
      </c>
    </row>
    <row r="678" spans="14:20">
      <c r="N678" s="553" t="s">
        <v>545</v>
      </c>
      <c r="O678" s="539" t="s">
        <v>4946</v>
      </c>
      <c r="P678" s="27" t="s">
        <v>4947</v>
      </c>
      <c r="R678" s="539" t="s">
        <v>547</v>
      </c>
      <c r="S678" s="539" t="s">
        <v>6125</v>
      </c>
      <c r="T678" s="27" t="s">
        <v>6126</v>
      </c>
    </row>
    <row r="679" spans="14:20">
      <c r="N679" s="553" t="s">
        <v>545</v>
      </c>
      <c r="O679" s="539" t="s">
        <v>4952</v>
      </c>
      <c r="P679" s="27" t="s">
        <v>4953</v>
      </c>
      <c r="R679" s="539" t="s">
        <v>547</v>
      </c>
      <c r="S679" s="539" t="s">
        <v>6127</v>
      </c>
      <c r="T679" s="27" t="s">
        <v>6128</v>
      </c>
    </row>
    <row r="680" spans="14:20">
      <c r="N680" s="553" t="s">
        <v>545</v>
      </c>
      <c r="O680" s="539" t="s">
        <v>4958</v>
      </c>
      <c r="P680" s="27" t="s">
        <v>4959</v>
      </c>
      <c r="R680" s="539" t="s">
        <v>547</v>
      </c>
      <c r="S680" s="539" t="s">
        <v>6129</v>
      </c>
      <c r="T680" s="27" t="s">
        <v>6130</v>
      </c>
    </row>
    <row r="681" spans="14:20">
      <c r="N681" s="553" t="s">
        <v>545</v>
      </c>
      <c r="O681" s="539" t="s">
        <v>4964</v>
      </c>
      <c r="P681" s="27" t="s">
        <v>4965</v>
      </c>
      <c r="R681" s="539" t="s">
        <v>547</v>
      </c>
      <c r="S681" s="539" t="s">
        <v>6131</v>
      </c>
      <c r="T681" s="27" t="s">
        <v>6132</v>
      </c>
    </row>
    <row r="682" spans="14:20">
      <c r="N682" s="553" t="s">
        <v>545</v>
      </c>
      <c r="O682" s="539" t="s">
        <v>4969</v>
      </c>
      <c r="P682" s="27" t="s">
        <v>4970</v>
      </c>
      <c r="R682" s="539" t="s">
        <v>547</v>
      </c>
      <c r="S682" s="539" t="s">
        <v>6133</v>
      </c>
      <c r="T682" s="27" t="s">
        <v>6134</v>
      </c>
    </row>
    <row r="683" spans="14:20">
      <c r="N683" s="553" t="s">
        <v>545</v>
      </c>
      <c r="O683" s="539" t="s">
        <v>4975</v>
      </c>
      <c r="P683" s="27" t="s">
        <v>4976</v>
      </c>
      <c r="R683" s="539" t="s">
        <v>547</v>
      </c>
      <c r="S683" s="539" t="s">
        <v>6135</v>
      </c>
      <c r="T683" s="27" t="s">
        <v>6136</v>
      </c>
    </row>
    <row r="684" spans="14:20">
      <c r="N684" s="553" t="s">
        <v>545</v>
      </c>
      <c r="O684" s="539" t="s">
        <v>4981</v>
      </c>
      <c r="P684" s="27" t="s">
        <v>4982</v>
      </c>
      <c r="R684" s="539" t="s">
        <v>547</v>
      </c>
      <c r="S684" s="539" t="s">
        <v>6137</v>
      </c>
      <c r="T684" s="27" t="s">
        <v>6138</v>
      </c>
    </row>
    <row r="685" spans="14:20">
      <c r="N685" s="553" t="s">
        <v>545</v>
      </c>
      <c r="O685" s="539" t="s">
        <v>4987</v>
      </c>
      <c r="P685" s="27" t="s">
        <v>4988</v>
      </c>
      <c r="R685" s="539" t="s">
        <v>547</v>
      </c>
      <c r="S685" s="539" t="s">
        <v>6139</v>
      </c>
      <c r="T685" s="27" t="s">
        <v>6140</v>
      </c>
    </row>
    <row r="686" spans="14:20">
      <c r="N686" s="553" t="s">
        <v>545</v>
      </c>
      <c r="O686" s="539" t="s">
        <v>4993</v>
      </c>
      <c r="P686" s="27" t="s">
        <v>4994</v>
      </c>
      <c r="R686" s="539" t="s">
        <v>547</v>
      </c>
      <c r="S686" s="539" t="s">
        <v>6141</v>
      </c>
      <c r="T686" s="27" t="s">
        <v>6142</v>
      </c>
    </row>
    <row r="687" spans="14:20" ht="30">
      <c r="N687" s="553" t="s">
        <v>545</v>
      </c>
      <c r="O687" s="539" t="s">
        <v>4999</v>
      </c>
      <c r="P687" s="27" t="s">
        <v>5000</v>
      </c>
      <c r="R687" s="539" t="s">
        <v>547</v>
      </c>
      <c r="S687" s="539" t="s">
        <v>6143</v>
      </c>
      <c r="T687" s="27" t="s">
        <v>6144</v>
      </c>
    </row>
    <row r="688" spans="14:20">
      <c r="N688" s="553" t="s">
        <v>545</v>
      </c>
      <c r="O688" s="539" t="s">
        <v>5005</v>
      </c>
      <c r="P688" s="27" t="s">
        <v>5006</v>
      </c>
      <c r="R688" s="539" t="s">
        <v>547</v>
      </c>
      <c r="S688" s="539" t="s">
        <v>6145</v>
      </c>
      <c r="T688" s="27" t="s">
        <v>6146</v>
      </c>
    </row>
    <row r="689" spans="14:20">
      <c r="N689" s="553" t="s">
        <v>545</v>
      </c>
      <c r="O689" s="539" t="s">
        <v>5011</v>
      </c>
      <c r="P689" s="27" t="s">
        <v>5012</v>
      </c>
      <c r="R689" s="539" t="s">
        <v>547</v>
      </c>
      <c r="S689" s="539" t="s">
        <v>6147</v>
      </c>
      <c r="T689" s="27" t="s">
        <v>6148</v>
      </c>
    </row>
    <row r="690" spans="14:20">
      <c r="N690" s="553" t="s">
        <v>545</v>
      </c>
      <c r="O690" s="539" t="s">
        <v>5017</v>
      </c>
      <c r="P690" s="27" t="s">
        <v>5018</v>
      </c>
      <c r="R690" s="539" t="s">
        <v>547</v>
      </c>
      <c r="S690" s="539" t="s">
        <v>6149</v>
      </c>
      <c r="T690" s="27" t="s">
        <v>6150</v>
      </c>
    </row>
    <row r="691" spans="14:20">
      <c r="N691" s="553" t="s">
        <v>545</v>
      </c>
      <c r="O691" s="539" t="s">
        <v>5022</v>
      </c>
      <c r="P691" s="27" t="s">
        <v>5023</v>
      </c>
      <c r="R691" s="539" t="s">
        <v>547</v>
      </c>
      <c r="S691" s="539" t="s">
        <v>6151</v>
      </c>
      <c r="T691" s="27" t="s">
        <v>6152</v>
      </c>
    </row>
    <row r="692" spans="14:20">
      <c r="N692" s="553" t="s">
        <v>545</v>
      </c>
      <c r="O692" s="539" t="s">
        <v>5027</v>
      </c>
      <c r="P692" s="27" t="s">
        <v>5028</v>
      </c>
      <c r="R692" s="539" t="s">
        <v>547</v>
      </c>
      <c r="S692" s="539" t="s">
        <v>6153</v>
      </c>
      <c r="T692" s="27" t="s">
        <v>14344</v>
      </c>
    </row>
    <row r="693" spans="14:20">
      <c r="N693" s="553" t="s">
        <v>545</v>
      </c>
      <c r="O693" s="539" t="s">
        <v>5033</v>
      </c>
      <c r="P693" s="27" t="s">
        <v>5034</v>
      </c>
      <c r="R693" s="539" t="s">
        <v>547</v>
      </c>
      <c r="S693" s="539" t="s">
        <v>6154</v>
      </c>
      <c r="T693" s="27" t="s">
        <v>6155</v>
      </c>
    </row>
    <row r="694" spans="14:20">
      <c r="N694" s="553" t="s">
        <v>545</v>
      </c>
      <c r="O694" s="539" t="s">
        <v>5039</v>
      </c>
      <c r="P694" s="27" t="s">
        <v>5040</v>
      </c>
      <c r="R694" s="539" t="s">
        <v>547</v>
      </c>
      <c r="S694" s="539" t="s">
        <v>6156</v>
      </c>
      <c r="T694" s="27" t="s">
        <v>14263</v>
      </c>
    </row>
    <row r="695" spans="14:20" ht="30">
      <c r="N695" s="553" t="s">
        <v>545</v>
      </c>
      <c r="O695" s="539" t="s">
        <v>14311</v>
      </c>
      <c r="P695" s="27" t="s">
        <v>14205</v>
      </c>
      <c r="R695" s="539" t="s">
        <v>547</v>
      </c>
      <c r="S695" s="539" t="s">
        <v>6157</v>
      </c>
      <c r="T695" s="27" t="s">
        <v>6158</v>
      </c>
    </row>
    <row r="696" spans="14:20" ht="30">
      <c r="N696" s="553" t="s">
        <v>545</v>
      </c>
      <c r="O696" s="539" t="s">
        <v>14312</v>
      </c>
      <c r="P696" s="27" t="s">
        <v>14206</v>
      </c>
      <c r="R696" s="539" t="s">
        <v>547</v>
      </c>
      <c r="S696" s="539" t="s">
        <v>6159</v>
      </c>
      <c r="T696" s="27" t="s">
        <v>14345</v>
      </c>
    </row>
    <row r="697" spans="14:20">
      <c r="N697" s="553" t="s">
        <v>545</v>
      </c>
      <c r="O697" s="539" t="s">
        <v>14313</v>
      </c>
      <c r="P697" s="27" t="s">
        <v>14207</v>
      </c>
      <c r="R697" s="539" t="s">
        <v>547</v>
      </c>
      <c r="S697" s="539" t="s">
        <v>6160</v>
      </c>
      <c r="T697" s="27" t="s">
        <v>6161</v>
      </c>
    </row>
    <row r="698" spans="14:20">
      <c r="N698" s="553" t="s">
        <v>545</v>
      </c>
      <c r="O698" s="539" t="s">
        <v>5045</v>
      </c>
      <c r="P698" s="27" t="s">
        <v>5046</v>
      </c>
      <c r="R698" s="539" t="s">
        <v>547</v>
      </c>
      <c r="S698" s="539" t="s">
        <v>6162</v>
      </c>
      <c r="T698" s="27" t="s">
        <v>6163</v>
      </c>
    </row>
    <row r="699" spans="14:20">
      <c r="N699" s="553" t="s">
        <v>545</v>
      </c>
      <c r="O699" s="539" t="s">
        <v>5051</v>
      </c>
      <c r="P699" s="27" t="s">
        <v>5052</v>
      </c>
      <c r="R699" s="539" t="s">
        <v>547</v>
      </c>
      <c r="S699" s="539" t="s">
        <v>6164</v>
      </c>
      <c r="T699" s="27" t="s">
        <v>6165</v>
      </c>
    </row>
    <row r="700" spans="14:20">
      <c r="N700" s="553" t="s">
        <v>545</v>
      </c>
      <c r="O700" s="539" t="s">
        <v>5057</v>
      </c>
      <c r="P700" s="27" t="s">
        <v>5058</v>
      </c>
      <c r="R700" s="539" t="s">
        <v>547</v>
      </c>
      <c r="S700" s="539" t="s">
        <v>6166</v>
      </c>
      <c r="T700" s="27" t="s">
        <v>6167</v>
      </c>
    </row>
    <row r="701" spans="14:20">
      <c r="N701" s="553" t="s">
        <v>545</v>
      </c>
      <c r="O701" s="539" t="s">
        <v>11296</v>
      </c>
      <c r="P701" s="27" t="s">
        <v>11297</v>
      </c>
      <c r="R701" s="539" t="s">
        <v>547</v>
      </c>
      <c r="S701" s="539" t="s">
        <v>6168</v>
      </c>
      <c r="T701" s="27" t="s">
        <v>6169</v>
      </c>
    </row>
    <row r="702" spans="14:20">
      <c r="N702" s="553" t="s">
        <v>545</v>
      </c>
      <c r="O702" s="539" t="s">
        <v>11298</v>
      </c>
      <c r="P702" s="27" t="s">
        <v>11299</v>
      </c>
      <c r="R702" s="539" t="s">
        <v>547</v>
      </c>
      <c r="S702" s="539" t="s">
        <v>6170</v>
      </c>
      <c r="T702" s="27" t="s">
        <v>6171</v>
      </c>
    </row>
    <row r="703" spans="14:20">
      <c r="N703" s="553" t="s">
        <v>545</v>
      </c>
      <c r="O703" s="539" t="s">
        <v>11300</v>
      </c>
      <c r="P703" s="27" t="s">
        <v>11301</v>
      </c>
      <c r="R703" s="539" t="s">
        <v>547</v>
      </c>
      <c r="S703" s="539" t="s">
        <v>6172</v>
      </c>
      <c r="T703" s="27" t="s">
        <v>6173</v>
      </c>
    </row>
    <row r="704" spans="14:20">
      <c r="N704" s="553" t="s">
        <v>545</v>
      </c>
      <c r="O704" s="539" t="s">
        <v>11302</v>
      </c>
      <c r="P704" s="27" t="s">
        <v>11303</v>
      </c>
      <c r="R704" s="539" t="s">
        <v>547</v>
      </c>
      <c r="S704" s="539" t="s">
        <v>6174</v>
      </c>
      <c r="T704" s="27" t="s">
        <v>6175</v>
      </c>
    </row>
    <row r="705" spans="14:20" ht="30">
      <c r="N705" s="553" t="s">
        <v>545</v>
      </c>
      <c r="O705" s="539" t="s">
        <v>4825</v>
      </c>
      <c r="P705" s="27" t="s">
        <v>4826</v>
      </c>
      <c r="R705" s="539" t="s">
        <v>547</v>
      </c>
      <c r="S705" s="539" t="s">
        <v>6176</v>
      </c>
      <c r="T705" s="27" t="s">
        <v>6177</v>
      </c>
    </row>
    <row r="706" spans="14:20" ht="30">
      <c r="N706" s="553" t="s">
        <v>545</v>
      </c>
      <c r="O706" s="539" t="s">
        <v>4835</v>
      </c>
      <c r="P706" s="27" t="s">
        <v>4836</v>
      </c>
      <c r="R706" s="539" t="s">
        <v>547</v>
      </c>
      <c r="S706" s="539" t="s">
        <v>6178</v>
      </c>
      <c r="T706" s="27" t="s">
        <v>6179</v>
      </c>
    </row>
    <row r="707" spans="14:20" ht="30">
      <c r="N707" s="553" t="s">
        <v>545</v>
      </c>
      <c r="O707" s="539" t="s">
        <v>4845</v>
      </c>
      <c r="P707" s="27" t="s">
        <v>4846</v>
      </c>
      <c r="R707" s="539" t="s">
        <v>547</v>
      </c>
      <c r="S707" s="539" t="s">
        <v>6180</v>
      </c>
      <c r="T707" s="27" t="s">
        <v>6181</v>
      </c>
    </row>
    <row r="708" spans="14:20" ht="30">
      <c r="N708" s="553" t="s">
        <v>545</v>
      </c>
      <c r="O708" s="539" t="s">
        <v>4855</v>
      </c>
      <c r="P708" s="27" t="s">
        <v>4856</v>
      </c>
      <c r="R708" s="539" t="s">
        <v>547</v>
      </c>
      <c r="S708" s="539" t="s">
        <v>6182</v>
      </c>
      <c r="T708" s="27" t="s">
        <v>6183</v>
      </c>
    </row>
    <row r="709" spans="14:20" ht="30">
      <c r="N709" s="553" t="s">
        <v>545</v>
      </c>
      <c r="O709" s="539" t="s">
        <v>4864</v>
      </c>
      <c r="P709" s="27" t="s">
        <v>4865</v>
      </c>
      <c r="R709" s="539" t="s">
        <v>547</v>
      </c>
      <c r="S709" s="539" t="s">
        <v>6184</v>
      </c>
      <c r="T709" s="27" t="s">
        <v>6185</v>
      </c>
    </row>
    <row r="710" spans="14:20" ht="30">
      <c r="N710" s="553" t="s">
        <v>545</v>
      </c>
      <c r="O710" s="539" t="s">
        <v>4873</v>
      </c>
      <c r="P710" s="27" t="s">
        <v>4874</v>
      </c>
      <c r="R710" s="539" t="s">
        <v>547</v>
      </c>
      <c r="S710" s="539" t="s">
        <v>6186</v>
      </c>
      <c r="T710" s="27" t="s">
        <v>6187</v>
      </c>
    </row>
    <row r="711" spans="14:20">
      <c r="N711" s="553" t="s">
        <v>545</v>
      </c>
      <c r="O711" s="539" t="s">
        <v>4882</v>
      </c>
      <c r="P711" s="27" t="s">
        <v>4883</v>
      </c>
      <c r="R711" s="539" t="s">
        <v>547</v>
      </c>
      <c r="S711" s="539" t="s">
        <v>6188</v>
      </c>
      <c r="T711" s="27" t="s">
        <v>14236</v>
      </c>
    </row>
    <row r="712" spans="14:20">
      <c r="N712" s="553" t="s">
        <v>545</v>
      </c>
      <c r="O712" s="539" t="s">
        <v>4891</v>
      </c>
      <c r="P712" s="27" t="s">
        <v>4892</v>
      </c>
      <c r="R712" s="539" t="s">
        <v>547</v>
      </c>
      <c r="S712" s="539" t="s">
        <v>6189</v>
      </c>
      <c r="T712" s="27" t="s">
        <v>6190</v>
      </c>
    </row>
    <row r="713" spans="14:20">
      <c r="N713" s="553" t="s">
        <v>545</v>
      </c>
      <c r="O713" s="539" t="s">
        <v>4900</v>
      </c>
      <c r="P713" s="27" t="s">
        <v>4901</v>
      </c>
      <c r="R713" s="539" t="s">
        <v>547</v>
      </c>
      <c r="S713" s="539" t="s">
        <v>6191</v>
      </c>
      <c r="T713" s="27" t="s">
        <v>6192</v>
      </c>
    </row>
    <row r="714" spans="14:20">
      <c r="N714" s="553" t="s">
        <v>545</v>
      </c>
      <c r="O714" s="539" t="s">
        <v>4909</v>
      </c>
      <c r="P714" s="27" t="s">
        <v>4910</v>
      </c>
      <c r="R714" s="539" t="s">
        <v>547</v>
      </c>
      <c r="S714" s="539" t="s">
        <v>6193</v>
      </c>
      <c r="T714" s="27" t="s">
        <v>6194</v>
      </c>
    </row>
    <row r="715" spans="14:20">
      <c r="N715" s="553" t="s">
        <v>545</v>
      </c>
      <c r="O715" s="539" t="s">
        <v>4918</v>
      </c>
      <c r="P715" s="27" t="s">
        <v>4919</v>
      </c>
      <c r="R715" s="539" t="s">
        <v>547</v>
      </c>
      <c r="S715" s="539" t="s">
        <v>6195</v>
      </c>
      <c r="T715" s="27" t="s">
        <v>6196</v>
      </c>
    </row>
    <row r="716" spans="14:20">
      <c r="N716" s="553" t="s">
        <v>545</v>
      </c>
      <c r="O716" s="539" t="s">
        <v>4926</v>
      </c>
      <c r="P716" s="27" t="s">
        <v>4927</v>
      </c>
      <c r="R716" s="539" t="s">
        <v>547</v>
      </c>
      <c r="S716" s="539" t="s">
        <v>6197</v>
      </c>
      <c r="T716" s="27" t="s">
        <v>6198</v>
      </c>
    </row>
    <row r="717" spans="14:20">
      <c r="N717" s="553" t="s">
        <v>545</v>
      </c>
      <c r="O717" s="539" t="s">
        <v>4934</v>
      </c>
      <c r="P717" s="27" t="s">
        <v>4935</v>
      </c>
      <c r="R717" s="539" t="s">
        <v>547</v>
      </c>
      <c r="S717" s="539" t="s">
        <v>6199</v>
      </c>
      <c r="T717" s="27" t="s">
        <v>6200</v>
      </c>
    </row>
    <row r="718" spans="14:20">
      <c r="N718" s="553" t="s">
        <v>545</v>
      </c>
      <c r="O718" s="539" t="s">
        <v>4942</v>
      </c>
      <c r="P718" s="27" t="s">
        <v>4943</v>
      </c>
      <c r="R718" s="539" t="s">
        <v>547</v>
      </c>
      <c r="S718" s="539" t="s">
        <v>6201</v>
      </c>
      <c r="T718" s="27" t="s">
        <v>6202</v>
      </c>
    </row>
    <row r="719" spans="14:20" ht="30">
      <c r="N719" s="553" t="s">
        <v>545</v>
      </c>
      <c r="O719" s="539" t="s">
        <v>4948</v>
      </c>
      <c r="P719" s="27" t="s">
        <v>4949</v>
      </c>
      <c r="R719" s="539" t="s">
        <v>547</v>
      </c>
      <c r="S719" s="539" t="s">
        <v>6203</v>
      </c>
      <c r="T719" s="27" t="s">
        <v>6204</v>
      </c>
    </row>
    <row r="720" spans="14:20" ht="30">
      <c r="N720" s="553" t="s">
        <v>545</v>
      </c>
      <c r="O720" s="539" t="s">
        <v>4954</v>
      </c>
      <c r="P720" s="27" t="s">
        <v>4955</v>
      </c>
      <c r="R720" s="539" t="s">
        <v>547</v>
      </c>
      <c r="S720" s="539" t="s">
        <v>6205</v>
      </c>
      <c r="T720" s="27" t="s">
        <v>6206</v>
      </c>
    </row>
    <row r="721" spans="14:20" ht="30">
      <c r="N721" s="553" t="s">
        <v>545</v>
      </c>
      <c r="O721" s="539" t="s">
        <v>4960</v>
      </c>
      <c r="P721" s="27" t="s">
        <v>4961</v>
      </c>
      <c r="R721" s="539" t="s">
        <v>547</v>
      </c>
      <c r="S721" s="539" t="s">
        <v>6207</v>
      </c>
      <c r="T721" s="27" t="s">
        <v>6208</v>
      </c>
    </row>
    <row r="722" spans="14:20" ht="30">
      <c r="N722" s="553" t="s">
        <v>545</v>
      </c>
      <c r="O722" s="539" t="s">
        <v>4966</v>
      </c>
      <c r="P722" s="27" t="s">
        <v>4967</v>
      </c>
      <c r="R722" s="539" t="s">
        <v>547</v>
      </c>
      <c r="S722" s="539" t="s">
        <v>6209</v>
      </c>
      <c r="T722" s="27" t="s">
        <v>6210</v>
      </c>
    </row>
    <row r="723" spans="14:20" ht="30">
      <c r="N723" s="553" t="s">
        <v>545</v>
      </c>
      <c r="O723" s="539" t="s">
        <v>4971</v>
      </c>
      <c r="P723" s="27" t="s">
        <v>4972</v>
      </c>
      <c r="R723" s="539" t="s">
        <v>547</v>
      </c>
      <c r="S723" s="539" t="s">
        <v>6211</v>
      </c>
      <c r="T723" s="27" t="s">
        <v>6212</v>
      </c>
    </row>
    <row r="724" spans="14:20" ht="30">
      <c r="N724" s="553" t="s">
        <v>545</v>
      </c>
      <c r="O724" s="539" t="s">
        <v>4977</v>
      </c>
      <c r="P724" s="27" t="s">
        <v>4978</v>
      </c>
      <c r="R724" s="539" t="s">
        <v>547</v>
      </c>
      <c r="S724" s="539" t="s">
        <v>6213</v>
      </c>
      <c r="T724" s="27" t="s">
        <v>6214</v>
      </c>
    </row>
    <row r="725" spans="14:20">
      <c r="N725" s="553" t="s">
        <v>545</v>
      </c>
      <c r="O725" s="539" t="s">
        <v>4983</v>
      </c>
      <c r="P725" s="27" t="s">
        <v>4984</v>
      </c>
      <c r="R725" s="539" t="s">
        <v>547</v>
      </c>
      <c r="S725" s="539" t="s">
        <v>6215</v>
      </c>
      <c r="T725" s="27" t="s">
        <v>6216</v>
      </c>
    </row>
    <row r="726" spans="14:20">
      <c r="N726" s="553" t="s">
        <v>545</v>
      </c>
      <c r="O726" s="539" t="s">
        <v>4989</v>
      </c>
      <c r="P726" s="27" t="s">
        <v>4990</v>
      </c>
      <c r="R726" s="539" t="s">
        <v>547</v>
      </c>
      <c r="S726" s="539" t="s">
        <v>6217</v>
      </c>
      <c r="T726" s="27" t="s">
        <v>6218</v>
      </c>
    </row>
    <row r="727" spans="14:20">
      <c r="N727" s="553" t="s">
        <v>545</v>
      </c>
      <c r="O727" s="539" t="s">
        <v>4995</v>
      </c>
      <c r="P727" s="27" t="s">
        <v>4996</v>
      </c>
      <c r="R727" s="539" t="s">
        <v>547</v>
      </c>
      <c r="S727" s="539" t="s">
        <v>6219</v>
      </c>
      <c r="T727" s="27" t="s">
        <v>6220</v>
      </c>
    </row>
    <row r="728" spans="14:20">
      <c r="N728" s="553" t="s">
        <v>545</v>
      </c>
      <c r="O728" s="539" t="s">
        <v>5001</v>
      </c>
      <c r="P728" s="27" t="s">
        <v>5002</v>
      </c>
      <c r="R728" s="539" t="s">
        <v>547</v>
      </c>
      <c r="S728" s="539" t="s">
        <v>6221</v>
      </c>
      <c r="T728" s="27" t="s">
        <v>6222</v>
      </c>
    </row>
    <row r="729" spans="14:20">
      <c r="N729" s="553" t="s">
        <v>545</v>
      </c>
      <c r="O729" s="539" t="s">
        <v>5007</v>
      </c>
      <c r="P729" s="27" t="s">
        <v>5008</v>
      </c>
      <c r="R729" s="539" t="s">
        <v>547</v>
      </c>
      <c r="S729" s="539" t="s">
        <v>6223</v>
      </c>
      <c r="T729" s="27" t="s">
        <v>6224</v>
      </c>
    </row>
    <row r="730" spans="14:20">
      <c r="N730" s="553" t="s">
        <v>545</v>
      </c>
      <c r="O730" s="539" t="s">
        <v>5013</v>
      </c>
      <c r="P730" s="27" t="s">
        <v>5014</v>
      </c>
      <c r="R730" s="539" t="s">
        <v>547</v>
      </c>
      <c r="S730" s="539" t="s">
        <v>6225</v>
      </c>
      <c r="T730" s="27" t="s">
        <v>6226</v>
      </c>
    </row>
    <row r="731" spans="14:20">
      <c r="N731" s="553" t="s">
        <v>545</v>
      </c>
      <c r="O731" s="539" t="s">
        <v>5019</v>
      </c>
      <c r="P731" s="27" t="s">
        <v>5020</v>
      </c>
      <c r="R731" s="539" t="s">
        <v>547</v>
      </c>
      <c r="S731" s="539" t="s">
        <v>6227</v>
      </c>
      <c r="T731" s="27" t="s">
        <v>6228</v>
      </c>
    </row>
    <row r="732" spans="14:20">
      <c r="N732" s="553" t="s">
        <v>545</v>
      </c>
      <c r="O732" s="539" t="s">
        <v>5024</v>
      </c>
      <c r="P732" s="27" t="s">
        <v>5025</v>
      </c>
      <c r="R732" s="539" t="s">
        <v>547</v>
      </c>
      <c r="S732" s="539" t="s">
        <v>6229</v>
      </c>
      <c r="T732" s="27" t="s">
        <v>6230</v>
      </c>
    </row>
    <row r="733" spans="14:20">
      <c r="N733" s="553" t="s">
        <v>545</v>
      </c>
      <c r="O733" s="539" t="s">
        <v>5029</v>
      </c>
      <c r="P733" s="27" t="s">
        <v>5030</v>
      </c>
      <c r="R733" s="539" t="s">
        <v>547</v>
      </c>
      <c r="S733" s="539" t="s">
        <v>6231</v>
      </c>
      <c r="T733" s="27" t="s">
        <v>6232</v>
      </c>
    </row>
    <row r="734" spans="14:20" ht="30">
      <c r="N734" s="553" t="s">
        <v>545</v>
      </c>
      <c r="O734" s="539" t="s">
        <v>5035</v>
      </c>
      <c r="P734" s="27" t="s">
        <v>5036</v>
      </c>
      <c r="R734" s="539" t="s">
        <v>547</v>
      </c>
      <c r="S734" s="539" t="s">
        <v>6233</v>
      </c>
      <c r="T734" s="27" t="s">
        <v>6234</v>
      </c>
    </row>
    <row r="735" spans="14:20" ht="30">
      <c r="N735" s="553" t="s">
        <v>545</v>
      </c>
      <c r="O735" s="539" t="s">
        <v>5041</v>
      </c>
      <c r="P735" s="27" t="s">
        <v>5042</v>
      </c>
      <c r="R735" s="539" t="s">
        <v>547</v>
      </c>
      <c r="S735" s="539" t="s">
        <v>6235</v>
      </c>
      <c r="T735" s="27" t="s">
        <v>6236</v>
      </c>
    </row>
    <row r="736" spans="14:20" ht="30">
      <c r="N736" s="553" t="s">
        <v>545</v>
      </c>
      <c r="O736" s="539" t="s">
        <v>5047</v>
      </c>
      <c r="P736" s="27" t="s">
        <v>5048</v>
      </c>
      <c r="R736" s="539" t="s">
        <v>547</v>
      </c>
      <c r="S736" s="539" t="s">
        <v>6237</v>
      </c>
      <c r="T736" s="27" t="s">
        <v>6238</v>
      </c>
    </row>
    <row r="737" spans="14:20">
      <c r="N737" s="553" t="s">
        <v>545</v>
      </c>
      <c r="O737" s="539" t="s">
        <v>5053</v>
      </c>
      <c r="P737" s="27" t="s">
        <v>5054</v>
      </c>
      <c r="R737" s="539" t="s">
        <v>547</v>
      </c>
      <c r="S737" s="539" t="s">
        <v>6239</v>
      </c>
      <c r="T737" s="27" t="s">
        <v>6240</v>
      </c>
    </row>
    <row r="738" spans="14:20">
      <c r="N738" s="553" t="s">
        <v>545</v>
      </c>
      <c r="O738" s="539" t="s">
        <v>5059</v>
      </c>
      <c r="P738" s="27" t="s">
        <v>5060</v>
      </c>
      <c r="R738" s="539" t="s">
        <v>547</v>
      </c>
      <c r="S738" s="539" t="s">
        <v>6241</v>
      </c>
      <c r="T738" s="27" t="s">
        <v>6242</v>
      </c>
    </row>
    <row r="739" spans="14:20">
      <c r="N739" s="553" t="s">
        <v>545</v>
      </c>
      <c r="O739" s="539" t="s">
        <v>5062</v>
      </c>
      <c r="P739" s="27" t="s">
        <v>5063</v>
      </c>
      <c r="R739" s="539" t="s">
        <v>547</v>
      </c>
      <c r="S739" s="539" t="s">
        <v>6243</v>
      </c>
      <c r="T739" s="27" t="s">
        <v>6244</v>
      </c>
    </row>
    <row r="740" spans="14:20">
      <c r="N740" s="553" t="s">
        <v>545</v>
      </c>
      <c r="O740" s="539" t="s">
        <v>5065</v>
      </c>
      <c r="P740" s="27" t="s">
        <v>5066</v>
      </c>
      <c r="R740" s="539" t="s">
        <v>547</v>
      </c>
      <c r="S740" s="539" t="s">
        <v>6245</v>
      </c>
      <c r="T740" s="27" t="s">
        <v>6246</v>
      </c>
    </row>
    <row r="741" spans="14:20" ht="30">
      <c r="N741" s="553" t="s">
        <v>545</v>
      </c>
      <c r="O741" s="539" t="s">
        <v>5069</v>
      </c>
      <c r="P741" s="27" t="s">
        <v>5070</v>
      </c>
      <c r="R741" s="539" t="s">
        <v>547</v>
      </c>
      <c r="S741" s="539" t="s">
        <v>6247</v>
      </c>
      <c r="T741" s="27" t="s">
        <v>6248</v>
      </c>
    </row>
    <row r="742" spans="14:20" ht="30">
      <c r="N742" s="553" t="s">
        <v>545</v>
      </c>
      <c r="O742" s="539" t="s">
        <v>5073</v>
      </c>
      <c r="P742" s="27" t="s">
        <v>5074</v>
      </c>
      <c r="R742" s="539" t="s">
        <v>547</v>
      </c>
      <c r="S742" s="539" t="s">
        <v>6249</v>
      </c>
      <c r="T742" s="27" t="s">
        <v>6250</v>
      </c>
    </row>
    <row r="743" spans="14:20" ht="30">
      <c r="N743" s="553" t="s">
        <v>545</v>
      </c>
      <c r="O743" s="539" t="s">
        <v>5077</v>
      </c>
      <c r="P743" s="27" t="s">
        <v>5078</v>
      </c>
      <c r="R743" s="539" t="s">
        <v>547</v>
      </c>
      <c r="S743" s="539" t="s">
        <v>6251</v>
      </c>
      <c r="T743" s="27" t="s">
        <v>6252</v>
      </c>
    </row>
    <row r="744" spans="14:20">
      <c r="N744" s="553" t="s">
        <v>545</v>
      </c>
      <c r="O744" s="539" t="s">
        <v>5081</v>
      </c>
      <c r="P744" s="27" t="s">
        <v>5082</v>
      </c>
      <c r="R744" s="539" t="s">
        <v>547</v>
      </c>
      <c r="S744" s="539" t="s">
        <v>6253</v>
      </c>
      <c r="T744" s="27" t="s">
        <v>6254</v>
      </c>
    </row>
    <row r="745" spans="14:20">
      <c r="N745" s="553" t="s">
        <v>545</v>
      </c>
      <c r="O745" s="539" t="s">
        <v>5085</v>
      </c>
      <c r="P745" s="27" t="s">
        <v>5086</v>
      </c>
      <c r="R745" s="539" t="s">
        <v>547</v>
      </c>
      <c r="S745" s="539" t="s">
        <v>6255</v>
      </c>
      <c r="T745" s="27" t="s">
        <v>6256</v>
      </c>
    </row>
    <row r="746" spans="14:20">
      <c r="N746" s="553" t="s">
        <v>545</v>
      </c>
      <c r="O746" s="539" t="s">
        <v>5089</v>
      </c>
      <c r="P746" s="27" t="s">
        <v>5090</v>
      </c>
      <c r="R746" s="539" t="s">
        <v>547</v>
      </c>
      <c r="S746" s="539" t="s">
        <v>6257</v>
      </c>
      <c r="T746" s="27" t="s">
        <v>6258</v>
      </c>
    </row>
    <row r="747" spans="14:20">
      <c r="N747" s="553" t="s">
        <v>545</v>
      </c>
      <c r="O747" s="539" t="s">
        <v>5093</v>
      </c>
      <c r="P747" s="27" t="s">
        <v>5094</v>
      </c>
      <c r="R747" s="539" t="s">
        <v>547</v>
      </c>
      <c r="S747" s="539" t="s">
        <v>6259</v>
      </c>
      <c r="T747" s="27" t="s">
        <v>6260</v>
      </c>
    </row>
    <row r="748" spans="14:20">
      <c r="N748" s="553" t="s">
        <v>545</v>
      </c>
      <c r="O748" s="539" t="s">
        <v>5097</v>
      </c>
      <c r="P748" s="27" t="s">
        <v>5098</v>
      </c>
      <c r="R748" s="539" t="s">
        <v>547</v>
      </c>
      <c r="S748" s="539" t="s">
        <v>6261</v>
      </c>
      <c r="T748" s="27" t="s">
        <v>6262</v>
      </c>
    </row>
    <row r="749" spans="14:20">
      <c r="N749" s="553" t="s">
        <v>545</v>
      </c>
      <c r="O749" s="539" t="s">
        <v>5101</v>
      </c>
      <c r="P749" s="27" t="s">
        <v>5102</v>
      </c>
      <c r="R749" s="539" t="s">
        <v>547</v>
      </c>
      <c r="S749" s="539" t="s">
        <v>6263</v>
      </c>
      <c r="T749" s="27" t="s">
        <v>14237</v>
      </c>
    </row>
    <row r="750" spans="14:20">
      <c r="N750" s="553" t="s">
        <v>545</v>
      </c>
      <c r="O750" s="539" t="s">
        <v>5105</v>
      </c>
      <c r="P750" s="27" t="s">
        <v>5106</v>
      </c>
      <c r="R750" s="539" t="s">
        <v>547</v>
      </c>
      <c r="S750" s="539" t="s">
        <v>6264</v>
      </c>
      <c r="T750" s="27" t="s">
        <v>6265</v>
      </c>
    </row>
    <row r="751" spans="14:20">
      <c r="N751" s="553" t="s">
        <v>545</v>
      </c>
      <c r="O751" s="539" t="s">
        <v>5109</v>
      </c>
      <c r="P751" s="27" t="s">
        <v>5110</v>
      </c>
      <c r="R751" s="539" t="s">
        <v>547</v>
      </c>
      <c r="S751" s="539" t="s">
        <v>6266</v>
      </c>
      <c r="T751" s="27" t="s">
        <v>6267</v>
      </c>
    </row>
    <row r="752" spans="14:20" ht="30">
      <c r="N752" s="553" t="s">
        <v>545</v>
      </c>
      <c r="O752" s="539" t="s">
        <v>5113</v>
      </c>
      <c r="P752" s="27" t="s">
        <v>5114</v>
      </c>
      <c r="R752" s="539" t="s">
        <v>547</v>
      </c>
      <c r="S752" s="539" t="s">
        <v>6268</v>
      </c>
      <c r="T752" s="27" t="s">
        <v>6269</v>
      </c>
    </row>
    <row r="753" spans="14:20" ht="30">
      <c r="N753" s="553" t="s">
        <v>545</v>
      </c>
      <c r="O753" s="539" t="s">
        <v>5117</v>
      </c>
      <c r="P753" s="27" t="s">
        <v>5118</v>
      </c>
      <c r="R753" s="539" t="s">
        <v>547</v>
      </c>
      <c r="S753" s="539" t="s">
        <v>6270</v>
      </c>
      <c r="T753" s="27" t="s">
        <v>6271</v>
      </c>
    </row>
    <row r="754" spans="14:20" ht="30">
      <c r="N754" s="553" t="s">
        <v>545</v>
      </c>
      <c r="O754" s="539" t="s">
        <v>5121</v>
      </c>
      <c r="P754" s="27" t="s">
        <v>5122</v>
      </c>
      <c r="R754" s="539" t="s">
        <v>547</v>
      </c>
      <c r="S754" s="539" t="s">
        <v>6272</v>
      </c>
      <c r="T754" s="27" t="s">
        <v>6273</v>
      </c>
    </row>
    <row r="755" spans="14:20" ht="30">
      <c r="N755" s="553" t="s">
        <v>545</v>
      </c>
      <c r="O755" s="539" t="s">
        <v>5125</v>
      </c>
      <c r="P755" s="27" t="s">
        <v>5126</v>
      </c>
      <c r="R755" s="539" t="s">
        <v>547</v>
      </c>
      <c r="S755" s="539" t="s">
        <v>6274</v>
      </c>
      <c r="T755" s="27" t="s">
        <v>6275</v>
      </c>
    </row>
    <row r="756" spans="14:20" ht="30">
      <c r="N756" s="553" t="s">
        <v>545</v>
      </c>
      <c r="O756" s="539" t="s">
        <v>5129</v>
      </c>
      <c r="P756" s="27" t="s">
        <v>5130</v>
      </c>
      <c r="R756" s="539" t="s">
        <v>547</v>
      </c>
      <c r="S756" s="539" t="s">
        <v>6276</v>
      </c>
      <c r="T756" s="27" t="s">
        <v>6277</v>
      </c>
    </row>
    <row r="757" spans="14:20" ht="30">
      <c r="N757" s="553" t="s">
        <v>545</v>
      </c>
      <c r="O757" s="539" t="s">
        <v>5133</v>
      </c>
      <c r="P757" s="27" t="s">
        <v>5134</v>
      </c>
      <c r="R757" s="539" t="s">
        <v>547</v>
      </c>
      <c r="S757" s="539" t="s">
        <v>6278</v>
      </c>
      <c r="T757" s="27" t="s">
        <v>6279</v>
      </c>
    </row>
    <row r="758" spans="14:20" ht="30">
      <c r="N758" s="553" t="s">
        <v>545</v>
      </c>
      <c r="O758" s="539" t="s">
        <v>5137</v>
      </c>
      <c r="P758" s="27" t="s">
        <v>5138</v>
      </c>
      <c r="R758" s="539" t="s">
        <v>547</v>
      </c>
      <c r="S758" s="539" t="s">
        <v>6280</v>
      </c>
      <c r="T758" s="27" t="s">
        <v>6281</v>
      </c>
    </row>
    <row r="759" spans="14:20" ht="30">
      <c r="N759" s="553" t="s">
        <v>545</v>
      </c>
      <c r="O759" s="539" t="s">
        <v>5141</v>
      </c>
      <c r="P759" s="27" t="s">
        <v>5142</v>
      </c>
      <c r="R759" s="539" t="s">
        <v>547</v>
      </c>
      <c r="S759" s="539" t="s">
        <v>6282</v>
      </c>
      <c r="T759" s="27" t="s">
        <v>6283</v>
      </c>
    </row>
    <row r="760" spans="14:20" ht="30">
      <c r="N760" s="553" t="s">
        <v>545</v>
      </c>
      <c r="O760" s="539" t="s">
        <v>5144</v>
      </c>
      <c r="P760" s="27" t="s">
        <v>5145</v>
      </c>
      <c r="R760" s="539" t="s">
        <v>547</v>
      </c>
      <c r="S760" s="539" t="s">
        <v>6284</v>
      </c>
      <c r="T760" s="27" t="s">
        <v>14343</v>
      </c>
    </row>
    <row r="761" spans="14:20" ht="30">
      <c r="N761" s="553" t="s">
        <v>545</v>
      </c>
      <c r="O761" s="539" t="s">
        <v>5146</v>
      </c>
      <c r="P761" s="27" t="s">
        <v>5147</v>
      </c>
      <c r="R761" s="539" t="s">
        <v>547</v>
      </c>
      <c r="S761" s="539" t="s">
        <v>6285</v>
      </c>
      <c r="T761" s="27" t="s">
        <v>6288</v>
      </c>
    </row>
    <row r="762" spans="14:20" ht="30">
      <c r="N762" s="553" t="s">
        <v>545</v>
      </c>
      <c r="O762" s="539" t="s">
        <v>5148</v>
      </c>
      <c r="P762" s="27" t="s">
        <v>5149</v>
      </c>
      <c r="R762" s="539" t="s">
        <v>547</v>
      </c>
      <c r="S762" s="539" t="s">
        <v>6286</v>
      </c>
      <c r="T762" s="27" t="s">
        <v>6290</v>
      </c>
    </row>
    <row r="763" spans="14:20" ht="30">
      <c r="N763" s="553" t="s">
        <v>545</v>
      </c>
      <c r="O763" s="539" t="s">
        <v>5150</v>
      </c>
      <c r="P763" s="27" t="s">
        <v>5151</v>
      </c>
      <c r="R763" s="539" t="s">
        <v>547</v>
      </c>
      <c r="S763" s="539" t="s">
        <v>6287</v>
      </c>
      <c r="T763" s="27" t="s">
        <v>6292</v>
      </c>
    </row>
    <row r="764" spans="14:20" ht="30">
      <c r="N764" s="553" t="s">
        <v>545</v>
      </c>
      <c r="O764" s="539" t="s">
        <v>5152</v>
      </c>
      <c r="P764" s="27" t="s">
        <v>5153</v>
      </c>
      <c r="R764" s="539" t="s">
        <v>547</v>
      </c>
      <c r="S764" s="539" t="s">
        <v>6289</v>
      </c>
      <c r="T764" s="27" t="s">
        <v>6294</v>
      </c>
    </row>
    <row r="765" spans="14:20" ht="30">
      <c r="N765" s="553" t="s">
        <v>545</v>
      </c>
      <c r="O765" s="539" t="s">
        <v>5154</v>
      </c>
      <c r="P765" s="27" t="s">
        <v>5155</v>
      </c>
      <c r="R765" s="539" t="s">
        <v>547</v>
      </c>
      <c r="S765" s="539" t="s">
        <v>6291</v>
      </c>
      <c r="T765" s="27" t="s">
        <v>6296</v>
      </c>
    </row>
    <row r="766" spans="14:20">
      <c r="N766" s="553" t="s">
        <v>545</v>
      </c>
      <c r="O766" s="539" t="s">
        <v>5157</v>
      </c>
      <c r="P766" s="27" t="s">
        <v>5158</v>
      </c>
      <c r="R766" s="539" t="s">
        <v>547</v>
      </c>
      <c r="S766" s="539" t="s">
        <v>6293</v>
      </c>
      <c r="T766" s="27" t="s">
        <v>6298</v>
      </c>
    </row>
    <row r="767" spans="14:20" ht="30">
      <c r="N767" s="553" t="s">
        <v>545</v>
      </c>
      <c r="O767" s="539" t="s">
        <v>5160</v>
      </c>
      <c r="P767" s="27" t="s">
        <v>5161</v>
      </c>
      <c r="R767" s="539" t="s">
        <v>547</v>
      </c>
      <c r="S767" s="539" t="s">
        <v>6295</v>
      </c>
      <c r="T767" s="27" t="s">
        <v>14238</v>
      </c>
    </row>
    <row r="768" spans="14:20">
      <c r="N768" s="553" t="s">
        <v>545</v>
      </c>
      <c r="O768" s="539" t="s">
        <v>5163</v>
      </c>
      <c r="P768" s="27" t="s">
        <v>5164</v>
      </c>
      <c r="R768" s="539" t="s">
        <v>547</v>
      </c>
      <c r="S768" s="539" t="s">
        <v>6297</v>
      </c>
      <c r="T768" s="27" t="s">
        <v>6304</v>
      </c>
    </row>
    <row r="769" spans="14:20">
      <c r="N769" s="553" t="s">
        <v>545</v>
      </c>
      <c r="O769" s="539" t="s">
        <v>5166</v>
      </c>
      <c r="P769" s="27" t="s">
        <v>5167</v>
      </c>
      <c r="R769" s="539" t="s">
        <v>547</v>
      </c>
      <c r="S769" s="539" t="s">
        <v>6299</v>
      </c>
      <c r="T769" s="27" t="s">
        <v>6306</v>
      </c>
    </row>
    <row r="770" spans="14:20" ht="30">
      <c r="N770" s="553" t="s">
        <v>545</v>
      </c>
      <c r="O770" s="539" t="s">
        <v>5169</v>
      </c>
      <c r="P770" s="27" t="s">
        <v>5170</v>
      </c>
      <c r="R770" s="539" t="s">
        <v>547</v>
      </c>
      <c r="S770" s="539" t="s">
        <v>6300</v>
      </c>
      <c r="T770" s="27" t="s">
        <v>14316</v>
      </c>
    </row>
    <row r="771" spans="14:20">
      <c r="N771" s="553" t="s">
        <v>545</v>
      </c>
      <c r="O771" s="539" t="s">
        <v>5173</v>
      </c>
      <c r="P771" s="27" t="s">
        <v>5174</v>
      </c>
      <c r="R771" s="539" t="s">
        <v>547</v>
      </c>
      <c r="S771" s="539" t="s">
        <v>6301</v>
      </c>
      <c r="T771" s="27" t="s">
        <v>6312</v>
      </c>
    </row>
    <row r="772" spans="14:20">
      <c r="N772" s="553" t="s">
        <v>545</v>
      </c>
      <c r="O772" s="539" t="s">
        <v>5177</v>
      </c>
      <c r="P772" s="27" t="s">
        <v>5178</v>
      </c>
      <c r="R772" s="539" t="s">
        <v>547</v>
      </c>
      <c r="S772" s="539" t="s">
        <v>6302</v>
      </c>
      <c r="T772" s="27" t="s">
        <v>6314</v>
      </c>
    </row>
    <row r="773" spans="14:20">
      <c r="N773" s="553" t="s">
        <v>545</v>
      </c>
      <c r="O773" s="539" t="s">
        <v>5180</v>
      </c>
      <c r="P773" s="27" t="s">
        <v>5181</v>
      </c>
      <c r="R773" s="539" t="s">
        <v>547</v>
      </c>
      <c r="S773" s="539" t="s">
        <v>6303</v>
      </c>
      <c r="T773" s="27" t="s">
        <v>6316</v>
      </c>
    </row>
    <row r="774" spans="14:20" ht="30">
      <c r="N774" s="553" t="s">
        <v>545</v>
      </c>
      <c r="O774" s="539" t="s">
        <v>5184</v>
      </c>
      <c r="P774" s="27" t="s">
        <v>5185</v>
      </c>
      <c r="R774" s="539" t="s">
        <v>547</v>
      </c>
      <c r="S774" s="539" t="s">
        <v>6305</v>
      </c>
      <c r="T774" s="27" t="s">
        <v>14317</v>
      </c>
    </row>
    <row r="775" spans="14:20" ht="30">
      <c r="N775" s="553" t="s">
        <v>545</v>
      </c>
      <c r="O775" s="539" t="s">
        <v>5188</v>
      </c>
      <c r="P775" s="27" t="s">
        <v>5189</v>
      </c>
      <c r="R775" s="539" t="s">
        <v>547</v>
      </c>
      <c r="S775" s="539" t="s">
        <v>6307</v>
      </c>
      <c r="T775" s="27" t="s">
        <v>14239</v>
      </c>
    </row>
    <row r="776" spans="14:20">
      <c r="N776" s="553" t="s">
        <v>545</v>
      </c>
      <c r="O776" s="539" t="s">
        <v>5192</v>
      </c>
      <c r="P776" s="27" t="s">
        <v>5193</v>
      </c>
      <c r="R776" s="539" t="s">
        <v>547</v>
      </c>
      <c r="S776" s="539" t="s">
        <v>6308</v>
      </c>
      <c r="T776" s="27" t="s">
        <v>6323</v>
      </c>
    </row>
    <row r="777" spans="14:20" ht="30">
      <c r="N777" s="553" t="s">
        <v>545</v>
      </c>
      <c r="O777" s="539" t="s">
        <v>5196</v>
      </c>
      <c r="P777" s="27" t="s">
        <v>5197</v>
      </c>
      <c r="R777" s="539" t="s">
        <v>547</v>
      </c>
      <c r="S777" s="539" t="s">
        <v>6309</v>
      </c>
      <c r="T777" s="27" t="s">
        <v>14318</v>
      </c>
    </row>
    <row r="778" spans="14:20" ht="30">
      <c r="N778" s="553" t="s">
        <v>545</v>
      </c>
      <c r="O778" s="539" t="s">
        <v>5200</v>
      </c>
      <c r="P778" s="27" t="s">
        <v>5201</v>
      </c>
      <c r="R778" s="539" t="s">
        <v>547</v>
      </c>
      <c r="S778" s="539" t="s">
        <v>6310</v>
      </c>
      <c r="T778" s="27" t="s">
        <v>14319</v>
      </c>
    </row>
    <row r="779" spans="14:20" ht="45">
      <c r="N779" s="553" t="s">
        <v>545</v>
      </c>
      <c r="O779" s="539" t="s">
        <v>5204</v>
      </c>
      <c r="P779" s="27" t="s">
        <v>5205</v>
      </c>
      <c r="R779" s="539" t="s">
        <v>547</v>
      </c>
      <c r="S779" s="539" t="s">
        <v>6311</v>
      </c>
      <c r="T779" s="27" t="s">
        <v>14320</v>
      </c>
    </row>
    <row r="780" spans="14:20">
      <c r="N780" s="553" t="s">
        <v>545</v>
      </c>
      <c r="O780" s="539" t="s">
        <v>5208</v>
      </c>
      <c r="P780" s="27" t="s">
        <v>5209</v>
      </c>
      <c r="R780" s="539" t="s">
        <v>547</v>
      </c>
      <c r="S780" s="539" t="s">
        <v>6313</v>
      </c>
      <c r="T780" s="27" t="s">
        <v>6330</v>
      </c>
    </row>
    <row r="781" spans="14:20">
      <c r="N781" s="553" t="s">
        <v>545</v>
      </c>
      <c r="O781" s="539" t="s">
        <v>5212</v>
      </c>
      <c r="P781" s="27" t="s">
        <v>5213</v>
      </c>
      <c r="R781" s="539" t="s">
        <v>547</v>
      </c>
      <c r="S781" s="539" t="s">
        <v>6315</v>
      </c>
      <c r="T781" s="27" t="s">
        <v>6332</v>
      </c>
    </row>
    <row r="782" spans="14:20" ht="30">
      <c r="N782" s="553" t="s">
        <v>545</v>
      </c>
      <c r="O782" s="539" t="s">
        <v>5216</v>
      </c>
      <c r="P782" s="27" t="s">
        <v>5217</v>
      </c>
      <c r="R782" s="539" t="s">
        <v>547</v>
      </c>
      <c r="S782" s="539" t="s">
        <v>6317</v>
      </c>
      <c r="T782" s="27" t="s">
        <v>14321</v>
      </c>
    </row>
    <row r="783" spans="14:20" ht="30">
      <c r="N783" s="553" t="s">
        <v>545</v>
      </c>
      <c r="O783" s="539" t="s">
        <v>5220</v>
      </c>
      <c r="P783" s="27" t="s">
        <v>5221</v>
      </c>
      <c r="R783" s="539" t="s">
        <v>547</v>
      </c>
      <c r="S783" s="539" t="s">
        <v>6318</v>
      </c>
      <c r="T783" s="27" t="s">
        <v>14322</v>
      </c>
    </row>
    <row r="784" spans="14:20" ht="30">
      <c r="N784" s="553" t="s">
        <v>545</v>
      </c>
      <c r="O784" s="539" t="s">
        <v>5224</v>
      </c>
      <c r="P784" s="27" t="s">
        <v>5225</v>
      </c>
      <c r="R784" s="539" t="s">
        <v>547</v>
      </c>
      <c r="S784" s="539" t="s">
        <v>6319</v>
      </c>
      <c r="T784" s="27" t="s">
        <v>14323</v>
      </c>
    </row>
    <row r="785" spans="14:20">
      <c r="N785" s="553" t="s">
        <v>545</v>
      </c>
      <c r="O785" s="539" t="s">
        <v>5228</v>
      </c>
      <c r="P785" s="27" t="s">
        <v>5229</v>
      </c>
      <c r="R785" s="539" t="s">
        <v>547</v>
      </c>
      <c r="S785" s="539" t="s">
        <v>6320</v>
      </c>
      <c r="T785" s="27" t="s">
        <v>6342</v>
      </c>
    </row>
    <row r="786" spans="14:20">
      <c r="N786" s="553" t="s">
        <v>545</v>
      </c>
      <c r="O786" s="539" t="s">
        <v>5230</v>
      </c>
      <c r="P786" s="27" t="s">
        <v>5231</v>
      </c>
      <c r="R786" s="539" t="s">
        <v>547</v>
      </c>
      <c r="S786" s="539" t="s">
        <v>6321</v>
      </c>
      <c r="T786" s="27" t="s">
        <v>6345</v>
      </c>
    </row>
    <row r="787" spans="14:20">
      <c r="N787" s="553" t="s">
        <v>545</v>
      </c>
      <c r="O787" s="539" t="s">
        <v>5234</v>
      </c>
      <c r="P787" s="27" t="s">
        <v>5235</v>
      </c>
      <c r="R787" s="539" t="s">
        <v>547</v>
      </c>
      <c r="S787" s="539" t="s">
        <v>6322</v>
      </c>
      <c r="T787" s="27" t="s">
        <v>6347</v>
      </c>
    </row>
    <row r="788" spans="14:20" ht="30">
      <c r="N788" s="553" t="s">
        <v>545</v>
      </c>
      <c r="O788" s="539" t="s">
        <v>5236</v>
      </c>
      <c r="P788" s="27" t="s">
        <v>5237</v>
      </c>
      <c r="R788" s="539" t="s">
        <v>547</v>
      </c>
      <c r="S788" s="539" t="s">
        <v>6324</v>
      </c>
      <c r="T788" s="27" t="s">
        <v>14324</v>
      </c>
    </row>
    <row r="789" spans="14:20">
      <c r="N789" s="553" t="s">
        <v>545</v>
      </c>
      <c r="O789" s="539" t="s">
        <v>5240</v>
      </c>
      <c r="P789" s="27" t="s">
        <v>5241</v>
      </c>
      <c r="R789" s="539" t="s">
        <v>547</v>
      </c>
      <c r="S789" s="539" t="s">
        <v>6325</v>
      </c>
      <c r="T789" s="27" t="s">
        <v>6349</v>
      </c>
    </row>
    <row r="790" spans="14:20" ht="30">
      <c r="N790" s="553" t="s">
        <v>545</v>
      </c>
      <c r="O790" s="539" t="s">
        <v>5244</v>
      </c>
      <c r="P790" s="27" t="s">
        <v>5245</v>
      </c>
      <c r="R790" s="539" t="s">
        <v>547</v>
      </c>
      <c r="S790" s="539" t="s">
        <v>6326</v>
      </c>
      <c r="T790" s="27" t="s">
        <v>6351</v>
      </c>
    </row>
    <row r="791" spans="14:20">
      <c r="N791" s="553" t="s">
        <v>545</v>
      </c>
      <c r="O791" s="539" t="s">
        <v>5248</v>
      </c>
      <c r="P791" s="27" t="s">
        <v>5249</v>
      </c>
      <c r="R791" s="539" t="s">
        <v>547</v>
      </c>
      <c r="S791" s="539" t="s">
        <v>6327</v>
      </c>
      <c r="T791" s="27" t="s">
        <v>14325</v>
      </c>
    </row>
    <row r="792" spans="14:20" ht="30">
      <c r="N792" s="553" t="s">
        <v>545</v>
      </c>
      <c r="O792" s="539" t="s">
        <v>5252</v>
      </c>
      <c r="P792" s="27" t="s">
        <v>5253</v>
      </c>
      <c r="R792" s="539" t="s">
        <v>547</v>
      </c>
      <c r="S792" s="539" t="s">
        <v>6328</v>
      </c>
      <c r="T792" s="27" t="s">
        <v>14326</v>
      </c>
    </row>
    <row r="793" spans="14:20" ht="30">
      <c r="N793" s="553" t="s">
        <v>545</v>
      </c>
      <c r="O793" s="539" t="s">
        <v>5255</v>
      </c>
      <c r="P793" s="27" t="s">
        <v>5256</v>
      </c>
      <c r="R793" s="539" t="s">
        <v>547</v>
      </c>
      <c r="S793" s="539" t="s">
        <v>6329</v>
      </c>
      <c r="T793" s="27" t="s">
        <v>14327</v>
      </c>
    </row>
    <row r="794" spans="14:20" ht="30">
      <c r="N794" s="553" t="s">
        <v>545</v>
      </c>
      <c r="O794" s="539" t="s">
        <v>5259</v>
      </c>
      <c r="P794" s="27" t="s">
        <v>5260</v>
      </c>
      <c r="R794" s="539" t="s">
        <v>547</v>
      </c>
      <c r="S794" s="539" t="s">
        <v>6331</v>
      </c>
      <c r="T794" s="27" t="s">
        <v>14328</v>
      </c>
    </row>
    <row r="795" spans="14:20">
      <c r="N795" s="553" t="s">
        <v>545</v>
      </c>
      <c r="O795" s="539" t="s">
        <v>5263</v>
      </c>
      <c r="P795" s="27" t="s">
        <v>5264</v>
      </c>
      <c r="R795" s="539" t="s">
        <v>547</v>
      </c>
      <c r="S795" s="539" t="s">
        <v>6333</v>
      </c>
      <c r="T795" s="27" t="s">
        <v>6358</v>
      </c>
    </row>
    <row r="796" spans="14:20">
      <c r="N796" s="553" t="s">
        <v>545</v>
      </c>
      <c r="O796" s="539" t="s">
        <v>5267</v>
      </c>
      <c r="P796" s="27" t="s">
        <v>5268</v>
      </c>
      <c r="R796" s="539" t="s">
        <v>547</v>
      </c>
      <c r="S796" s="539" t="s">
        <v>6334</v>
      </c>
      <c r="T796" s="27" t="s">
        <v>6361</v>
      </c>
    </row>
    <row r="797" spans="14:20">
      <c r="N797" s="553" t="s">
        <v>545</v>
      </c>
      <c r="O797" s="539" t="s">
        <v>5271</v>
      </c>
      <c r="P797" s="27" t="s">
        <v>5272</v>
      </c>
      <c r="R797" s="539" t="s">
        <v>547</v>
      </c>
      <c r="S797" s="539" t="s">
        <v>6335</v>
      </c>
      <c r="T797" s="27" t="s">
        <v>6362</v>
      </c>
    </row>
    <row r="798" spans="14:20">
      <c r="N798" s="553" t="s">
        <v>545</v>
      </c>
      <c r="O798" s="539" t="s">
        <v>5275</v>
      </c>
      <c r="P798" s="27" t="s">
        <v>5276</v>
      </c>
      <c r="R798" s="539" t="s">
        <v>547</v>
      </c>
      <c r="S798" s="539" t="s">
        <v>6336</v>
      </c>
      <c r="T798" s="27" t="s">
        <v>6363</v>
      </c>
    </row>
    <row r="799" spans="14:20">
      <c r="N799" s="553" t="s">
        <v>545</v>
      </c>
      <c r="O799" s="539" t="s">
        <v>5279</v>
      </c>
      <c r="P799" s="27" t="s">
        <v>5280</v>
      </c>
      <c r="R799" s="539" t="s">
        <v>547</v>
      </c>
      <c r="S799" s="539" t="s">
        <v>6338</v>
      </c>
      <c r="T799" s="27" t="s">
        <v>6364</v>
      </c>
    </row>
    <row r="800" spans="14:20">
      <c r="N800" s="553" t="s">
        <v>545</v>
      </c>
      <c r="O800" s="539" t="s">
        <v>5283</v>
      </c>
      <c r="P800" s="27" t="s">
        <v>5284</v>
      </c>
      <c r="R800" s="539" t="s">
        <v>547</v>
      </c>
      <c r="S800" s="539" t="s">
        <v>6339</v>
      </c>
      <c r="T800" s="27" t="s">
        <v>14241</v>
      </c>
    </row>
    <row r="801" spans="14:20">
      <c r="N801" s="553" t="s">
        <v>545</v>
      </c>
      <c r="O801" s="539" t="s">
        <v>5287</v>
      </c>
      <c r="P801" s="27" t="s">
        <v>5288</v>
      </c>
      <c r="R801" s="539" t="s">
        <v>547</v>
      </c>
      <c r="S801" s="539" t="s">
        <v>6340</v>
      </c>
      <c r="T801" s="27" t="s">
        <v>6365</v>
      </c>
    </row>
    <row r="802" spans="14:20" ht="30">
      <c r="N802" s="553" t="s">
        <v>545</v>
      </c>
      <c r="O802" s="539" t="s">
        <v>5290</v>
      </c>
      <c r="P802" s="27" t="s">
        <v>5291</v>
      </c>
      <c r="R802" s="539" t="s">
        <v>547</v>
      </c>
      <c r="S802" s="539" t="s">
        <v>6341</v>
      </c>
      <c r="T802" s="27" t="s">
        <v>14329</v>
      </c>
    </row>
    <row r="803" spans="14:20">
      <c r="N803" s="553" t="s">
        <v>545</v>
      </c>
      <c r="O803" s="539" t="s">
        <v>5294</v>
      </c>
      <c r="P803" s="27" t="s">
        <v>5295</v>
      </c>
      <c r="R803" s="539" t="s">
        <v>547</v>
      </c>
      <c r="S803" s="539" t="s">
        <v>6343</v>
      </c>
      <c r="T803" s="27" t="s">
        <v>6370</v>
      </c>
    </row>
    <row r="804" spans="14:20" ht="30">
      <c r="N804" s="553" t="s">
        <v>545</v>
      </c>
      <c r="O804" s="539" t="s">
        <v>5298</v>
      </c>
      <c r="P804" s="27" t="s">
        <v>5299</v>
      </c>
      <c r="R804" s="539" t="s">
        <v>547</v>
      </c>
      <c r="S804" s="539" t="s">
        <v>6344</v>
      </c>
      <c r="T804" s="27" t="s">
        <v>14330</v>
      </c>
    </row>
    <row r="805" spans="14:20">
      <c r="N805" s="553" t="s">
        <v>545</v>
      </c>
      <c r="O805" s="539" t="s">
        <v>5302</v>
      </c>
      <c r="P805" s="27" t="s">
        <v>5303</v>
      </c>
      <c r="R805" s="539" t="s">
        <v>547</v>
      </c>
      <c r="S805" s="539" t="s">
        <v>6346</v>
      </c>
      <c r="T805" s="27" t="s">
        <v>6371</v>
      </c>
    </row>
    <row r="806" spans="14:20">
      <c r="N806" s="553" t="s">
        <v>545</v>
      </c>
      <c r="O806" s="539" t="s">
        <v>5306</v>
      </c>
      <c r="P806" s="27" t="s">
        <v>5307</v>
      </c>
      <c r="R806" s="539" t="s">
        <v>547</v>
      </c>
      <c r="S806" s="539" t="s">
        <v>6348</v>
      </c>
      <c r="T806" s="27" t="s">
        <v>6373</v>
      </c>
    </row>
    <row r="807" spans="14:20">
      <c r="N807" s="553" t="s">
        <v>545</v>
      </c>
      <c r="O807" s="539" t="s">
        <v>5310</v>
      </c>
      <c r="P807" s="27" t="s">
        <v>5311</v>
      </c>
      <c r="R807" s="539" t="s">
        <v>547</v>
      </c>
      <c r="S807" s="539" t="s">
        <v>6350</v>
      </c>
      <c r="T807" s="27" t="s">
        <v>6375</v>
      </c>
    </row>
    <row r="808" spans="14:20">
      <c r="N808" s="553" t="s">
        <v>545</v>
      </c>
      <c r="O808" s="539" t="s">
        <v>5314</v>
      </c>
      <c r="P808" s="27" t="s">
        <v>5315</v>
      </c>
      <c r="R808" s="539" t="s">
        <v>547</v>
      </c>
      <c r="S808" s="539" t="s">
        <v>6352</v>
      </c>
      <c r="T808" s="27" t="s">
        <v>6376</v>
      </c>
    </row>
    <row r="809" spans="14:20">
      <c r="N809" s="553" t="s">
        <v>545</v>
      </c>
      <c r="O809" s="539" t="s">
        <v>5318</v>
      </c>
      <c r="P809" s="27" t="s">
        <v>5319</v>
      </c>
      <c r="R809" s="539" t="s">
        <v>547</v>
      </c>
      <c r="S809" s="539" t="s">
        <v>6353</v>
      </c>
      <c r="T809" s="27" t="s">
        <v>6377</v>
      </c>
    </row>
    <row r="810" spans="14:20">
      <c r="N810" s="553" t="s">
        <v>545</v>
      </c>
      <c r="O810" s="539" t="s">
        <v>5322</v>
      </c>
      <c r="P810" s="27" t="s">
        <v>5323</v>
      </c>
      <c r="R810" s="539" t="s">
        <v>547</v>
      </c>
      <c r="S810" s="539" t="s">
        <v>6354</v>
      </c>
      <c r="T810" s="27" t="s">
        <v>6378</v>
      </c>
    </row>
    <row r="811" spans="14:20">
      <c r="N811" s="553" t="s">
        <v>545</v>
      </c>
      <c r="O811" s="539" t="s">
        <v>5326</v>
      </c>
      <c r="P811" s="27" t="s">
        <v>5327</v>
      </c>
      <c r="R811" s="539" t="s">
        <v>547</v>
      </c>
      <c r="S811" s="539" t="s">
        <v>6355</v>
      </c>
      <c r="T811" s="27" t="s">
        <v>6379</v>
      </c>
    </row>
    <row r="812" spans="14:20">
      <c r="N812" s="553" t="s">
        <v>545</v>
      </c>
      <c r="O812" s="539" t="s">
        <v>5330</v>
      </c>
      <c r="P812" s="27" t="s">
        <v>5331</v>
      </c>
      <c r="R812" s="539" t="s">
        <v>547</v>
      </c>
      <c r="S812" s="539" t="s">
        <v>6356</v>
      </c>
      <c r="T812" s="27" t="s">
        <v>6380</v>
      </c>
    </row>
    <row r="813" spans="14:20">
      <c r="N813" s="553" t="s">
        <v>545</v>
      </c>
      <c r="O813" s="539" t="s">
        <v>5334</v>
      </c>
      <c r="P813" s="27" t="s">
        <v>5335</v>
      </c>
      <c r="R813" s="539" t="s">
        <v>547</v>
      </c>
      <c r="S813" s="539" t="s">
        <v>6357</v>
      </c>
      <c r="T813" s="27" t="s">
        <v>6382</v>
      </c>
    </row>
    <row r="814" spans="14:20" ht="30">
      <c r="N814" s="553" t="s">
        <v>545</v>
      </c>
      <c r="O814" s="539" t="s">
        <v>5338</v>
      </c>
      <c r="P814" s="27" t="s">
        <v>5339</v>
      </c>
      <c r="R814" s="539" t="s">
        <v>547</v>
      </c>
      <c r="S814" s="539" t="s">
        <v>6359</v>
      </c>
      <c r="T814" s="27" t="s">
        <v>14331</v>
      </c>
    </row>
    <row r="815" spans="14:20" ht="30">
      <c r="N815" s="553" t="s">
        <v>545</v>
      </c>
      <c r="O815" s="539" t="s">
        <v>5342</v>
      </c>
      <c r="P815" s="27" t="s">
        <v>5343</v>
      </c>
      <c r="R815" s="539" t="s">
        <v>547</v>
      </c>
      <c r="S815" s="539" t="s">
        <v>6360</v>
      </c>
      <c r="T815" s="27" t="s">
        <v>14332</v>
      </c>
    </row>
    <row r="816" spans="14:20">
      <c r="N816" s="553" t="s">
        <v>545</v>
      </c>
      <c r="O816" s="539" t="s">
        <v>5346</v>
      </c>
      <c r="P816" s="27" t="s">
        <v>5347</v>
      </c>
      <c r="R816" s="539" t="s">
        <v>547</v>
      </c>
      <c r="S816" s="539" t="s">
        <v>6366</v>
      </c>
      <c r="T816" s="27" t="s">
        <v>6392</v>
      </c>
    </row>
    <row r="817" spans="14:20">
      <c r="N817" s="553" t="s">
        <v>545</v>
      </c>
      <c r="O817" s="539" t="s">
        <v>5350</v>
      </c>
      <c r="P817" s="27" t="s">
        <v>5351</v>
      </c>
      <c r="R817" s="539" t="s">
        <v>547</v>
      </c>
      <c r="S817" s="539" t="s">
        <v>6367</v>
      </c>
      <c r="T817" s="27" t="s">
        <v>6394</v>
      </c>
    </row>
    <row r="818" spans="14:20">
      <c r="N818" s="553" t="s">
        <v>545</v>
      </c>
      <c r="O818" s="539" t="s">
        <v>5354</v>
      </c>
      <c r="P818" s="27" t="s">
        <v>5355</v>
      </c>
      <c r="R818" s="539" t="s">
        <v>547</v>
      </c>
      <c r="S818" s="539" t="s">
        <v>6368</v>
      </c>
      <c r="T818" s="27" t="s">
        <v>6395</v>
      </c>
    </row>
    <row r="819" spans="14:20">
      <c r="N819" s="553" t="s">
        <v>545</v>
      </c>
      <c r="O819" s="539" t="s">
        <v>5357</v>
      </c>
      <c r="P819" s="27" t="s">
        <v>5358</v>
      </c>
      <c r="R819" s="539" t="s">
        <v>547</v>
      </c>
      <c r="S819" s="539" t="s">
        <v>6369</v>
      </c>
      <c r="T819" s="27" t="s">
        <v>6396</v>
      </c>
    </row>
    <row r="820" spans="14:20">
      <c r="N820" s="553" t="s">
        <v>545</v>
      </c>
      <c r="O820" s="539" t="s">
        <v>11513</v>
      </c>
      <c r="P820" s="27" t="s">
        <v>7124</v>
      </c>
      <c r="R820" s="539" t="s">
        <v>547</v>
      </c>
      <c r="S820" s="539" t="s">
        <v>6372</v>
      </c>
      <c r="T820" s="27" t="s">
        <v>6410</v>
      </c>
    </row>
    <row r="821" spans="14:20">
      <c r="N821" s="553" t="s">
        <v>545</v>
      </c>
      <c r="O821" s="539" t="s">
        <v>11514</v>
      </c>
      <c r="P821" s="27" t="s">
        <v>7141</v>
      </c>
      <c r="R821" s="539" t="s">
        <v>547</v>
      </c>
      <c r="S821" s="539" t="s">
        <v>6381</v>
      </c>
      <c r="T821" s="27" t="s">
        <v>6428</v>
      </c>
    </row>
    <row r="822" spans="14:20">
      <c r="N822" s="553" t="s">
        <v>545</v>
      </c>
      <c r="O822" s="539" t="s">
        <v>11515</v>
      </c>
      <c r="P822" s="27" t="s">
        <v>7158</v>
      </c>
      <c r="R822" s="539" t="s">
        <v>547</v>
      </c>
      <c r="S822" s="539" t="s">
        <v>6383</v>
      </c>
      <c r="T822" s="27" t="s">
        <v>6432</v>
      </c>
    </row>
    <row r="823" spans="14:20">
      <c r="N823" s="553" t="s">
        <v>545</v>
      </c>
      <c r="O823" s="539" t="s">
        <v>11516</v>
      </c>
      <c r="P823" s="27" t="s">
        <v>7175</v>
      </c>
      <c r="R823" s="539" t="s">
        <v>547</v>
      </c>
      <c r="S823" s="539" t="s">
        <v>6386</v>
      </c>
      <c r="T823" s="27" t="s">
        <v>6438</v>
      </c>
    </row>
    <row r="824" spans="14:20">
      <c r="N824" s="553" t="s">
        <v>545</v>
      </c>
      <c r="O824" s="539" t="s">
        <v>11517</v>
      </c>
      <c r="P824" s="27" t="s">
        <v>7189</v>
      </c>
      <c r="R824" s="539" t="s">
        <v>547</v>
      </c>
      <c r="S824" s="539" t="s">
        <v>6389</v>
      </c>
      <c r="T824" s="27" t="s">
        <v>6443</v>
      </c>
    </row>
    <row r="825" spans="14:20">
      <c r="N825" s="553" t="s">
        <v>545</v>
      </c>
      <c r="O825" s="539" t="s">
        <v>11518</v>
      </c>
      <c r="P825" s="27" t="s">
        <v>7202</v>
      </c>
      <c r="R825" s="539" t="s">
        <v>547</v>
      </c>
      <c r="S825" s="539" t="s">
        <v>6393</v>
      </c>
      <c r="T825" s="27" t="s">
        <v>6448</v>
      </c>
    </row>
    <row r="826" spans="14:20">
      <c r="N826" s="553" t="s">
        <v>545</v>
      </c>
      <c r="O826" s="539" t="s">
        <v>11519</v>
      </c>
      <c r="P826" s="27" t="s">
        <v>7215</v>
      </c>
      <c r="R826" s="539" t="s">
        <v>547</v>
      </c>
      <c r="S826" s="539" t="s">
        <v>6397</v>
      </c>
      <c r="T826" s="27" t="s">
        <v>14245</v>
      </c>
    </row>
    <row r="827" spans="14:20">
      <c r="N827" s="553" t="s">
        <v>545</v>
      </c>
      <c r="O827" s="539" t="s">
        <v>11520</v>
      </c>
      <c r="P827" s="27" t="s">
        <v>7226</v>
      </c>
      <c r="R827" s="539" t="s">
        <v>547</v>
      </c>
      <c r="S827" s="539" t="s">
        <v>6398</v>
      </c>
      <c r="T827" s="27" t="s">
        <v>14246</v>
      </c>
    </row>
    <row r="828" spans="14:20">
      <c r="N828" s="553" t="s">
        <v>545</v>
      </c>
      <c r="O828" s="539" t="s">
        <v>11521</v>
      </c>
      <c r="P828" s="27" t="s">
        <v>7238</v>
      </c>
      <c r="R828" s="539" t="s">
        <v>547</v>
      </c>
      <c r="S828" s="539" t="s">
        <v>6399</v>
      </c>
      <c r="T828" s="27" t="s">
        <v>14247</v>
      </c>
    </row>
    <row r="829" spans="14:20">
      <c r="N829" s="553" t="s">
        <v>545</v>
      </c>
      <c r="O829" s="539" t="s">
        <v>7631</v>
      </c>
      <c r="P829" s="27" t="s">
        <v>11522</v>
      </c>
      <c r="R829" s="539" t="s">
        <v>547</v>
      </c>
      <c r="S829" s="539" t="s">
        <v>6401</v>
      </c>
      <c r="T829" s="27" t="s">
        <v>14248</v>
      </c>
    </row>
    <row r="830" spans="14:20">
      <c r="R830" s="539" t="s">
        <v>547</v>
      </c>
      <c r="S830" s="539" t="s">
        <v>6403</v>
      </c>
      <c r="T830" s="27" t="s">
        <v>14250</v>
      </c>
    </row>
    <row r="831" spans="14:20" ht="30">
      <c r="R831" s="539" t="s">
        <v>547</v>
      </c>
      <c r="S831" s="539" t="s">
        <v>6404</v>
      </c>
      <c r="T831" s="27" t="s">
        <v>14251</v>
      </c>
    </row>
    <row r="832" spans="14:20">
      <c r="R832" s="539" t="s">
        <v>547</v>
      </c>
      <c r="S832" s="539" t="s">
        <v>6406</v>
      </c>
      <c r="T832" s="27" t="s">
        <v>14252</v>
      </c>
    </row>
    <row r="833" spans="18:20" ht="30">
      <c r="R833" s="539" t="s">
        <v>547</v>
      </c>
      <c r="S833" s="539" t="s">
        <v>6407</v>
      </c>
      <c r="T833" s="27" t="s">
        <v>14333</v>
      </c>
    </row>
    <row r="834" spans="18:20">
      <c r="R834" s="539" t="s">
        <v>547</v>
      </c>
      <c r="S834" s="539" t="s">
        <v>6409</v>
      </c>
      <c r="T834" s="27" t="s">
        <v>14253</v>
      </c>
    </row>
    <row r="835" spans="18:20">
      <c r="R835" s="539" t="s">
        <v>547</v>
      </c>
      <c r="S835" s="539" t="s">
        <v>6411</v>
      </c>
      <c r="T835" s="27" t="s">
        <v>14254</v>
      </c>
    </row>
    <row r="836" spans="18:20">
      <c r="R836" s="539" t="s">
        <v>547</v>
      </c>
      <c r="S836" s="539" t="s">
        <v>6413</v>
      </c>
      <c r="T836" s="27" t="s">
        <v>14255</v>
      </c>
    </row>
    <row r="837" spans="18:20">
      <c r="R837" s="539" t="s">
        <v>547</v>
      </c>
      <c r="S837" s="539" t="s">
        <v>6415</v>
      </c>
      <c r="T837" s="27" t="s">
        <v>14256</v>
      </c>
    </row>
    <row r="838" spans="18:20">
      <c r="R838" s="539" t="s">
        <v>547</v>
      </c>
      <c r="S838" s="539" t="s">
        <v>6417</v>
      </c>
      <c r="T838" s="27" t="s">
        <v>14257</v>
      </c>
    </row>
    <row r="839" spans="18:20">
      <c r="R839" s="539" t="s">
        <v>547</v>
      </c>
      <c r="S839" s="539" t="s">
        <v>6418</v>
      </c>
      <c r="T839" s="27" t="s">
        <v>14258</v>
      </c>
    </row>
    <row r="840" spans="18:20">
      <c r="R840" s="539" t="s">
        <v>547</v>
      </c>
      <c r="S840" s="539" t="s">
        <v>6419</v>
      </c>
      <c r="T840" s="27" t="s">
        <v>14259</v>
      </c>
    </row>
    <row r="841" spans="18:20" ht="30">
      <c r="R841" s="539" t="s">
        <v>547</v>
      </c>
      <c r="S841" s="539" t="s">
        <v>6420</v>
      </c>
      <c r="T841" s="27" t="s">
        <v>14334</v>
      </c>
    </row>
    <row r="842" spans="18:20" ht="30">
      <c r="R842" s="539" t="s">
        <v>547</v>
      </c>
      <c r="S842" s="539" t="s">
        <v>6421</v>
      </c>
      <c r="T842" s="27" t="s">
        <v>14335</v>
      </c>
    </row>
    <row r="843" spans="18:20">
      <c r="R843" s="539" t="s">
        <v>547</v>
      </c>
      <c r="S843" s="539" t="s">
        <v>6422</v>
      </c>
      <c r="T843" s="27" t="s">
        <v>14260</v>
      </c>
    </row>
    <row r="844" spans="18:20">
      <c r="R844" s="539" t="s">
        <v>547</v>
      </c>
      <c r="S844" s="539" t="s">
        <v>6423</v>
      </c>
      <c r="T844" s="27" t="s">
        <v>14261</v>
      </c>
    </row>
    <row r="845" spans="18:20">
      <c r="R845" s="539" t="s">
        <v>547</v>
      </c>
      <c r="S845" s="539" t="s">
        <v>6424</v>
      </c>
      <c r="T845" s="27" t="s">
        <v>14262</v>
      </c>
    </row>
    <row r="846" spans="18:20">
      <c r="R846" s="539" t="s">
        <v>547</v>
      </c>
      <c r="S846" s="539" t="s">
        <v>6425</v>
      </c>
      <c r="T846" s="27" t="s">
        <v>14264</v>
      </c>
    </row>
    <row r="847" spans="18:20">
      <c r="R847" s="539" t="s">
        <v>547</v>
      </c>
      <c r="S847" s="539" t="s">
        <v>6426</v>
      </c>
      <c r="T847" s="27" t="s">
        <v>14265</v>
      </c>
    </row>
    <row r="848" spans="18:20">
      <c r="R848" s="539" t="s">
        <v>547</v>
      </c>
      <c r="S848" s="539" t="s">
        <v>6427</v>
      </c>
      <c r="T848" s="27" t="s">
        <v>14267</v>
      </c>
    </row>
    <row r="849" spans="18:20">
      <c r="R849" s="539" t="s">
        <v>547</v>
      </c>
      <c r="S849" s="539" t="s">
        <v>6429</v>
      </c>
      <c r="T849" s="27" t="s">
        <v>14268</v>
      </c>
    </row>
    <row r="850" spans="18:20" ht="30">
      <c r="R850" s="539" t="s">
        <v>547</v>
      </c>
      <c r="S850" s="539" t="s">
        <v>6430</v>
      </c>
      <c r="T850" s="27" t="s">
        <v>14336</v>
      </c>
    </row>
    <row r="851" spans="18:20" ht="30">
      <c r="R851" s="539" t="s">
        <v>547</v>
      </c>
      <c r="S851" s="539" t="s">
        <v>6431</v>
      </c>
      <c r="T851" s="27" t="s">
        <v>14269</v>
      </c>
    </row>
    <row r="852" spans="18:20">
      <c r="R852" s="539" t="s">
        <v>547</v>
      </c>
      <c r="S852" s="539" t="s">
        <v>6433</v>
      </c>
      <c r="T852" s="27" t="s">
        <v>14270</v>
      </c>
    </row>
    <row r="853" spans="18:20">
      <c r="R853" s="539" t="s">
        <v>547</v>
      </c>
      <c r="S853" s="539" t="s">
        <v>6434</v>
      </c>
      <c r="T853" s="27" t="s">
        <v>14271</v>
      </c>
    </row>
    <row r="854" spans="18:20">
      <c r="R854" s="539" t="s">
        <v>547</v>
      </c>
      <c r="S854" s="539" t="s">
        <v>6435</v>
      </c>
      <c r="T854" s="27" t="s">
        <v>14272</v>
      </c>
    </row>
    <row r="855" spans="18:20">
      <c r="R855" s="539" t="s">
        <v>547</v>
      </c>
      <c r="S855" s="539" t="s">
        <v>6436</v>
      </c>
      <c r="T855" s="27" t="s">
        <v>14273</v>
      </c>
    </row>
    <row r="856" spans="18:20">
      <c r="R856" s="539" t="s">
        <v>547</v>
      </c>
      <c r="S856" s="539" t="s">
        <v>6437</v>
      </c>
      <c r="T856" s="27" t="s">
        <v>14274</v>
      </c>
    </row>
    <row r="857" spans="18:20">
      <c r="R857" s="539" t="s">
        <v>547</v>
      </c>
      <c r="S857" s="539" t="s">
        <v>6439</v>
      </c>
      <c r="T857" s="27" t="s">
        <v>14276</v>
      </c>
    </row>
    <row r="858" spans="18:20">
      <c r="R858" s="539" t="s">
        <v>547</v>
      </c>
      <c r="S858" s="539" t="s">
        <v>6440</v>
      </c>
      <c r="T858" s="27" t="s">
        <v>14277</v>
      </c>
    </row>
    <row r="859" spans="18:20">
      <c r="R859" s="539" t="s">
        <v>547</v>
      </c>
      <c r="S859" s="539" t="s">
        <v>6441</v>
      </c>
      <c r="T859" s="27" t="s">
        <v>14278</v>
      </c>
    </row>
    <row r="860" spans="18:20">
      <c r="R860" s="539" t="s">
        <v>547</v>
      </c>
      <c r="S860" s="539" t="s">
        <v>6442</v>
      </c>
      <c r="T860" s="27" t="s">
        <v>14279</v>
      </c>
    </row>
    <row r="861" spans="18:20">
      <c r="R861" s="539" t="s">
        <v>547</v>
      </c>
      <c r="S861" s="539" t="s">
        <v>6444</v>
      </c>
      <c r="T861" s="27" t="s">
        <v>14280</v>
      </c>
    </row>
    <row r="862" spans="18:20">
      <c r="R862" s="539" t="s">
        <v>547</v>
      </c>
      <c r="S862" s="539" t="s">
        <v>6445</v>
      </c>
      <c r="T862" s="27" t="s">
        <v>14281</v>
      </c>
    </row>
    <row r="863" spans="18:20">
      <c r="R863" s="539" t="s">
        <v>547</v>
      </c>
      <c r="S863" s="539" t="s">
        <v>6446</v>
      </c>
      <c r="T863" s="27" t="s">
        <v>14283</v>
      </c>
    </row>
    <row r="864" spans="18:20">
      <c r="R864" s="539" t="s">
        <v>547</v>
      </c>
      <c r="S864" s="539" t="s">
        <v>6447</v>
      </c>
      <c r="T864" s="27" t="s">
        <v>14287</v>
      </c>
    </row>
    <row r="865" spans="18:20">
      <c r="R865" s="539" t="s">
        <v>547</v>
      </c>
      <c r="S865" s="539" t="s">
        <v>6449</v>
      </c>
      <c r="T865" s="27" t="s">
        <v>14289</v>
      </c>
    </row>
    <row r="866" spans="18:20">
      <c r="R866" s="539" t="s">
        <v>547</v>
      </c>
      <c r="S866" s="539" t="s">
        <v>6450</v>
      </c>
      <c r="T866" s="27" t="s">
        <v>14291</v>
      </c>
    </row>
    <row r="867" spans="18:20">
      <c r="R867" s="539" t="s">
        <v>547</v>
      </c>
      <c r="S867" s="539" t="s">
        <v>14282</v>
      </c>
      <c r="T867" s="27" t="s">
        <v>14295</v>
      </c>
    </row>
    <row r="868" spans="18:20">
      <c r="R868" s="539" t="s">
        <v>547</v>
      </c>
      <c r="S868" s="539" t="s">
        <v>14284</v>
      </c>
      <c r="T868" s="27" t="s">
        <v>14297</v>
      </c>
    </row>
    <row r="869" spans="18:20">
      <c r="R869" s="539" t="s">
        <v>547</v>
      </c>
      <c r="S869" s="539" t="s">
        <v>14286</v>
      </c>
      <c r="T869" s="27" t="s">
        <v>14299</v>
      </c>
    </row>
    <row r="870" spans="18:20" ht="30">
      <c r="R870" s="539" t="s">
        <v>547</v>
      </c>
      <c r="S870" s="539" t="s">
        <v>14288</v>
      </c>
      <c r="T870" s="27" t="s">
        <v>14337</v>
      </c>
    </row>
    <row r="871" spans="18:20" ht="30">
      <c r="R871" s="539" t="s">
        <v>547</v>
      </c>
      <c r="S871" s="539" t="s">
        <v>14290</v>
      </c>
      <c r="T871" s="27" t="s">
        <v>14338</v>
      </c>
    </row>
    <row r="872" spans="18:20">
      <c r="R872" s="539" t="s">
        <v>547</v>
      </c>
      <c r="S872" s="539" t="s">
        <v>14292</v>
      </c>
      <c r="T872" s="27" t="s">
        <v>14300</v>
      </c>
    </row>
    <row r="873" spans="18:20">
      <c r="R873" s="539" t="s">
        <v>547</v>
      </c>
      <c r="S873" s="539" t="s">
        <v>14294</v>
      </c>
      <c r="T873" s="27" t="s">
        <v>5356</v>
      </c>
    </row>
    <row r="874" spans="18:20">
      <c r="R874" s="539" t="s">
        <v>547</v>
      </c>
      <c r="S874" s="539" t="s">
        <v>14296</v>
      </c>
      <c r="T874" s="27" t="s">
        <v>5399</v>
      </c>
    </row>
    <row r="875" spans="18:20">
      <c r="R875" s="539" t="s">
        <v>547</v>
      </c>
      <c r="S875" s="539" t="s">
        <v>14298</v>
      </c>
      <c r="T875" s="27" t="s">
        <v>5512</v>
      </c>
    </row>
    <row r="876" spans="18:20" ht="45">
      <c r="R876" s="539" t="s">
        <v>547</v>
      </c>
      <c r="S876" s="539" t="s">
        <v>4823</v>
      </c>
      <c r="T876" s="27" t="s">
        <v>4824</v>
      </c>
    </row>
    <row r="877" spans="18:20" ht="45">
      <c r="R877" s="539" t="s">
        <v>547</v>
      </c>
      <c r="S877" s="539" t="s">
        <v>4833</v>
      </c>
      <c r="T877" s="27" t="s">
        <v>4834</v>
      </c>
    </row>
    <row r="878" spans="18:20" ht="75">
      <c r="R878" s="539" t="s">
        <v>547</v>
      </c>
      <c r="S878" s="539" t="s">
        <v>4843</v>
      </c>
      <c r="T878" s="27" t="s">
        <v>4844</v>
      </c>
    </row>
    <row r="879" spans="18:20" ht="30">
      <c r="R879" s="539" t="s">
        <v>547</v>
      </c>
      <c r="S879" s="539" t="s">
        <v>4853</v>
      </c>
      <c r="T879" s="27" t="s">
        <v>4854</v>
      </c>
    </row>
    <row r="880" spans="18:20">
      <c r="R880" s="539" t="s">
        <v>547</v>
      </c>
      <c r="S880" s="539" t="s">
        <v>4862</v>
      </c>
      <c r="T880" s="27" t="s">
        <v>4863</v>
      </c>
    </row>
    <row r="881" spans="18:20">
      <c r="R881" s="539" t="s">
        <v>547</v>
      </c>
      <c r="S881" s="539" t="s">
        <v>4871</v>
      </c>
      <c r="T881" s="27" t="s">
        <v>4872</v>
      </c>
    </row>
    <row r="882" spans="18:20" ht="30">
      <c r="R882" s="539" t="s">
        <v>547</v>
      </c>
      <c r="S882" s="539" t="s">
        <v>4880</v>
      </c>
      <c r="T882" s="27" t="s">
        <v>4881</v>
      </c>
    </row>
    <row r="883" spans="18:20" ht="30">
      <c r="R883" s="539" t="s">
        <v>547</v>
      </c>
      <c r="S883" s="539" t="s">
        <v>4889</v>
      </c>
      <c r="T883" s="27" t="s">
        <v>4890</v>
      </c>
    </row>
    <row r="884" spans="18:20" ht="30">
      <c r="R884" s="539" t="s">
        <v>547</v>
      </c>
      <c r="S884" s="539" t="s">
        <v>4898</v>
      </c>
      <c r="T884" s="27" t="s">
        <v>4899</v>
      </c>
    </row>
    <row r="885" spans="18:20" ht="30">
      <c r="R885" s="539" t="s">
        <v>547</v>
      </c>
      <c r="S885" s="539" t="s">
        <v>4907</v>
      </c>
      <c r="T885" s="27" t="s">
        <v>4908</v>
      </c>
    </row>
    <row r="886" spans="18:20" ht="30">
      <c r="R886" s="539" t="s">
        <v>547</v>
      </c>
      <c r="S886" s="539" t="s">
        <v>4916</v>
      </c>
      <c r="T886" s="27" t="s">
        <v>4917</v>
      </c>
    </row>
    <row r="887" spans="18:20" ht="30">
      <c r="R887" s="539" t="s">
        <v>547</v>
      </c>
      <c r="S887" s="539" t="s">
        <v>4924</v>
      </c>
      <c r="T887" s="27" t="s">
        <v>4925</v>
      </c>
    </row>
    <row r="888" spans="18:20" ht="30">
      <c r="R888" s="539" t="s">
        <v>547</v>
      </c>
      <c r="S888" s="539" t="s">
        <v>4932</v>
      </c>
      <c r="T888" s="27" t="s">
        <v>4933</v>
      </c>
    </row>
    <row r="889" spans="18:20" ht="30">
      <c r="R889" s="539" t="s">
        <v>547</v>
      </c>
      <c r="S889" s="539" t="s">
        <v>4940</v>
      </c>
      <c r="T889" s="27" t="s">
        <v>4941</v>
      </c>
    </row>
    <row r="890" spans="18:20" ht="30">
      <c r="R890" s="539" t="s">
        <v>547</v>
      </c>
      <c r="S890" s="539" t="s">
        <v>4946</v>
      </c>
      <c r="T890" s="27" t="s">
        <v>4947</v>
      </c>
    </row>
    <row r="891" spans="18:20">
      <c r="R891" s="539" t="s">
        <v>547</v>
      </c>
      <c r="S891" s="539" t="s">
        <v>4952</v>
      </c>
      <c r="T891" s="27" t="s">
        <v>4953</v>
      </c>
    </row>
    <row r="892" spans="18:20">
      <c r="R892" s="539" t="s">
        <v>547</v>
      </c>
      <c r="S892" s="539" t="s">
        <v>4958</v>
      </c>
      <c r="T892" s="27" t="s">
        <v>4959</v>
      </c>
    </row>
    <row r="893" spans="18:20">
      <c r="R893" s="539" t="s">
        <v>547</v>
      </c>
      <c r="S893" s="539" t="s">
        <v>4964</v>
      </c>
      <c r="T893" s="27" t="s">
        <v>4965</v>
      </c>
    </row>
    <row r="894" spans="18:20" ht="30">
      <c r="R894" s="539" t="s">
        <v>547</v>
      </c>
      <c r="S894" s="539" t="s">
        <v>4969</v>
      </c>
      <c r="T894" s="27" t="s">
        <v>4970</v>
      </c>
    </row>
    <row r="895" spans="18:20">
      <c r="R895" s="539" t="s">
        <v>547</v>
      </c>
      <c r="S895" s="539" t="s">
        <v>4975</v>
      </c>
      <c r="T895" s="27" t="s">
        <v>4976</v>
      </c>
    </row>
    <row r="896" spans="18:20" ht="30">
      <c r="R896" s="539" t="s">
        <v>547</v>
      </c>
      <c r="S896" s="539" t="s">
        <v>4981</v>
      </c>
      <c r="T896" s="27" t="s">
        <v>4982</v>
      </c>
    </row>
    <row r="897" spans="18:20" ht="45">
      <c r="R897" s="539" t="s">
        <v>547</v>
      </c>
      <c r="S897" s="539" t="s">
        <v>4987</v>
      </c>
      <c r="T897" s="27" t="s">
        <v>4988</v>
      </c>
    </row>
    <row r="898" spans="18:20" ht="30">
      <c r="R898" s="539" t="s">
        <v>547</v>
      </c>
      <c r="S898" s="539" t="s">
        <v>4993</v>
      </c>
      <c r="T898" s="27" t="s">
        <v>4994</v>
      </c>
    </row>
    <row r="899" spans="18:20" ht="75">
      <c r="R899" s="539" t="s">
        <v>547</v>
      </c>
      <c r="S899" s="539" t="s">
        <v>4999</v>
      </c>
      <c r="T899" s="27" t="s">
        <v>5000</v>
      </c>
    </row>
    <row r="900" spans="18:20">
      <c r="R900" s="539" t="s">
        <v>547</v>
      </c>
      <c r="S900" s="539" t="s">
        <v>5005</v>
      </c>
      <c r="T900" s="27" t="s">
        <v>5006</v>
      </c>
    </row>
    <row r="901" spans="18:20">
      <c r="R901" s="539" t="s">
        <v>547</v>
      </c>
      <c r="S901" s="539" t="s">
        <v>5011</v>
      </c>
      <c r="T901" s="27" t="s">
        <v>5012</v>
      </c>
    </row>
    <row r="902" spans="18:20" ht="30">
      <c r="R902" s="539" t="s">
        <v>547</v>
      </c>
      <c r="S902" s="539" t="s">
        <v>5017</v>
      </c>
      <c r="T902" s="27" t="s">
        <v>5018</v>
      </c>
    </row>
    <row r="903" spans="18:20">
      <c r="R903" s="539" t="s">
        <v>547</v>
      </c>
      <c r="S903" s="539" t="s">
        <v>5022</v>
      </c>
      <c r="T903" s="27" t="s">
        <v>5023</v>
      </c>
    </row>
    <row r="904" spans="18:20">
      <c r="R904" s="539" t="s">
        <v>547</v>
      </c>
      <c r="S904" s="539" t="s">
        <v>5027</v>
      </c>
      <c r="T904" s="27" t="s">
        <v>5028</v>
      </c>
    </row>
    <row r="905" spans="18:20">
      <c r="R905" s="539" t="s">
        <v>547</v>
      </c>
      <c r="S905" s="539" t="s">
        <v>5033</v>
      </c>
      <c r="T905" s="27" t="s">
        <v>5034</v>
      </c>
    </row>
    <row r="906" spans="18:20" ht="45">
      <c r="R906" s="539" t="s">
        <v>547</v>
      </c>
      <c r="S906" s="539" t="s">
        <v>5039</v>
      </c>
      <c r="T906" s="27" t="s">
        <v>5040</v>
      </c>
    </row>
    <row r="907" spans="18:20" ht="45">
      <c r="R907" s="539" t="s">
        <v>547</v>
      </c>
      <c r="S907" s="539" t="s">
        <v>14311</v>
      </c>
      <c r="T907" s="27" t="s">
        <v>14205</v>
      </c>
    </row>
    <row r="908" spans="18:20">
      <c r="R908" s="539" t="s">
        <v>547</v>
      </c>
      <c r="S908" s="539" t="s">
        <v>14312</v>
      </c>
      <c r="T908" s="27" t="s">
        <v>14206</v>
      </c>
    </row>
    <row r="909" spans="18:20" ht="30">
      <c r="R909" s="539" t="s">
        <v>547</v>
      </c>
      <c r="S909" s="539" t="s">
        <v>14313</v>
      </c>
      <c r="T909" s="27" t="s">
        <v>14207</v>
      </c>
    </row>
    <row r="910" spans="18:20">
      <c r="R910" s="539" t="s">
        <v>547</v>
      </c>
      <c r="S910" s="539" t="s">
        <v>5045</v>
      </c>
      <c r="T910" s="27" t="s">
        <v>5046</v>
      </c>
    </row>
    <row r="911" spans="18:20">
      <c r="R911" s="539" t="s">
        <v>547</v>
      </c>
      <c r="S911" s="539" t="s">
        <v>5051</v>
      </c>
      <c r="T911" s="27" t="s">
        <v>5052</v>
      </c>
    </row>
    <row r="912" spans="18:20">
      <c r="R912" s="539" t="s">
        <v>547</v>
      </c>
      <c r="S912" s="539" t="s">
        <v>5057</v>
      </c>
      <c r="T912" s="27" t="s">
        <v>5058</v>
      </c>
    </row>
    <row r="913" spans="18:20">
      <c r="R913" s="539" t="s">
        <v>547</v>
      </c>
      <c r="S913" s="539" t="s">
        <v>11296</v>
      </c>
      <c r="T913" s="27" t="s">
        <v>11297</v>
      </c>
    </row>
    <row r="914" spans="18:20">
      <c r="R914" s="539" t="s">
        <v>547</v>
      </c>
      <c r="S914" s="539" t="s">
        <v>11298</v>
      </c>
      <c r="T914" s="27" t="s">
        <v>11299</v>
      </c>
    </row>
    <row r="915" spans="18:20">
      <c r="R915" s="539" t="s">
        <v>547</v>
      </c>
      <c r="S915" s="539" t="s">
        <v>11300</v>
      </c>
      <c r="T915" s="27" t="s">
        <v>11301</v>
      </c>
    </row>
    <row r="916" spans="18:20">
      <c r="R916" s="539" t="s">
        <v>547</v>
      </c>
      <c r="S916" s="539" t="s">
        <v>11302</v>
      </c>
      <c r="T916" s="27" t="s">
        <v>11303</v>
      </c>
    </row>
  </sheetData>
  <autoFilter ref="N4:P829" xr:uid="{9779F1BC-E936-4CEF-BB9B-92DCBB08545C}"/>
  <mergeCells count="16">
    <mergeCell ref="BB3:BD3"/>
    <mergeCell ref="BF3:BH3"/>
    <mergeCell ref="B1:E1"/>
    <mergeCell ref="AX3:AZ3"/>
    <mergeCell ref="AT3:AV3"/>
    <mergeCell ref="B3:D3"/>
    <mergeCell ref="F3:H3"/>
    <mergeCell ref="J3:L3"/>
    <mergeCell ref="N3:P3"/>
    <mergeCell ref="R3:T3"/>
    <mergeCell ref="V3:X3"/>
    <mergeCell ref="Z3:AB3"/>
    <mergeCell ref="AD3:AF3"/>
    <mergeCell ref="AH3:AJ3"/>
    <mergeCell ref="AL3:AN3"/>
    <mergeCell ref="AP3:AR3"/>
  </mergeCells>
  <phoneticPr fontId="7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F20AC-877B-41FF-BE08-3D779D5B8594}">
  <sheetPr codeName="Sheet25">
    <tabColor rgb="FFFFC000"/>
    <pageSetUpPr fitToPage="1"/>
  </sheetPr>
  <dimension ref="A1:AQ74"/>
  <sheetViews>
    <sheetView zoomScale="55" zoomScaleNormal="55" zoomScaleSheetLayoutView="42" workbookViewId="0">
      <pane ySplit="9" topLeftCell="A10" activePane="bottomLeft" state="frozen"/>
      <selection activeCell="F198" sqref="F198:G199"/>
      <selection pane="bottomLeft" activeCell="C9" sqref="C9"/>
    </sheetView>
  </sheetViews>
  <sheetFormatPr defaultColWidth="9.28515625" defaultRowHeight="15"/>
  <cols>
    <col min="1" max="1" width="17.42578125" style="423" customWidth="1"/>
    <col min="2" max="2" width="49.7109375" style="423" bestFit="1" customWidth="1"/>
    <col min="3" max="3" width="17.7109375" style="423" customWidth="1"/>
    <col min="4" max="18" width="17.7109375" style="422" customWidth="1"/>
    <col min="19" max="19" width="18.28515625" style="423" customWidth="1"/>
    <col min="20" max="20" width="27.85546875" style="423" customWidth="1"/>
    <col min="21" max="21" width="1.42578125" style="423" hidden="1" customWidth="1"/>
    <col min="22" max="23" width="9.28515625" style="423" hidden="1" customWidth="1"/>
    <col min="24" max="24" width="26.42578125" style="423" hidden="1" customWidth="1"/>
    <col min="25" max="26" width="15.5703125" style="423" hidden="1" customWidth="1"/>
    <col min="27" max="27" width="17.7109375" style="422" hidden="1" customWidth="1"/>
    <col min="28" max="29" width="15.5703125" style="423" hidden="1" customWidth="1"/>
    <col min="30" max="30" width="16.7109375" style="423" hidden="1" customWidth="1"/>
    <col min="31" max="36" width="15.5703125" style="423" hidden="1" customWidth="1"/>
    <col min="37" max="37" width="21.42578125" style="423" hidden="1" customWidth="1"/>
    <col min="38" max="39" width="15.7109375" style="423" hidden="1" customWidth="1"/>
    <col min="40" max="40" width="18.28515625" style="423" hidden="1" customWidth="1"/>
    <col min="41" max="41" width="15.7109375" style="423" hidden="1" customWidth="1"/>
    <col min="42" max="43" width="9.28515625" style="423" hidden="1" customWidth="1"/>
    <col min="44" max="56" width="9.28515625" style="423" customWidth="1"/>
    <col min="57" max="16384" width="9.28515625" style="423"/>
  </cols>
  <sheetData>
    <row r="1" spans="1:43" ht="26.65" customHeight="1">
      <c r="A1" s="527" t="s">
        <v>7632</v>
      </c>
      <c r="B1" s="527"/>
      <c r="C1" s="527"/>
      <c r="D1" s="527"/>
      <c r="E1" s="659"/>
      <c r="F1" s="659"/>
      <c r="G1" s="659"/>
      <c r="H1" s="659"/>
      <c r="I1" s="659"/>
      <c r="J1" s="659"/>
      <c r="K1" s="659"/>
      <c r="L1" s="659"/>
      <c r="M1" s="659"/>
      <c r="N1" s="659"/>
      <c r="O1" s="659"/>
      <c r="P1" s="659"/>
      <c r="AA1" s="659"/>
      <c r="AQ1" s="423" t="s">
        <v>57</v>
      </c>
    </row>
    <row r="2" spans="1:43" ht="19.149999999999999" customHeight="1">
      <c r="A2" s="424"/>
      <c r="B2" s="421"/>
      <c r="C2" s="421"/>
      <c r="D2" s="659"/>
      <c r="E2" s="659"/>
      <c r="F2" s="659"/>
      <c r="G2" s="659"/>
      <c r="H2" s="659"/>
      <c r="I2" s="659"/>
      <c r="J2" s="659"/>
      <c r="K2" s="659"/>
      <c r="L2" s="659"/>
      <c r="M2" s="659"/>
      <c r="N2" s="659"/>
      <c r="O2" s="659"/>
      <c r="P2" s="659"/>
      <c r="AA2" s="659"/>
      <c r="AQ2" s="423" t="s">
        <v>62</v>
      </c>
    </row>
    <row r="3" spans="1:43" ht="26.65" customHeight="1">
      <c r="A3" s="425" t="s">
        <v>7633</v>
      </c>
      <c r="B3" s="426"/>
      <c r="C3" s="426"/>
      <c r="D3" s="426"/>
      <c r="E3" s="426"/>
      <c r="F3" s="426"/>
      <c r="G3" s="426"/>
      <c r="H3" s="426"/>
      <c r="I3" s="426"/>
      <c r="J3" s="426"/>
      <c r="K3" s="426"/>
      <c r="L3" s="426"/>
      <c r="M3" s="426"/>
      <c r="N3" s="426"/>
      <c r="O3" s="426"/>
      <c r="P3" s="426"/>
      <c r="Q3" s="426"/>
      <c r="R3" s="426"/>
      <c r="S3" s="426"/>
      <c r="T3" s="426"/>
      <c r="AA3" s="426"/>
      <c r="AN3" s="426"/>
      <c r="AQ3" s="423" t="s">
        <v>60</v>
      </c>
    </row>
    <row r="4" spans="1:43" ht="26.65" customHeight="1">
      <c r="A4" s="425"/>
      <c r="B4" s="426"/>
      <c r="C4" s="427"/>
      <c r="D4" s="427"/>
      <c r="E4" s="427"/>
      <c r="F4" s="427"/>
      <c r="G4" s="428"/>
      <c r="H4" s="428"/>
      <c r="I4" s="428"/>
      <c r="J4" s="428"/>
      <c r="K4" s="428"/>
      <c r="L4" s="428"/>
      <c r="M4" s="428"/>
      <c r="N4" s="428"/>
      <c r="O4" s="428"/>
      <c r="P4" s="428"/>
      <c r="Q4" s="426"/>
      <c r="R4" s="426"/>
      <c r="S4" s="428"/>
      <c r="T4" s="428"/>
      <c r="AA4" s="427"/>
      <c r="AN4" s="428"/>
      <c r="AQ4" s="423" t="s">
        <v>64</v>
      </c>
    </row>
    <row r="5" spans="1:43" ht="26.65" customHeight="1">
      <c r="A5" s="425" t="s">
        <v>85</v>
      </c>
      <c r="B5" s="400" t="s">
        <v>70</v>
      </c>
      <c r="C5" s="429" t="s">
        <v>7634</v>
      </c>
      <c r="D5" s="430"/>
      <c r="E5" s="430"/>
      <c r="F5" s="430"/>
      <c r="G5" s="431"/>
      <c r="H5" s="431"/>
      <c r="I5" s="431"/>
      <c r="J5" s="431"/>
      <c r="K5" s="431"/>
      <c r="L5" s="431"/>
      <c r="M5" s="431"/>
      <c r="N5" s="431"/>
      <c r="O5" s="432"/>
      <c r="P5" s="432"/>
      <c r="Q5" s="426"/>
      <c r="R5" s="426"/>
      <c r="S5" s="428"/>
      <c r="T5" s="428"/>
      <c r="AA5" s="427"/>
      <c r="AN5" s="428"/>
      <c r="AQ5" s="423" t="s">
        <v>68</v>
      </c>
    </row>
    <row r="6" spans="1:43" ht="15" customHeight="1">
      <c r="C6" s="433"/>
      <c r="D6" s="433"/>
      <c r="E6" s="433"/>
      <c r="F6" s="433"/>
      <c r="G6" s="434"/>
      <c r="H6" s="434"/>
      <c r="I6" s="434"/>
      <c r="J6" s="434"/>
      <c r="K6" s="434"/>
      <c r="L6" s="434"/>
      <c r="M6" s="434"/>
      <c r="N6" s="434"/>
      <c r="O6" s="434"/>
      <c r="P6" s="434"/>
      <c r="S6" s="435"/>
      <c r="T6" s="435"/>
      <c r="AA6" s="433"/>
      <c r="AN6" s="435"/>
      <c r="AQ6" s="423" t="s">
        <v>70</v>
      </c>
    </row>
    <row r="7" spans="1:43" ht="24" customHeight="1">
      <c r="B7" s="436"/>
      <c r="C7" s="1132" t="s">
        <v>7635</v>
      </c>
      <c r="D7" s="1132"/>
      <c r="E7" s="1132"/>
      <c r="F7" s="1132"/>
      <c r="G7" s="1132"/>
      <c r="H7" s="1132"/>
      <c r="I7" s="1132"/>
      <c r="J7" s="1132"/>
      <c r="K7" s="1132"/>
      <c r="L7" s="1132"/>
      <c r="M7" s="1132"/>
      <c r="N7" s="1132"/>
      <c r="O7" s="1132"/>
      <c r="P7" s="1132"/>
      <c r="Q7" s="1132"/>
      <c r="R7" s="1132"/>
      <c r="S7" s="1132"/>
      <c r="T7" s="1132"/>
      <c r="U7" s="437"/>
      <c r="W7" s="436"/>
      <c r="X7" s="1132" t="s">
        <v>7635</v>
      </c>
      <c r="Y7" s="1132"/>
      <c r="Z7" s="1132"/>
      <c r="AA7" s="1132"/>
      <c r="AB7" s="1132"/>
      <c r="AC7" s="1132"/>
      <c r="AD7" s="1132"/>
      <c r="AE7" s="1132"/>
      <c r="AF7" s="1132"/>
      <c r="AG7" s="1132"/>
      <c r="AH7" s="1132"/>
      <c r="AI7" s="1132"/>
      <c r="AJ7" s="1132"/>
      <c r="AK7" s="1132"/>
      <c r="AL7" s="1132"/>
      <c r="AM7" s="1132"/>
      <c r="AN7" s="1132"/>
      <c r="AO7" s="1132"/>
      <c r="AQ7" s="423" t="s">
        <v>72</v>
      </c>
    </row>
    <row r="8" spans="1:43" ht="20.65" customHeight="1">
      <c r="A8" s="434"/>
      <c r="C8" s="438" t="s">
        <v>1909</v>
      </c>
      <c r="D8" s="438" t="s">
        <v>1912</v>
      </c>
      <c r="E8" s="438" t="s">
        <v>1915</v>
      </c>
      <c r="F8" s="438" t="s">
        <v>1918</v>
      </c>
      <c r="G8" s="438" t="s">
        <v>1920</v>
      </c>
      <c r="H8" s="438" t="s">
        <v>1923</v>
      </c>
      <c r="I8" s="438" t="s">
        <v>1925</v>
      </c>
      <c r="J8" s="438" t="s">
        <v>1928</v>
      </c>
      <c r="K8" s="438" t="s">
        <v>1930</v>
      </c>
      <c r="L8" s="438" t="s">
        <v>1932</v>
      </c>
      <c r="M8" s="438" t="s">
        <v>1935</v>
      </c>
      <c r="N8" s="438" t="s">
        <v>1937</v>
      </c>
      <c r="O8" s="438" t="s">
        <v>1939</v>
      </c>
      <c r="P8" s="438" t="s">
        <v>516</v>
      </c>
      <c r="Q8" s="438" t="s">
        <v>1941</v>
      </c>
      <c r="R8" s="438" t="s">
        <v>1943</v>
      </c>
      <c r="S8" s="438" t="s">
        <v>1945</v>
      </c>
      <c r="T8" s="438" t="s">
        <v>1947</v>
      </c>
      <c r="U8" s="437"/>
      <c r="V8" s="434"/>
      <c r="X8" s="438" t="s">
        <v>1909</v>
      </c>
      <c r="Y8" s="438" t="s">
        <v>1912</v>
      </c>
      <c r="Z8" s="438" t="s">
        <v>1915</v>
      </c>
      <c r="AA8" s="438" t="s">
        <v>1918</v>
      </c>
      <c r="AB8" s="438" t="s">
        <v>1920</v>
      </c>
      <c r="AC8" s="438" t="s">
        <v>1923</v>
      </c>
      <c r="AD8" s="438" t="s">
        <v>1925</v>
      </c>
      <c r="AE8" s="438" t="s">
        <v>1928</v>
      </c>
      <c r="AF8" s="438" t="s">
        <v>1930</v>
      </c>
      <c r="AG8" s="438" t="s">
        <v>1932</v>
      </c>
      <c r="AH8" s="438" t="s">
        <v>1935</v>
      </c>
      <c r="AI8" s="438" t="s">
        <v>1937</v>
      </c>
      <c r="AJ8" s="438" t="s">
        <v>1939</v>
      </c>
      <c r="AK8" s="438" t="s">
        <v>516</v>
      </c>
      <c r="AL8" s="438" t="s">
        <v>1941</v>
      </c>
      <c r="AM8" s="438" t="s">
        <v>1943</v>
      </c>
      <c r="AN8" s="438" t="s">
        <v>1945</v>
      </c>
      <c r="AO8" s="438" t="s">
        <v>1947</v>
      </c>
      <c r="AQ8" s="423" t="s">
        <v>74</v>
      </c>
    </row>
    <row r="9" spans="1:43" s="443" customFormat="1" ht="103.15" customHeight="1">
      <c r="A9" s="439" t="s">
        <v>580</v>
      </c>
      <c r="B9" s="440" t="s">
        <v>7636</v>
      </c>
      <c r="C9" s="441" t="s">
        <v>1910</v>
      </c>
      <c r="D9" s="441" t="s">
        <v>1913</v>
      </c>
      <c r="E9" s="441" t="s">
        <v>1916</v>
      </c>
      <c r="F9" s="441" t="s">
        <v>1919</v>
      </c>
      <c r="G9" s="441" t="s">
        <v>1921</v>
      </c>
      <c r="H9" s="441" t="s">
        <v>1924</v>
      </c>
      <c r="I9" s="441" t="s">
        <v>1926</v>
      </c>
      <c r="J9" s="441" t="s">
        <v>1929</v>
      </c>
      <c r="K9" s="441" t="s">
        <v>1931</v>
      </c>
      <c r="L9" s="441" t="s">
        <v>1933</v>
      </c>
      <c r="M9" s="441" t="s">
        <v>1936</v>
      </c>
      <c r="N9" s="441" t="s">
        <v>1938</v>
      </c>
      <c r="O9" s="441" t="s">
        <v>1862</v>
      </c>
      <c r="P9" s="441" t="s">
        <v>1940</v>
      </c>
      <c r="Q9" s="441" t="s">
        <v>1942</v>
      </c>
      <c r="R9" s="441" t="s">
        <v>1944</v>
      </c>
      <c r="S9" s="441" t="s">
        <v>1946</v>
      </c>
      <c r="T9" s="441" t="s">
        <v>1948</v>
      </c>
      <c r="U9" s="442"/>
      <c r="V9" s="439" t="s">
        <v>580</v>
      </c>
      <c r="W9" s="441" t="s">
        <v>7636</v>
      </c>
      <c r="X9" s="441" t="s">
        <v>1910</v>
      </c>
      <c r="Y9" s="441" t="s">
        <v>1913</v>
      </c>
      <c r="Z9" s="441" t="s">
        <v>1916</v>
      </c>
      <c r="AA9" s="441" t="s">
        <v>1919</v>
      </c>
      <c r="AB9" s="441" t="s">
        <v>1921</v>
      </c>
      <c r="AC9" s="441" t="s">
        <v>1924</v>
      </c>
      <c r="AD9" s="441" t="s">
        <v>1926</v>
      </c>
      <c r="AE9" s="441" t="s">
        <v>1929</v>
      </c>
      <c r="AF9" s="441" t="s">
        <v>1931</v>
      </c>
      <c r="AG9" s="441" t="s">
        <v>1933</v>
      </c>
      <c r="AH9" s="441" t="s">
        <v>1936</v>
      </c>
      <c r="AI9" s="441" t="s">
        <v>1938</v>
      </c>
      <c r="AJ9" s="441" t="s">
        <v>1862</v>
      </c>
      <c r="AK9" s="441" t="s">
        <v>1940</v>
      </c>
      <c r="AL9" s="441" t="s">
        <v>1942</v>
      </c>
      <c r="AM9" s="441" t="s">
        <v>1944</v>
      </c>
      <c r="AN9" s="441" t="s">
        <v>1946</v>
      </c>
      <c r="AO9" s="441" t="s">
        <v>1948</v>
      </c>
      <c r="AQ9" s="423" t="s">
        <v>7637</v>
      </c>
    </row>
    <row r="10" spans="1:43" ht="16.5" customHeight="1">
      <c r="A10" s="444" t="s">
        <v>1747</v>
      </c>
      <c r="B10" s="445" t="s">
        <v>1749</v>
      </c>
      <c r="C10" s="448" t="str">
        <f>IFERROR(VLOOKUP(X10,Master_Lookup_Table[#All],2,FALSE),"")</f>
        <v/>
      </c>
      <c r="D10" s="448" t="str">
        <f>IFERROR(VLOOKUP(Y10,Master_Lookup_Table[#All],2,FALSE),"")</f>
        <v/>
      </c>
      <c r="E10" s="448" t="str">
        <f>IFERROR(VLOOKUP(Z10,Master_Lookup_Table[#All],2,FALSE),"")</f>
        <v/>
      </c>
      <c r="F10" s="448" t="str">
        <f>IFERROR(VLOOKUP(AA10,Master_Lookup_Table[#All],2,FALSE),"")</f>
        <v/>
      </c>
      <c r="G10" s="448" t="str">
        <f>IFERROR(VLOOKUP(AB10,Master_Lookup_Table[#All],2,FALSE),"")</f>
        <v/>
      </c>
      <c r="H10" s="448" t="str">
        <f>IFERROR(VLOOKUP(AC10,Master_Lookup_Table[#All],2,FALSE),"")</f>
        <v/>
      </c>
      <c r="I10" s="448" t="str">
        <f>IFERROR(VLOOKUP(AD10,Master_Lookup_Table[#All],2,FALSE),"")</f>
        <v/>
      </c>
      <c r="J10" s="448" t="str">
        <f>IFERROR(VLOOKUP(AE10,Master_Lookup_Table[#All],2,FALSE),"")</f>
        <v/>
      </c>
      <c r="K10" s="448" t="str">
        <f>IFERROR(VLOOKUP(AF10,Master_Lookup_Table[#All],2,FALSE),"")</f>
        <v/>
      </c>
      <c r="L10" s="448" t="str">
        <f>IFERROR(VLOOKUP(AG10,Master_Lookup_Table[#All],2,FALSE),"")</f>
        <v/>
      </c>
      <c r="M10" s="448" t="str">
        <f>IFERROR(VLOOKUP(AH10,Master_Lookup_Table[#All],2,FALSE),"")</f>
        <v/>
      </c>
      <c r="N10" s="448" t="str">
        <f>IFERROR(VLOOKUP(AI10,Master_Lookup_Table[#All],2,FALSE),"")</f>
        <v/>
      </c>
      <c r="O10" s="448" t="str">
        <f>IFERROR(VLOOKUP(AJ10,Master_Lookup_Table[#All],2,FALSE),"")</f>
        <v/>
      </c>
      <c r="P10" s="448" t="str">
        <f>IFERROR(VLOOKUP(AK10,Master_Lookup_Table[#All],2,FALSE),"")</f>
        <v/>
      </c>
      <c r="Q10" s="448" t="str">
        <f>IFERROR(VLOOKUP(AL10,Master_Lookup_Table[#All],2,FALSE),"")</f>
        <v/>
      </c>
      <c r="R10" s="448" t="str">
        <f>IFERROR(VLOOKUP(AM10,Master_Lookup_Table[#All],2,FALSE),"")</f>
        <v/>
      </c>
      <c r="S10" s="448" t="str">
        <f>IFERROR(VLOOKUP(AN10,Master_Lookup_Table[#All],2,FALSE),"")</f>
        <v/>
      </c>
      <c r="T10" s="448" t="str">
        <f>IFERROR(VLOOKUP(AO10,Master_Lookup_Table[#All],2,FALSE),"")</f>
        <v/>
      </c>
      <c r="U10" s="437"/>
      <c r="V10" s="444" t="s">
        <v>1747</v>
      </c>
      <c r="W10" s="447" t="s">
        <v>1749</v>
      </c>
      <c r="X10" s="446" t="str">
        <f t="shared" ref="X10:AG18" si="0">CONCATENATE($B$5,X$8,$V10)</f>
        <v>MHCCCPF001BLD001</v>
      </c>
      <c r="Y10" s="446" t="str">
        <f t="shared" si="0"/>
        <v>MHCCCPF002BLD001</v>
      </c>
      <c r="Z10" s="446" t="str">
        <f t="shared" si="0"/>
        <v>MHCCCPF005BLD001</v>
      </c>
      <c r="AA10" s="446" t="str">
        <f t="shared" si="0"/>
        <v>MHCCCPF010BLD001</v>
      </c>
      <c r="AB10" s="446" t="str">
        <f t="shared" si="0"/>
        <v>MHCCCPF011BLD001</v>
      </c>
      <c r="AC10" s="446" t="str">
        <f t="shared" si="0"/>
        <v>MHCCCPF017BLD001</v>
      </c>
      <c r="AD10" s="446" t="str">
        <f t="shared" si="0"/>
        <v>MHCCCPF022BLD001</v>
      </c>
      <c r="AE10" s="446" t="str">
        <f t="shared" si="0"/>
        <v>MHCCCPF023BLD001</v>
      </c>
      <c r="AF10" s="446" t="str">
        <f t="shared" si="0"/>
        <v>MHCCCPF024BLD001</v>
      </c>
      <c r="AG10" s="446" t="str">
        <f t="shared" si="0"/>
        <v>MHCCCPF029BLD001</v>
      </c>
      <c r="AH10" s="446" t="str">
        <f t="shared" ref="AH10:AO18" si="1">CONCATENATE($B$5,AH$8,$V10)</f>
        <v>MHCCCPF030BLD001</v>
      </c>
      <c r="AI10" s="446" t="str">
        <f t="shared" si="1"/>
        <v>MHCCCPF031BLD001</v>
      </c>
      <c r="AJ10" s="446" t="str">
        <f t="shared" si="1"/>
        <v>MHCCCPF032BLD001</v>
      </c>
      <c r="AK10" s="446" t="str">
        <f t="shared" si="1"/>
        <v>MHCCCSC003BLD001</v>
      </c>
      <c r="AL10" s="446" t="str">
        <f t="shared" si="1"/>
        <v>MHCCCSC004BLD001</v>
      </c>
      <c r="AM10" s="446" t="str">
        <f t="shared" si="1"/>
        <v>MHCCCSC005BLD001</v>
      </c>
      <c r="AN10" s="446" t="str">
        <f t="shared" si="1"/>
        <v>MHCCCSC006BLD001</v>
      </c>
      <c r="AO10" s="446" t="str">
        <f t="shared" si="1"/>
        <v>MHCCCSC008BLD001</v>
      </c>
      <c r="AQ10" s="423" t="s">
        <v>7638</v>
      </c>
    </row>
    <row r="11" spans="1:43" ht="17.100000000000001" customHeight="1">
      <c r="A11" s="444" t="s">
        <v>1751</v>
      </c>
      <c r="B11" s="445" t="s">
        <v>11446</v>
      </c>
      <c r="C11" s="448" t="str">
        <f>IFERROR(VLOOKUP(X11,Master_Lookup_Table[#All],2,FALSE),"")</f>
        <v/>
      </c>
      <c r="D11" s="448" t="str">
        <f>IFERROR(VLOOKUP(Y11,Master_Lookup_Table[#All],2,FALSE),"")</f>
        <v/>
      </c>
      <c r="E11" s="448" t="str">
        <f>IFERROR(VLOOKUP(Z11,Master_Lookup_Table[#All],2,FALSE),"")</f>
        <v/>
      </c>
      <c r="F11" s="448" t="str">
        <f>IFERROR(VLOOKUP(AA11,Master_Lookup_Table[#All],2,FALSE),"")</f>
        <v/>
      </c>
      <c r="G11" s="448" t="str">
        <f>IFERROR(VLOOKUP(AB11,Master_Lookup_Table[#All],2,FALSE),"")</f>
        <v/>
      </c>
      <c r="H11" s="448" t="str">
        <f>IFERROR(VLOOKUP(AC11,Master_Lookup_Table[#All],2,FALSE),"")</f>
        <v/>
      </c>
      <c r="I11" s="448" t="str">
        <f>IFERROR(VLOOKUP(AD11,Master_Lookup_Table[#All],2,FALSE),"")</f>
        <v/>
      </c>
      <c r="J11" s="448" t="str">
        <f>IFERROR(VLOOKUP(AE11,Master_Lookup_Table[#All],2,FALSE),"")</f>
        <v/>
      </c>
      <c r="K11" s="448" t="str">
        <f>IFERROR(VLOOKUP(AF11,Master_Lookup_Table[#All],2,FALSE),"")</f>
        <v/>
      </c>
      <c r="L11" s="448" t="str">
        <f>IFERROR(VLOOKUP(AG11,Master_Lookup_Table[#All],2,FALSE),"")</f>
        <v/>
      </c>
      <c r="M11" s="448" t="str">
        <f>IFERROR(VLOOKUP(AH11,Master_Lookup_Table[#All],2,FALSE),"")</f>
        <v/>
      </c>
      <c r="N11" s="448" t="str">
        <f>IFERROR(VLOOKUP(AI11,Master_Lookup_Table[#All],2,FALSE),"")</f>
        <v/>
      </c>
      <c r="O11" s="448" t="str">
        <f>IFERROR(VLOOKUP(AJ11,Master_Lookup_Table[#All],2,FALSE),"")</f>
        <v/>
      </c>
      <c r="P11" s="448" t="str">
        <f>IFERROR(VLOOKUP(AK11,Master_Lookup_Table[#All],2,FALSE),"")</f>
        <v/>
      </c>
      <c r="Q11" s="448" t="str">
        <f>IFERROR(VLOOKUP(AL11,Master_Lookup_Table[#All],2,FALSE),"")</f>
        <v/>
      </c>
      <c r="R11" s="448" t="str">
        <f>IFERROR(VLOOKUP(AM11,Master_Lookup_Table[#All],2,FALSE),"")</f>
        <v/>
      </c>
      <c r="S11" s="448" t="str">
        <f>IFERROR(VLOOKUP(AN11,Master_Lookup_Table[#All],2,FALSE),"")</f>
        <v/>
      </c>
      <c r="T11" s="448" t="str">
        <f>IFERROR(VLOOKUP(AO11,Master_Lookup_Table[#All],2,FALSE),"")</f>
        <v/>
      </c>
      <c r="U11" s="437"/>
      <c r="V11" s="444" t="s">
        <v>1751</v>
      </c>
      <c r="W11" s="447" t="s">
        <v>1758</v>
      </c>
      <c r="X11" s="446" t="str">
        <f t="shared" si="0"/>
        <v>MHCCCPF001BLD003</v>
      </c>
      <c r="Y11" s="446" t="str">
        <f t="shared" si="0"/>
        <v>MHCCCPF002BLD003</v>
      </c>
      <c r="Z11" s="446" t="str">
        <f t="shared" si="0"/>
        <v>MHCCCPF005BLD003</v>
      </c>
      <c r="AA11" s="446" t="str">
        <f t="shared" si="0"/>
        <v>MHCCCPF010BLD003</v>
      </c>
      <c r="AB11" s="446" t="str">
        <f t="shared" si="0"/>
        <v>MHCCCPF011BLD003</v>
      </c>
      <c r="AC11" s="446" t="str">
        <f t="shared" si="0"/>
        <v>MHCCCPF017BLD003</v>
      </c>
      <c r="AD11" s="446" t="str">
        <f t="shared" si="0"/>
        <v>MHCCCPF022BLD003</v>
      </c>
      <c r="AE11" s="446" t="str">
        <f t="shared" si="0"/>
        <v>MHCCCPF023BLD003</v>
      </c>
      <c r="AF11" s="446" t="str">
        <f t="shared" si="0"/>
        <v>MHCCCPF024BLD003</v>
      </c>
      <c r="AG11" s="446" t="str">
        <f t="shared" si="0"/>
        <v>MHCCCPF029BLD003</v>
      </c>
      <c r="AH11" s="446" t="str">
        <f t="shared" si="1"/>
        <v>MHCCCPF030BLD003</v>
      </c>
      <c r="AI11" s="446" t="str">
        <f t="shared" si="1"/>
        <v>MHCCCPF031BLD003</v>
      </c>
      <c r="AJ11" s="446" t="str">
        <f t="shared" si="1"/>
        <v>MHCCCPF032BLD003</v>
      </c>
      <c r="AK11" s="446" t="str">
        <f t="shared" si="1"/>
        <v>MHCCCSC003BLD003</v>
      </c>
      <c r="AL11" s="446" t="str">
        <f t="shared" si="1"/>
        <v>MHCCCSC004BLD003</v>
      </c>
      <c r="AM11" s="446" t="str">
        <f t="shared" si="1"/>
        <v>MHCCCSC005BLD003</v>
      </c>
      <c r="AN11" s="446" t="str">
        <f t="shared" si="1"/>
        <v>MHCCCSC006BLD003</v>
      </c>
      <c r="AO11" s="446" t="str">
        <f t="shared" si="1"/>
        <v>MHCCCSC008BLD003</v>
      </c>
      <c r="AQ11" s="423" t="s">
        <v>7639</v>
      </c>
    </row>
    <row r="12" spans="1:43" ht="17.100000000000001" customHeight="1">
      <c r="A12" s="444" t="s">
        <v>582</v>
      </c>
      <c r="B12" s="445" t="s">
        <v>1754</v>
      </c>
      <c r="C12" s="448" t="str">
        <f>IFERROR(VLOOKUP(X12,Master_Lookup_Table[#All],2,FALSE),"")</f>
        <v/>
      </c>
      <c r="D12" s="448" t="str">
        <f>IFERROR(VLOOKUP(Y12,Master_Lookup_Table[#All],2,FALSE),"")</f>
        <v/>
      </c>
      <c r="E12" s="448" t="str">
        <f>IFERROR(VLOOKUP(Z12,Master_Lookup_Table[#All],2,FALSE),"")</f>
        <v/>
      </c>
      <c r="F12" s="448" t="str">
        <f>IFERROR(VLOOKUP(AA12,Master_Lookup_Table[#All],2,FALSE),"")</f>
        <v/>
      </c>
      <c r="G12" s="448" t="str">
        <f>IFERROR(VLOOKUP(AB12,Master_Lookup_Table[#All],2,FALSE),"")</f>
        <v/>
      </c>
      <c r="H12" s="448" t="str">
        <f>IFERROR(VLOOKUP(AC12,Master_Lookup_Table[#All],2,FALSE),"")</f>
        <v/>
      </c>
      <c r="I12" s="448" t="str">
        <f>IFERROR(VLOOKUP(AD12,Master_Lookup_Table[#All],2,FALSE),"")</f>
        <v/>
      </c>
      <c r="J12" s="448" t="str">
        <f>IFERROR(VLOOKUP(AE12,Master_Lookup_Table[#All],2,FALSE),"")</f>
        <v/>
      </c>
      <c r="K12" s="448" t="str">
        <f>IFERROR(VLOOKUP(AF12,Master_Lookup_Table[#All],2,FALSE),"")</f>
        <v/>
      </c>
      <c r="L12" s="448" t="str">
        <f>IFERROR(VLOOKUP(AG12,Master_Lookup_Table[#All],2,FALSE),"")</f>
        <v/>
      </c>
      <c r="M12" s="448" t="str">
        <f>IFERROR(VLOOKUP(AH12,Master_Lookup_Table[#All],2,FALSE),"")</f>
        <v/>
      </c>
      <c r="N12" s="448" t="str">
        <f>IFERROR(VLOOKUP(AI12,Master_Lookup_Table[#All],2,FALSE),"")</f>
        <v/>
      </c>
      <c r="O12" s="448" t="str">
        <f>IFERROR(VLOOKUP(AJ12,Master_Lookup_Table[#All],2,FALSE),"")</f>
        <v/>
      </c>
      <c r="P12" s="448" t="str">
        <f>IFERROR(VLOOKUP(AK12,Master_Lookup_Table[#All],2,FALSE),"")</f>
        <v/>
      </c>
      <c r="Q12" s="448" t="str">
        <f>IFERROR(VLOOKUP(AL12,Master_Lookup_Table[#All],2,FALSE),"")</f>
        <v/>
      </c>
      <c r="R12" s="448" t="str">
        <f>IFERROR(VLOOKUP(AM12,Master_Lookup_Table[#All],2,FALSE),"")</f>
        <v/>
      </c>
      <c r="S12" s="448" t="str">
        <f>IFERROR(VLOOKUP(AN12,Master_Lookup_Table[#All],2,FALSE),"")</f>
        <v/>
      </c>
      <c r="T12" s="448" t="str">
        <f>IFERROR(VLOOKUP(AO12,Master_Lookup_Table[#All],2,FALSE),"")</f>
        <v/>
      </c>
      <c r="U12" s="437"/>
      <c r="V12" s="444" t="s">
        <v>582</v>
      </c>
      <c r="W12" s="445" t="s">
        <v>1754</v>
      </c>
      <c r="X12" s="446" t="str">
        <f t="shared" si="0"/>
        <v>MHCCCPF001CHE001</v>
      </c>
      <c r="Y12" s="446" t="str">
        <f t="shared" si="0"/>
        <v>MHCCCPF002CHE001</v>
      </c>
      <c r="Z12" s="446" t="str">
        <f>CONCATENATE($B$5,Z$8,$V12)</f>
        <v>MHCCCPF005CHE001</v>
      </c>
      <c r="AA12" s="446" t="str">
        <f t="shared" si="0"/>
        <v>MHCCCPF010CHE001</v>
      </c>
      <c r="AB12" s="446" t="str">
        <f t="shared" si="0"/>
        <v>MHCCCPF011CHE001</v>
      </c>
      <c r="AC12" s="446" t="str">
        <f t="shared" si="0"/>
        <v>MHCCCPF017CHE001</v>
      </c>
      <c r="AD12" s="446" t="str">
        <f t="shared" si="0"/>
        <v>MHCCCPF022CHE001</v>
      </c>
      <c r="AE12" s="446" t="str">
        <f t="shared" si="0"/>
        <v>MHCCCPF023CHE001</v>
      </c>
      <c r="AF12" s="446" t="str">
        <f t="shared" si="0"/>
        <v>MHCCCPF024CHE001</v>
      </c>
      <c r="AG12" s="446" t="str">
        <f t="shared" si="0"/>
        <v>MHCCCPF029CHE001</v>
      </c>
      <c r="AH12" s="446" t="str">
        <f t="shared" si="1"/>
        <v>MHCCCPF030CHE001</v>
      </c>
      <c r="AI12" s="446" t="str">
        <f t="shared" si="1"/>
        <v>MHCCCPF031CHE001</v>
      </c>
      <c r="AJ12" s="446" t="str">
        <f t="shared" si="1"/>
        <v>MHCCCPF032CHE001</v>
      </c>
      <c r="AK12" s="446" t="str">
        <f t="shared" si="1"/>
        <v>MHCCCSC003CHE001</v>
      </c>
      <c r="AL12" s="446" t="str">
        <f t="shared" si="1"/>
        <v>MHCCCSC004CHE001</v>
      </c>
      <c r="AM12" s="446" t="str">
        <f t="shared" si="1"/>
        <v>MHCCCSC005CHE001</v>
      </c>
      <c r="AN12" s="446" t="str">
        <f t="shared" si="1"/>
        <v>MHCCCSC006CHE001</v>
      </c>
      <c r="AO12" s="446" t="str">
        <f t="shared" si="1"/>
        <v>MHCCCSC008CHE001</v>
      </c>
      <c r="AQ12" s="423" t="s">
        <v>7641</v>
      </c>
    </row>
    <row r="13" spans="1:43" ht="17.100000000000001" customHeight="1">
      <c r="A13" s="444" t="s">
        <v>1756</v>
      </c>
      <c r="B13" s="445" t="s">
        <v>1758</v>
      </c>
      <c r="C13" s="448" t="str">
        <f>IFERROR(VLOOKUP(X13,Master_Lookup_Table[#All],2,FALSE),"")</f>
        <v/>
      </c>
      <c r="D13" s="448" t="str">
        <f>IFERROR(VLOOKUP(Y13,Master_Lookup_Table[#All],2,FALSE),"")</f>
        <v/>
      </c>
      <c r="E13" s="448" t="str">
        <f>IFERROR(VLOOKUP(Z13,Master_Lookup_Table[#All],2,FALSE),"")</f>
        <v/>
      </c>
      <c r="F13" s="448" t="str">
        <f>IFERROR(VLOOKUP(AA13,Master_Lookup_Table[#All],2,FALSE),"")</f>
        <v/>
      </c>
      <c r="G13" s="448" t="str">
        <f>IFERROR(VLOOKUP(AB13,Master_Lookup_Table[#All],2,FALSE),"")</f>
        <v/>
      </c>
      <c r="H13" s="448" t="str">
        <f>IFERROR(VLOOKUP(AC13,Master_Lookup_Table[#All],2,FALSE),"")</f>
        <v/>
      </c>
      <c r="I13" s="448" t="str">
        <f>IFERROR(VLOOKUP(AD13,Master_Lookup_Table[#All],2,FALSE),"")</f>
        <v>CPF022COM001</v>
      </c>
      <c r="J13" s="448" t="str">
        <f>IFERROR(VLOOKUP(AE13,Master_Lookup_Table[#All],2,FALSE),"")</f>
        <v>CPF023COM001</v>
      </c>
      <c r="K13" s="448" t="str">
        <f>IFERROR(VLOOKUP(AF13,Master_Lookup_Table[#All],2,FALSE),"")</f>
        <v/>
      </c>
      <c r="L13" s="448" t="str">
        <f>IFERROR(VLOOKUP(AG13,Master_Lookup_Table[#All],2,FALSE),"")</f>
        <v/>
      </c>
      <c r="M13" s="448" t="str">
        <f>IFERROR(VLOOKUP(AH13,Master_Lookup_Table[#All],2,FALSE),"")</f>
        <v/>
      </c>
      <c r="N13" s="448" t="str">
        <f>IFERROR(VLOOKUP(AI13,Master_Lookup_Table[#All],2,FALSE),"")</f>
        <v/>
      </c>
      <c r="O13" s="448" t="str">
        <f>IFERROR(VLOOKUP(AJ13,Master_Lookup_Table[#All],2,FALSE),"")</f>
        <v/>
      </c>
      <c r="P13" s="448" t="str">
        <f>IFERROR(VLOOKUP(AK13,Master_Lookup_Table[#All],2,FALSE),"")</f>
        <v/>
      </c>
      <c r="Q13" s="448" t="str">
        <f>IFERROR(VLOOKUP(AL13,Master_Lookup_Table[#All],2,FALSE),"")</f>
        <v/>
      </c>
      <c r="R13" s="448" t="str">
        <f>IFERROR(VLOOKUP(AM13,Master_Lookup_Table[#All],2,FALSE),"")</f>
        <v>CSC005COM001</v>
      </c>
      <c r="S13" s="448" t="str">
        <f>IFERROR(VLOOKUP(AN13,Master_Lookup_Table[#All],2,FALSE),"")</f>
        <v/>
      </c>
      <c r="T13" s="448" t="str">
        <f>IFERROR(VLOOKUP(AO13,Master_Lookup_Table[#All],2,FALSE),"")</f>
        <v/>
      </c>
      <c r="U13" s="437"/>
      <c r="V13" s="444" t="s">
        <v>1756</v>
      </c>
      <c r="W13" s="447" t="s">
        <v>1761</v>
      </c>
      <c r="X13" s="446" t="str">
        <f t="shared" si="0"/>
        <v>MHCCCPF001COM001</v>
      </c>
      <c r="Y13" s="446" t="str">
        <f t="shared" si="0"/>
        <v>MHCCCPF002COM001</v>
      </c>
      <c r="Z13" s="446" t="str">
        <f>CONCATENATE($B$5,Z$8,$V13)</f>
        <v>MHCCCPF005COM001</v>
      </c>
      <c r="AA13" s="446" t="str">
        <f t="shared" si="0"/>
        <v>MHCCCPF010COM001</v>
      </c>
      <c r="AB13" s="446" t="str">
        <f t="shared" si="0"/>
        <v>MHCCCPF011COM001</v>
      </c>
      <c r="AC13" s="446" t="str">
        <f t="shared" si="0"/>
        <v>MHCCCPF017COM001</v>
      </c>
      <c r="AD13" s="446" t="str">
        <f t="shared" si="0"/>
        <v>MHCCCPF022COM001</v>
      </c>
      <c r="AE13" s="446" t="str">
        <f t="shared" si="0"/>
        <v>MHCCCPF023COM001</v>
      </c>
      <c r="AF13" s="446" t="str">
        <f t="shared" si="0"/>
        <v>MHCCCPF024COM001</v>
      </c>
      <c r="AG13" s="446" t="str">
        <f t="shared" si="0"/>
        <v>MHCCCPF029COM001</v>
      </c>
      <c r="AH13" s="446" t="str">
        <f t="shared" si="1"/>
        <v>MHCCCPF030COM001</v>
      </c>
      <c r="AI13" s="446" t="str">
        <f t="shared" si="1"/>
        <v>MHCCCPF031COM001</v>
      </c>
      <c r="AJ13" s="446" t="str">
        <f t="shared" si="1"/>
        <v>MHCCCPF032COM001</v>
      </c>
      <c r="AK13" s="446" t="str">
        <f t="shared" si="1"/>
        <v>MHCCCSC003COM001</v>
      </c>
      <c r="AL13" s="446" t="str">
        <f t="shared" si="1"/>
        <v>MHCCCSC004COM001</v>
      </c>
      <c r="AM13" s="446" t="str">
        <f t="shared" si="1"/>
        <v>MHCCCSC005COM001</v>
      </c>
      <c r="AN13" s="446" t="str">
        <f t="shared" si="1"/>
        <v>MHCCCSC006COM001</v>
      </c>
      <c r="AO13" s="446" t="str">
        <f t="shared" si="1"/>
        <v>MHCCCSC008COM001</v>
      </c>
    </row>
    <row r="14" spans="1:43" ht="17.100000000000001" customHeight="1">
      <c r="A14" s="444" t="s">
        <v>1760</v>
      </c>
      <c r="B14" s="445" t="s">
        <v>1761</v>
      </c>
      <c r="C14" s="448" t="str">
        <f>IFERROR(VLOOKUP(X14,Master_Lookup_Table[#All],2,FALSE),"")</f>
        <v/>
      </c>
      <c r="D14" s="448" t="str">
        <f>IFERROR(VLOOKUP(Y14,Master_Lookup_Table[#All],2,FALSE),"")</f>
        <v/>
      </c>
      <c r="E14" s="448" t="str">
        <f>IFERROR(VLOOKUP(Z14,Master_Lookup_Table[#All],2,FALSE),"")</f>
        <v/>
      </c>
      <c r="F14" s="448" t="str">
        <f>IFERROR(VLOOKUP(AA14,Master_Lookup_Table[#All],2,FALSE),"")</f>
        <v/>
      </c>
      <c r="G14" s="448" t="str">
        <f>IFERROR(VLOOKUP(AB14,Master_Lookup_Table[#All],2,FALSE),"")</f>
        <v/>
      </c>
      <c r="H14" s="448" t="str">
        <f>IFERROR(VLOOKUP(AC14,Master_Lookup_Table[#All],2,FALSE),"")</f>
        <v/>
      </c>
      <c r="I14" s="448" t="str">
        <f>IFERROR(VLOOKUP(AD14,Master_Lookup_Table[#All],2,FALSE),"")</f>
        <v/>
      </c>
      <c r="J14" s="448" t="str">
        <f>IFERROR(VLOOKUP(AE14,Master_Lookup_Table[#All],2,FALSE),"")</f>
        <v/>
      </c>
      <c r="K14" s="448" t="str">
        <f>IFERROR(VLOOKUP(AF14,Master_Lookup_Table[#All],2,FALSE),"")</f>
        <v/>
      </c>
      <c r="L14" s="448" t="str">
        <f>IFERROR(VLOOKUP(AG14,Master_Lookup_Table[#All],2,FALSE),"")</f>
        <v/>
      </c>
      <c r="M14" s="448" t="str">
        <f>IFERROR(VLOOKUP(AH14,Master_Lookup_Table[#All],2,FALSE),"")</f>
        <v/>
      </c>
      <c r="N14" s="448" t="str">
        <f>IFERROR(VLOOKUP(AI14,Master_Lookup_Table[#All],2,FALSE),"")</f>
        <v/>
      </c>
      <c r="O14" s="448" t="str">
        <f>IFERROR(VLOOKUP(AJ14,Master_Lookup_Table[#All],2,FALSE),"")</f>
        <v/>
      </c>
      <c r="P14" s="448" t="str">
        <f>IFERROR(VLOOKUP(AK14,Master_Lookup_Table[#All],2,FALSE),"")</f>
        <v/>
      </c>
      <c r="Q14" s="448" t="str">
        <f>IFERROR(VLOOKUP(AL14,Master_Lookup_Table[#All],2,FALSE),"")</f>
        <v/>
      </c>
      <c r="R14" s="448" t="str">
        <f>IFERROR(VLOOKUP(AM14,Master_Lookup_Table[#All],2,FALSE),"")</f>
        <v/>
      </c>
      <c r="S14" s="448" t="str">
        <f>IFERROR(VLOOKUP(AN14,Master_Lookup_Table[#All],2,FALSE),"")</f>
        <v/>
      </c>
      <c r="T14" s="448" t="str">
        <f>IFERROR(VLOOKUP(AO14,Master_Lookup_Table[#All],2,FALSE),"")</f>
        <v/>
      </c>
      <c r="U14" s="437"/>
      <c r="V14" s="444" t="s">
        <v>1760</v>
      </c>
      <c r="W14" s="447" t="s">
        <v>1764</v>
      </c>
      <c r="X14" s="446" t="str">
        <f t="shared" si="0"/>
        <v>MHCCCPF001COM002</v>
      </c>
      <c r="Y14" s="446" t="str">
        <f t="shared" si="0"/>
        <v>MHCCCPF002COM002</v>
      </c>
      <c r="Z14" s="446" t="str">
        <f t="shared" si="0"/>
        <v>MHCCCPF005COM002</v>
      </c>
      <c r="AA14" s="446" t="str">
        <f t="shared" si="0"/>
        <v>MHCCCPF010COM002</v>
      </c>
      <c r="AB14" s="446" t="str">
        <f t="shared" si="0"/>
        <v>MHCCCPF011COM002</v>
      </c>
      <c r="AC14" s="446" t="str">
        <f t="shared" si="0"/>
        <v>MHCCCPF017COM002</v>
      </c>
      <c r="AD14" s="446" t="str">
        <f t="shared" si="0"/>
        <v>MHCCCPF022COM002</v>
      </c>
      <c r="AE14" s="446" t="str">
        <f t="shared" si="0"/>
        <v>MHCCCPF023COM002</v>
      </c>
      <c r="AF14" s="446" t="str">
        <f t="shared" si="0"/>
        <v>MHCCCPF024COM002</v>
      </c>
      <c r="AG14" s="446" t="str">
        <f t="shared" si="0"/>
        <v>MHCCCPF029COM002</v>
      </c>
      <c r="AH14" s="446" t="str">
        <f t="shared" si="1"/>
        <v>MHCCCPF030COM002</v>
      </c>
      <c r="AI14" s="446" t="str">
        <f t="shared" si="1"/>
        <v>MHCCCPF031COM002</v>
      </c>
      <c r="AJ14" s="446" t="str">
        <f t="shared" si="1"/>
        <v>MHCCCPF032COM002</v>
      </c>
      <c r="AK14" s="446" t="str">
        <f t="shared" si="1"/>
        <v>MHCCCSC003COM002</v>
      </c>
      <c r="AL14" s="446" t="str">
        <f t="shared" si="1"/>
        <v>MHCCCSC004COM002</v>
      </c>
      <c r="AM14" s="446" t="str">
        <f t="shared" si="1"/>
        <v>MHCCCSC005COM002</v>
      </c>
      <c r="AN14" s="446" t="str">
        <f t="shared" si="1"/>
        <v>MHCCCSC006COM002</v>
      </c>
      <c r="AO14" s="446" t="str">
        <f t="shared" si="1"/>
        <v>MHCCCSC008COM002</v>
      </c>
    </row>
    <row r="15" spans="1:43" ht="17.100000000000001" customHeight="1">
      <c r="A15" s="444" t="s">
        <v>1763</v>
      </c>
      <c r="B15" s="445" t="s">
        <v>1764</v>
      </c>
      <c r="C15" s="448" t="str">
        <f>IFERROR(VLOOKUP(X15,Master_Lookup_Table[#All],2,FALSE),"")</f>
        <v/>
      </c>
      <c r="D15" s="448" t="str">
        <f>IFERROR(VLOOKUP(Y15,Master_Lookup_Table[#All],2,FALSE),"")</f>
        <v/>
      </c>
      <c r="E15" s="448" t="str">
        <f>IFERROR(VLOOKUP(Z15,Master_Lookup_Table[#All],2,FALSE),"")</f>
        <v/>
      </c>
      <c r="F15" s="448" t="str">
        <f>IFERROR(VLOOKUP(AA15,Master_Lookup_Table[#All],2,FALSE),"")</f>
        <v/>
      </c>
      <c r="G15" s="448" t="str">
        <f>IFERROR(VLOOKUP(AB15,Master_Lookup_Table[#All],2,FALSE),"")</f>
        <v/>
      </c>
      <c r="H15" s="448" t="str">
        <f>IFERROR(VLOOKUP(AC15,Master_Lookup_Table[#All],2,FALSE),"")</f>
        <v/>
      </c>
      <c r="I15" s="448" t="str">
        <f>IFERROR(VLOOKUP(AD15,Master_Lookup_Table[#All],2,FALSE),"")</f>
        <v/>
      </c>
      <c r="J15" s="448" t="str">
        <f>IFERROR(VLOOKUP(AE15,Master_Lookup_Table[#All],2,FALSE),"")</f>
        <v/>
      </c>
      <c r="K15" s="448" t="str">
        <f>IFERROR(VLOOKUP(AF15,Master_Lookup_Table[#All],2,FALSE),"")</f>
        <v/>
      </c>
      <c r="L15" s="448" t="str">
        <f>IFERROR(VLOOKUP(AG15,Master_Lookup_Table[#All],2,FALSE),"")</f>
        <v/>
      </c>
      <c r="M15" s="448" t="str">
        <f>IFERROR(VLOOKUP(AH15,Master_Lookup_Table[#All],2,FALSE),"")</f>
        <v/>
      </c>
      <c r="N15" s="448" t="str">
        <f>IFERROR(VLOOKUP(AI15,Master_Lookup_Table[#All],2,FALSE),"")</f>
        <v/>
      </c>
      <c r="O15" s="448" t="str">
        <f>IFERROR(VLOOKUP(AJ15,Master_Lookup_Table[#All],2,FALSE),"")</f>
        <v/>
      </c>
      <c r="P15" s="448" t="str">
        <f>IFERROR(VLOOKUP(AK15,Master_Lookup_Table[#All],2,FALSE),"")</f>
        <v/>
      </c>
      <c r="Q15" s="448" t="str">
        <f>IFERROR(VLOOKUP(AL15,Master_Lookup_Table[#All],2,FALSE),"")</f>
        <v/>
      </c>
      <c r="R15" s="448" t="str">
        <f>IFERROR(VLOOKUP(AM15,Master_Lookup_Table[#All],2,FALSE),"")</f>
        <v/>
      </c>
      <c r="S15" s="448" t="str">
        <f>IFERROR(VLOOKUP(AN15,Master_Lookup_Table[#All],2,FALSE),"")</f>
        <v/>
      </c>
      <c r="T15" s="448" t="str">
        <f>IFERROR(VLOOKUP(AO15,Master_Lookup_Table[#All],2,FALSE),"")</f>
        <v/>
      </c>
      <c r="U15" s="437"/>
      <c r="V15" s="444" t="s">
        <v>1763</v>
      </c>
      <c r="W15" s="447" t="s">
        <v>1766</v>
      </c>
      <c r="X15" s="446" t="str">
        <f t="shared" si="0"/>
        <v>MHCCCPF001COM003</v>
      </c>
      <c r="Y15" s="446" t="str">
        <f t="shared" si="0"/>
        <v>MHCCCPF002COM003</v>
      </c>
      <c r="Z15" s="446" t="str">
        <f t="shared" si="0"/>
        <v>MHCCCPF005COM003</v>
      </c>
      <c r="AA15" s="446" t="str">
        <f t="shared" si="0"/>
        <v>MHCCCPF010COM003</v>
      </c>
      <c r="AB15" s="446" t="str">
        <f t="shared" si="0"/>
        <v>MHCCCPF011COM003</v>
      </c>
      <c r="AC15" s="446" t="str">
        <f t="shared" si="0"/>
        <v>MHCCCPF017COM003</v>
      </c>
      <c r="AD15" s="446" t="str">
        <f t="shared" si="0"/>
        <v>MHCCCPF022COM003</v>
      </c>
      <c r="AE15" s="446" t="str">
        <f t="shared" si="0"/>
        <v>MHCCCPF023COM003</v>
      </c>
      <c r="AF15" s="446" t="str">
        <f t="shared" si="0"/>
        <v>MHCCCPF024COM003</v>
      </c>
      <c r="AG15" s="446" t="str">
        <f t="shared" si="0"/>
        <v>MHCCCPF029COM003</v>
      </c>
      <c r="AH15" s="446" t="str">
        <f t="shared" si="1"/>
        <v>MHCCCPF030COM003</v>
      </c>
      <c r="AI15" s="446" t="str">
        <f t="shared" si="1"/>
        <v>MHCCCPF031COM003</v>
      </c>
      <c r="AJ15" s="446" t="str">
        <f t="shared" si="1"/>
        <v>MHCCCPF032COM003</v>
      </c>
      <c r="AK15" s="446" t="str">
        <f t="shared" si="1"/>
        <v>MHCCCSC003COM003</v>
      </c>
      <c r="AL15" s="446" t="str">
        <f t="shared" si="1"/>
        <v>MHCCCSC004COM003</v>
      </c>
      <c r="AM15" s="446" t="str">
        <f t="shared" si="1"/>
        <v>MHCCCSC005COM003</v>
      </c>
      <c r="AN15" s="446" t="str">
        <f t="shared" si="1"/>
        <v>MHCCCSC006COM003</v>
      </c>
      <c r="AO15" s="446" t="str">
        <f t="shared" si="1"/>
        <v>MHCCCSC008COM003</v>
      </c>
    </row>
    <row r="16" spans="1:43" ht="17.100000000000001" customHeight="1">
      <c r="A16" s="444" t="s">
        <v>1765</v>
      </c>
      <c r="B16" s="445" t="s">
        <v>1766</v>
      </c>
      <c r="C16" s="448" t="str">
        <f>IFERROR(VLOOKUP(X16,Master_Lookup_Table[#All],2,FALSE),"")</f>
        <v/>
      </c>
      <c r="D16" s="448" t="str">
        <f>IFERROR(VLOOKUP(Y16,Master_Lookup_Table[#All],2,FALSE),"")</f>
        <v/>
      </c>
      <c r="E16" s="448" t="str">
        <f>IFERROR(VLOOKUP(Z16,Master_Lookup_Table[#All],2,FALSE),"")</f>
        <v/>
      </c>
      <c r="F16" s="448" t="str">
        <f>IFERROR(VLOOKUP(AA16,Master_Lookup_Table[#All],2,FALSE),"")</f>
        <v/>
      </c>
      <c r="G16" s="448" t="str">
        <f>IFERROR(VLOOKUP(AB16,Master_Lookup_Table[#All],2,FALSE),"")</f>
        <v/>
      </c>
      <c r="H16" s="448" t="str">
        <f>IFERROR(VLOOKUP(AC16,Master_Lookup_Table[#All],2,FALSE),"")</f>
        <v/>
      </c>
      <c r="I16" s="448" t="str">
        <f>IFERROR(VLOOKUP(AD16,Master_Lookup_Table[#All],2,FALSE),"")</f>
        <v/>
      </c>
      <c r="J16" s="448" t="str">
        <f>IFERROR(VLOOKUP(AE16,Master_Lookup_Table[#All],2,FALSE),"")</f>
        <v/>
      </c>
      <c r="K16" s="448" t="str">
        <f>IFERROR(VLOOKUP(AF16,Master_Lookup_Table[#All],2,FALSE),"")</f>
        <v/>
      </c>
      <c r="L16" s="448" t="str">
        <f>IFERROR(VLOOKUP(AG16,Master_Lookup_Table[#All],2,FALSE),"")</f>
        <v/>
      </c>
      <c r="M16" s="448" t="str">
        <f>IFERROR(VLOOKUP(AH16,Master_Lookup_Table[#All],2,FALSE),"")</f>
        <v/>
      </c>
      <c r="N16" s="448" t="str">
        <f>IFERROR(VLOOKUP(AI16,Master_Lookup_Table[#All],2,FALSE),"")</f>
        <v/>
      </c>
      <c r="O16" s="448" t="str">
        <f>IFERROR(VLOOKUP(AJ16,Master_Lookup_Table[#All],2,FALSE),"")</f>
        <v/>
      </c>
      <c r="P16" s="448" t="str">
        <f>IFERROR(VLOOKUP(AK16,Master_Lookup_Table[#All],2,FALSE),"")</f>
        <v/>
      </c>
      <c r="Q16" s="448" t="str">
        <f>IFERROR(VLOOKUP(AL16,Master_Lookup_Table[#All],2,FALSE),"")</f>
        <v/>
      </c>
      <c r="R16" s="448" t="str">
        <f>IFERROR(VLOOKUP(AM16,Master_Lookup_Table[#All],2,FALSE),"")</f>
        <v/>
      </c>
      <c r="S16" s="448" t="str">
        <f>IFERROR(VLOOKUP(AN16,Master_Lookup_Table[#All],2,FALSE),"")</f>
        <v/>
      </c>
      <c r="T16" s="448" t="str">
        <f>IFERROR(VLOOKUP(AO16,Master_Lookup_Table[#All],2,FALSE),"")</f>
        <v/>
      </c>
      <c r="U16" s="437"/>
      <c r="V16" s="444" t="s">
        <v>1765</v>
      </c>
      <c r="W16" s="447" t="s">
        <v>1772</v>
      </c>
      <c r="X16" s="446" t="str">
        <f t="shared" si="0"/>
        <v>MHCCCPF001COM004</v>
      </c>
      <c r="Y16" s="446" t="str">
        <f t="shared" si="0"/>
        <v>MHCCCPF002COM004</v>
      </c>
      <c r="Z16" s="446" t="str">
        <f t="shared" si="0"/>
        <v>MHCCCPF005COM004</v>
      </c>
      <c r="AA16" s="446" t="str">
        <f t="shared" si="0"/>
        <v>MHCCCPF010COM004</v>
      </c>
      <c r="AB16" s="446" t="str">
        <f t="shared" si="0"/>
        <v>MHCCCPF011COM004</v>
      </c>
      <c r="AC16" s="446" t="str">
        <f t="shared" si="0"/>
        <v>MHCCCPF017COM004</v>
      </c>
      <c r="AD16" s="446" t="str">
        <f t="shared" si="0"/>
        <v>MHCCCPF022COM004</v>
      </c>
      <c r="AE16" s="446" t="str">
        <f t="shared" si="0"/>
        <v>MHCCCPF023COM004</v>
      </c>
      <c r="AF16" s="446" t="str">
        <f t="shared" si="0"/>
        <v>MHCCCPF024COM004</v>
      </c>
      <c r="AG16" s="446" t="str">
        <f t="shared" si="0"/>
        <v>MHCCCPF029COM004</v>
      </c>
      <c r="AH16" s="446" t="str">
        <f t="shared" si="1"/>
        <v>MHCCCPF030COM004</v>
      </c>
      <c r="AI16" s="446" t="str">
        <f t="shared" si="1"/>
        <v>MHCCCPF031COM004</v>
      </c>
      <c r="AJ16" s="446" t="str">
        <f t="shared" si="1"/>
        <v>MHCCCPF032COM004</v>
      </c>
      <c r="AK16" s="446" t="str">
        <f t="shared" si="1"/>
        <v>MHCCCSC003COM004</v>
      </c>
      <c r="AL16" s="446" t="str">
        <f t="shared" si="1"/>
        <v>MHCCCSC004COM004</v>
      </c>
      <c r="AM16" s="446" t="str">
        <f t="shared" si="1"/>
        <v>MHCCCSC005COM004</v>
      </c>
      <c r="AN16" s="446" t="str">
        <f t="shared" si="1"/>
        <v>MHCCCSC006COM004</v>
      </c>
      <c r="AO16" s="446" t="str">
        <f t="shared" si="1"/>
        <v>MHCCCSC008COM004</v>
      </c>
    </row>
    <row r="17" spans="1:41" ht="17.100000000000001" customHeight="1">
      <c r="A17" s="444" t="s">
        <v>1767</v>
      </c>
      <c r="B17" s="445" t="s">
        <v>7642</v>
      </c>
      <c r="C17" s="448" t="str">
        <f>IFERROR(VLOOKUP(X17,Master_Lookup_Table[#All],2,FALSE),"")</f>
        <v/>
      </c>
      <c r="D17" s="448" t="str">
        <f>IFERROR(VLOOKUP(Y17,Master_Lookup_Table[#All],2,FALSE),"")</f>
        <v/>
      </c>
      <c r="E17" s="448" t="str">
        <f>IFERROR(VLOOKUP(Z17,Master_Lookup_Table[#All],2,FALSE),"")</f>
        <v/>
      </c>
      <c r="F17" s="448" t="str">
        <f>IFERROR(VLOOKUP(AA17,Master_Lookup_Table[#All],2,FALSE),"")</f>
        <v/>
      </c>
      <c r="G17" s="448" t="str">
        <f>IFERROR(VLOOKUP(AB17,Master_Lookup_Table[#All],2,FALSE),"")</f>
        <v/>
      </c>
      <c r="H17" s="448" t="str">
        <f>IFERROR(VLOOKUP(AC17,Master_Lookup_Table[#All],2,FALSE),"")</f>
        <v/>
      </c>
      <c r="I17" s="448" t="str">
        <f>IFERROR(VLOOKUP(AD17,Master_Lookup_Table[#All],2,FALSE),"")</f>
        <v/>
      </c>
      <c r="J17" s="448" t="str">
        <f>IFERROR(VLOOKUP(AE17,Master_Lookup_Table[#All],2,FALSE),"")</f>
        <v/>
      </c>
      <c r="K17" s="448" t="str">
        <f>IFERROR(VLOOKUP(AF17,Master_Lookup_Table[#All],2,FALSE),"")</f>
        <v/>
      </c>
      <c r="L17" s="448" t="str">
        <f>IFERROR(VLOOKUP(AG17,Master_Lookup_Table[#All],2,FALSE),"")</f>
        <v/>
      </c>
      <c r="M17" s="448" t="str">
        <f>IFERROR(VLOOKUP(AH17,Master_Lookup_Table[#All],2,FALSE),"")</f>
        <v/>
      </c>
      <c r="N17" s="448" t="str">
        <f>IFERROR(VLOOKUP(AI17,Master_Lookup_Table[#All],2,FALSE),"")</f>
        <v/>
      </c>
      <c r="O17" s="448" t="str">
        <f>IFERROR(VLOOKUP(AJ17,Master_Lookup_Table[#All],2,FALSE),"")</f>
        <v/>
      </c>
      <c r="P17" s="448" t="str">
        <f>IFERROR(VLOOKUP(AK17,Master_Lookup_Table[#All],2,FALSE),"")</f>
        <v/>
      </c>
      <c r="Q17" s="448" t="str">
        <f>IFERROR(VLOOKUP(AL17,Master_Lookup_Table[#All],2,FALSE),"")</f>
        <v/>
      </c>
      <c r="R17" s="448" t="str">
        <f>IFERROR(VLOOKUP(AM17,Master_Lookup_Table[#All],2,FALSE),"")</f>
        <v/>
      </c>
      <c r="S17" s="448" t="str">
        <f>IFERROR(VLOOKUP(AN17,Master_Lookup_Table[#All],2,FALSE),"")</f>
        <v/>
      </c>
      <c r="T17" s="448" t="str">
        <f>IFERROR(VLOOKUP(AO17,Master_Lookup_Table[#All],2,FALSE),"")</f>
        <v/>
      </c>
      <c r="U17" s="437"/>
      <c r="V17" s="444" t="s">
        <v>1767</v>
      </c>
      <c r="W17" s="445" t="s">
        <v>7642</v>
      </c>
      <c r="X17" s="446" t="str">
        <f t="shared" si="0"/>
        <v>MHCCCPF001COM005</v>
      </c>
      <c r="Y17" s="446" t="str">
        <f t="shared" si="0"/>
        <v>MHCCCPF002COM005</v>
      </c>
      <c r="Z17" s="446" t="str">
        <f t="shared" si="0"/>
        <v>MHCCCPF005COM005</v>
      </c>
      <c r="AA17" s="446" t="str">
        <f t="shared" si="0"/>
        <v>MHCCCPF010COM005</v>
      </c>
      <c r="AB17" s="446" t="str">
        <f t="shared" si="0"/>
        <v>MHCCCPF011COM005</v>
      </c>
      <c r="AC17" s="446" t="str">
        <f t="shared" si="0"/>
        <v>MHCCCPF017COM005</v>
      </c>
      <c r="AD17" s="446" t="str">
        <f t="shared" si="0"/>
        <v>MHCCCPF022COM005</v>
      </c>
      <c r="AE17" s="446" t="str">
        <f t="shared" si="0"/>
        <v>MHCCCPF023COM005</v>
      </c>
      <c r="AF17" s="446" t="str">
        <f t="shared" si="0"/>
        <v>MHCCCPF024COM005</v>
      </c>
      <c r="AG17" s="446" t="str">
        <f t="shared" si="0"/>
        <v>MHCCCPF029COM005</v>
      </c>
      <c r="AH17" s="446" t="str">
        <f t="shared" si="1"/>
        <v>MHCCCPF030COM005</v>
      </c>
      <c r="AI17" s="446" t="str">
        <f t="shared" si="1"/>
        <v>MHCCCPF031COM005</v>
      </c>
      <c r="AJ17" s="446" t="str">
        <f t="shared" si="1"/>
        <v>MHCCCPF032COM005</v>
      </c>
      <c r="AK17" s="446" t="str">
        <f t="shared" si="1"/>
        <v>MHCCCSC003COM005</v>
      </c>
      <c r="AL17" s="446" t="str">
        <f t="shared" si="1"/>
        <v>MHCCCSC004COM005</v>
      </c>
      <c r="AM17" s="446" t="str">
        <f t="shared" si="1"/>
        <v>MHCCCSC005COM005</v>
      </c>
      <c r="AN17" s="446" t="str">
        <f t="shared" si="1"/>
        <v>MHCCCSC006COM005</v>
      </c>
      <c r="AO17" s="446" t="str">
        <f t="shared" si="1"/>
        <v>MHCCCSC008COM005</v>
      </c>
    </row>
    <row r="18" spans="1:41" ht="17.100000000000001" customHeight="1">
      <c r="A18" s="444" t="s">
        <v>1770</v>
      </c>
      <c r="B18" s="445" t="s">
        <v>1772</v>
      </c>
      <c r="C18" s="448" t="str">
        <f>IFERROR(VLOOKUP(X18,Master_Lookup_Table[#All],2,FALSE),"")</f>
        <v/>
      </c>
      <c r="D18" s="448" t="str">
        <f>IFERROR(VLOOKUP(Y18,Master_Lookup_Table[#All],2,FALSE),"")</f>
        <v/>
      </c>
      <c r="E18" s="448" t="str">
        <f>IFERROR(VLOOKUP(Z18,Master_Lookup_Table[#All],2,FALSE),"")</f>
        <v/>
      </c>
      <c r="F18" s="448" t="str">
        <f>IFERROR(VLOOKUP(AA18,Master_Lookup_Table[#All],2,FALSE),"")</f>
        <v/>
      </c>
      <c r="G18" s="448" t="str">
        <f>IFERROR(VLOOKUP(AB18,Master_Lookup_Table[#All],2,FALSE),"")</f>
        <v/>
      </c>
      <c r="H18" s="448" t="str">
        <f>IFERROR(VLOOKUP(AC18,Master_Lookup_Table[#All],2,FALSE),"")</f>
        <v/>
      </c>
      <c r="I18" s="448" t="str">
        <f>IFERROR(VLOOKUP(AD18,Master_Lookup_Table[#All],2,FALSE),"")</f>
        <v/>
      </c>
      <c r="J18" s="448" t="str">
        <f>IFERROR(VLOOKUP(AE18,Master_Lookup_Table[#All],2,FALSE),"")</f>
        <v/>
      </c>
      <c r="K18" s="448" t="str">
        <f>IFERROR(VLOOKUP(AF18,Master_Lookup_Table[#All],2,FALSE),"")</f>
        <v/>
      </c>
      <c r="L18" s="448" t="str">
        <f>IFERROR(VLOOKUP(AG18,Master_Lookup_Table[#All],2,FALSE),"")</f>
        <v/>
      </c>
      <c r="M18" s="448" t="str">
        <f>IFERROR(VLOOKUP(AH18,Master_Lookup_Table[#All],2,FALSE),"")</f>
        <v/>
      </c>
      <c r="N18" s="448" t="str">
        <f>IFERROR(VLOOKUP(AI18,Master_Lookup_Table[#All],2,FALSE),"")</f>
        <v/>
      </c>
      <c r="O18" s="448" t="str">
        <f>IFERROR(VLOOKUP(AJ18,Master_Lookup_Table[#All],2,FALSE),"")</f>
        <v/>
      </c>
      <c r="P18" s="448" t="str">
        <f>IFERROR(VLOOKUP(AK18,Master_Lookup_Table[#All],2,FALSE),"")</f>
        <v/>
      </c>
      <c r="Q18" s="448" t="str">
        <f>IFERROR(VLOOKUP(AL18,Master_Lookup_Table[#All],2,FALSE),"")</f>
        <v/>
      </c>
      <c r="R18" s="448" t="str">
        <f>IFERROR(VLOOKUP(AM18,Master_Lookup_Table[#All],2,FALSE),"")</f>
        <v/>
      </c>
      <c r="S18" s="448" t="str">
        <f>IFERROR(VLOOKUP(AN18,Master_Lookup_Table[#All],2,FALSE),"")</f>
        <v/>
      </c>
      <c r="T18" s="448" t="str">
        <f>IFERROR(VLOOKUP(AO18,Master_Lookup_Table[#All],2,FALSE),"")</f>
        <v/>
      </c>
      <c r="U18" s="437"/>
      <c r="V18" s="444" t="s">
        <v>1770</v>
      </c>
      <c r="W18" s="447" t="s">
        <v>1778</v>
      </c>
      <c r="X18" s="446" t="str">
        <f t="shared" si="0"/>
        <v>MHCCCPF001DEN001</v>
      </c>
      <c r="Y18" s="446" t="str">
        <f t="shared" si="0"/>
        <v>MHCCCPF002DEN001</v>
      </c>
      <c r="Z18" s="446" t="str">
        <f t="shared" si="0"/>
        <v>MHCCCPF005DEN001</v>
      </c>
      <c r="AA18" s="446" t="str">
        <f t="shared" si="0"/>
        <v>MHCCCPF010DEN001</v>
      </c>
      <c r="AB18" s="446" t="str">
        <f t="shared" si="0"/>
        <v>MHCCCPF011DEN001</v>
      </c>
      <c r="AC18" s="446" t="str">
        <f t="shared" si="0"/>
        <v>MHCCCPF017DEN001</v>
      </c>
      <c r="AD18" s="446" t="str">
        <f t="shared" si="0"/>
        <v>MHCCCPF022DEN001</v>
      </c>
      <c r="AE18" s="446" t="str">
        <f t="shared" si="0"/>
        <v>MHCCCPF023DEN001</v>
      </c>
      <c r="AF18" s="446" t="str">
        <f t="shared" si="0"/>
        <v>MHCCCPF024DEN001</v>
      </c>
      <c r="AG18" s="446" t="str">
        <f t="shared" si="0"/>
        <v>MHCCCPF029DEN001</v>
      </c>
      <c r="AH18" s="446" t="str">
        <f t="shared" si="1"/>
        <v>MHCCCPF030DEN001</v>
      </c>
      <c r="AI18" s="446" t="str">
        <f t="shared" si="1"/>
        <v>MHCCCPF031DEN001</v>
      </c>
      <c r="AJ18" s="446" t="str">
        <f t="shared" si="1"/>
        <v>MHCCCPF032DEN001</v>
      </c>
      <c r="AK18" s="446" t="str">
        <f t="shared" si="1"/>
        <v>MHCCCSC003DEN001</v>
      </c>
      <c r="AL18" s="446" t="str">
        <f t="shared" si="1"/>
        <v>MHCCCSC004DEN001</v>
      </c>
      <c r="AM18" s="446" t="str">
        <f t="shared" si="1"/>
        <v>MHCCCSC005DEN001</v>
      </c>
      <c r="AN18" s="446" t="str">
        <f t="shared" si="1"/>
        <v>MHCCCSC006DEN001</v>
      </c>
      <c r="AO18" s="446" t="str">
        <f t="shared" si="1"/>
        <v>MHCCCSC008DEN001</v>
      </c>
    </row>
    <row r="19" spans="1:41" ht="17.100000000000001" customHeight="1">
      <c r="A19" s="444" t="s">
        <v>1773</v>
      </c>
      <c r="B19" s="445" t="s">
        <v>1775</v>
      </c>
      <c r="C19" s="448" t="str">
        <f>IFERROR(VLOOKUP(X19,Master_Lookup_Table[#All],2,FALSE),"")</f>
        <v/>
      </c>
      <c r="D19" s="448" t="str">
        <f>IFERROR(VLOOKUP(Y19,Master_Lookup_Table[#All],2,FALSE),"")</f>
        <v/>
      </c>
      <c r="E19" s="448" t="str">
        <f>IFERROR(VLOOKUP(Z19,Master_Lookup_Table[#All],2,FALSE),"")</f>
        <v/>
      </c>
      <c r="F19" s="448" t="str">
        <f>IFERROR(VLOOKUP(AA19,Master_Lookup_Table[#All],2,FALSE),"")</f>
        <v/>
      </c>
      <c r="G19" s="448" t="str">
        <f>IFERROR(VLOOKUP(AB19,Master_Lookup_Table[#All],2,FALSE),"")</f>
        <v/>
      </c>
      <c r="H19" s="448" t="str">
        <f>IFERROR(VLOOKUP(AC19,Master_Lookup_Table[#All],2,FALSE),"")</f>
        <v/>
      </c>
      <c r="I19" s="448" t="str">
        <f>IFERROR(VLOOKUP(AD19,Master_Lookup_Table[#All],2,FALSE),"")</f>
        <v/>
      </c>
      <c r="J19" s="448" t="str">
        <f>IFERROR(VLOOKUP(AE19,Master_Lookup_Table[#All],2,FALSE),"")</f>
        <v/>
      </c>
      <c r="K19" s="448" t="str">
        <f>IFERROR(VLOOKUP(AF19,Master_Lookup_Table[#All],2,FALSE),"")</f>
        <v/>
      </c>
      <c r="L19" s="448" t="str">
        <f>IFERROR(VLOOKUP(AG19,Master_Lookup_Table[#All],2,FALSE),"")</f>
        <v/>
      </c>
      <c r="M19" s="448" t="str">
        <f>IFERROR(VLOOKUP(AH19,Master_Lookup_Table[#All],2,FALSE),"")</f>
        <v/>
      </c>
      <c r="N19" s="448" t="str">
        <f>IFERROR(VLOOKUP(AI19,Master_Lookup_Table[#All],2,FALSE),"")</f>
        <v/>
      </c>
      <c r="O19" s="448" t="str">
        <f>IFERROR(VLOOKUP(AJ19,Master_Lookup_Table[#All],2,FALSE),"")</f>
        <v/>
      </c>
      <c r="P19" s="448" t="str">
        <f>IFERROR(VLOOKUP(AK19,Master_Lookup_Table[#All],2,FALSE),"")</f>
        <v/>
      </c>
      <c r="Q19" s="448" t="str">
        <f>IFERROR(VLOOKUP(AL19,Master_Lookup_Table[#All],2,FALSE),"")</f>
        <v/>
      </c>
      <c r="R19" s="448" t="str">
        <f>IFERROR(VLOOKUP(AM19,Master_Lookup_Table[#All],2,FALSE),"")</f>
        <v/>
      </c>
      <c r="S19" s="448" t="str">
        <f>IFERROR(VLOOKUP(AN19,Master_Lookup_Table[#All],2,FALSE),"")</f>
        <v/>
      </c>
      <c r="T19" s="448" t="str">
        <f>IFERROR(VLOOKUP(AO19,Master_Lookup_Table[#All],2,FALSE),"")</f>
        <v/>
      </c>
      <c r="U19" s="437"/>
      <c r="V19" s="444" t="s">
        <v>1773</v>
      </c>
      <c r="W19" s="445" t="s">
        <v>1775</v>
      </c>
      <c r="X19" s="446" t="str">
        <f t="shared" ref="X19:AG28" si="2">CONCATENATE($B$5,X$8,$V19)</f>
        <v>MHCCCPF001DEV001</v>
      </c>
      <c r="Y19" s="446" t="str">
        <f t="shared" si="2"/>
        <v>MHCCCPF002DEV001</v>
      </c>
      <c r="Z19" s="446" t="str">
        <f t="shared" si="2"/>
        <v>MHCCCPF005DEV001</v>
      </c>
      <c r="AA19" s="446" t="str">
        <f t="shared" si="2"/>
        <v>MHCCCPF010DEV001</v>
      </c>
      <c r="AB19" s="446" t="str">
        <f t="shared" si="2"/>
        <v>MHCCCPF011DEV001</v>
      </c>
      <c r="AC19" s="446" t="str">
        <f t="shared" si="2"/>
        <v>MHCCCPF017DEV001</v>
      </c>
      <c r="AD19" s="446" t="str">
        <f t="shared" si="2"/>
        <v>MHCCCPF022DEV001</v>
      </c>
      <c r="AE19" s="446" t="str">
        <f t="shared" si="2"/>
        <v>MHCCCPF023DEV001</v>
      </c>
      <c r="AF19" s="446" t="str">
        <f t="shared" si="2"/>
        <v>MHCCCPF024DEV001</v>
      </c>
      <c r="AG19" s="446" t="str">
        <f t="shared" si="2"/>
        <v>MHCCCPF029DEV001</v>
      </c>
      <c r="AH19" s="446" t="str">
        <f t="shared" ref="AH19:AO28" si="3">CONCATENATE($B$5,AH$8,$V19)</f>
        <v>MHCCCPF030DEV001</v>
      </c>
      <c r="AI19" s="446" t="str">
        <f t="shared" si="3"/>
        <v>MHCCCPF031DEV001</v>
      </c>
      <c r="AJ19" s="446" t="str">
        <f t="shared" si="3"/>
        <v>MHCCCPF032DEV001</v>
      </c>
      <c r="AK19" s="446" t="str">
        <f t="shared" si="3"/>
        <v>MHCCCSC003DEV001</v>
      </c>
      <c r="AL19" s="446" t="str">
        <f t="shared" si="3"/>
        <v>MHCCCSC004DEV001</v>
      </c>
      <c r="AM19" s="446" t="str">
        <f t="shared" si="3"/>
        <v>MHCCCSC005DEV001</v>
      </c>
      <c r="AN19" s="446" t="str">
        <f t="shared" si="3"/>
        <v>MHCCCSC006DEV001</v>
      </c>
      <c r="AO19" s="446" t="str">
        <f t="shared" si="3"/>
        <v>MHCCCSC008DEV001</v>
      </c>
    </row>
    <row r="20" spans="1:41" ht="17.100000000000001" customHeight="1">
      <c r="A20" s="444" t="s">
        <v>1776</v>
      </c>
      <c r="B20" s="445" t="s">
        <v>1778</v>
      </c>
      <c r="C20" s="448" t="str">
        <f>IFERROR(VLOOKUP(X20,Master_Lookup_Table[#All],2,FALSE),"")</f>
        <v/>
      </c>
      <c r="D20" s="448" t="str">
        <f>IFERROR(VLOOKUP(Y20,Master_Lookup_Table[#All],2,FALSE),"")</f>
        <v/>
      </c>
      <c r="E20" s="448" t="str">
        <f>IFERROR(VLOOKUP(Z20,Master_Lookup_Table[#All],2,FALSE),"")</f>
        <v/>
      </c>
      <c r="F20" s="448" t="str">
        <f>IFERROR(VLOOKUP(AA20,Master_Lookup_Table[#All],2,FALSE),"")</f>
        <v/>
      </c>
      <c r="G20" s="448" t="str">
        <f>IFERROR(VLOOKUP(AB20,Master_Lookup_Table[#All],2,FALSE),"")</f>
        <v/>
      </c>
      <c r="H20" s="448" t="str">
        <f>IFERROR(VLOOKUP(AC20,Master_Lookup_Table[#All],2,FALSE),"")</f>
        <v/>
      </c>
      <c r="I20" s="448" t="str">
        <f>IFERROR(VLOOKUP(AD20,Master_Lookup_Table[#All],2,FALSE),"")</f>
        <v/>
      </c>
      <c r="J20" s="448" t="str">
        <f>IFERROR(VLOOKUP(AE20,Master_Lookup_Table[#All],2,FALSE),"")</f>
        <v/>
      </c>
      <c r="K20" s="448" t="str">
        <f>IFERROR(VLOOKUP(AF20,Master_Lookup_Table[#All],2,FALSE),"")</f>
        <v/>
      </c>
      <c r="L20" s="448" t="str">
        <f>IFERROR(VLOOKUP(AG20,Master_Lookup_Table[#All],2,FALSE),"")</f>
        <v/>
      </c>
      <c r="M20" s="448" t="str">
        <f>IFERROR(VLOOKUP(AH20,Master_Lookup_Table[#All],2,FALSE),"")</f>
        <v/>
      </c>
      <c r="N20" s="448" t="str">
        <f>IFERROR(VLOOKUP(AI20,Master_Lookup_Table[#All],2,FALSE),"")</f>
        <v/>
      </c>
      <c r="O20" s="448" t="str">
        <f>IFERROR(VLOOKUP(AJ20,Master_Lookup_Table[#All],2,FALSE),"")</f>
        <v/>
      </c>
      <c r="P20" s="448" t="str">
        <f>IFERROR(VLOOKUP(AK20,Master_Lookup_Table[#All],2,FALSE),"")</f>
        <v/>
      </c>
      <c r="Q20" s="448" t="str">
        <f>IFERROR(VLOOKUP(AL20,Master_Lookup_Table[#All],2,FALSE),"")</f>
        <v/>
      </c>
      <c r="R20" s="448" t="str">
        <f>IFERROR(VLOOKUP(AM20,Master_Lookup_Table[#All],2,FALSE),"")</f>
        <v/>
      </c>
      <c r="S20" s="448" t="str">
        <f>IFERROR(VLOOKUP(AN20,Master_Lookup_Table[#All],2,FALSE),"")</f>
        <v/>
      </c>
      <c r="T20" s="448" t="str">
        <f>IFERROR(VLOOKUP(AO20,Master_Lookup_Table[#All],2,FALSE),"")</f>
        <v/>
      </c>
      <c r="U20" s="437"/>
      <c r="V20" s="444" t="s">
        <v>1776</v>
      </c>
      <c r="W20" s="447" t="s">
        <v>1781</v>
      </c>
      <c r="X20" s="446" t="str">
        <f t="shared" si="2"/>
        <v>MHCCCPF001DIM001</v>
      </c>
      <c r="Y20" s="446" t="str">
        <f t="shared" si="2"/>
        <v>MHCCCPF002DIM001</v>
      </c>
      <c r="Z20" s="446" t="str">
        <f t="shared" si="2"/>
        <v>MHCCCPF005DIM001</v>
      </c>
      <c r="AA20" s="446" t="str">
        <f t="shared" si="2"/>
        <v>MHCCCPF010DIM001</v>
      </c>
      <c r="AB20" s="446" t="str">
        <f t="shared" si="2"/>
        <v>MHCCCPF011DIM001</v>
      </c>
      <c r="AC20" s="446" t="str">
        <f t="shared" si="2"/>
        <v>MHCCCPF017DIM001</v>
      </c>
      <c r="AD20" s="446" t="str">
        <f t="shared" si="2"/>
        <v>MHCCCPF022DIM001</v>
      </c>
      <c r="AE20" s="446" t="str">
        <f t="shared" si="2"/>
        <v>MHCCCPF023DIM001</v>
      </c>
      <c r="AF20" s="446" t="str">
        <f t="shared" si="2"/>
        <v>MHCCCPF024DIM001</v>
      </c>
      <c r="AG20" s="446" t="str">
        <f t="shared" si="2"/>
        <v>MHCCCPF029DIM001</v>
      </c>
      <c r="AH20" s="446" t="str">
        <f t="shared" si="3"/>
        <v>MHCCCPF030DIM001</v>
      </c>
      <c r="AI20" s="446" t="str">
        <f t="shared" si="3"/>
        <v>MHCCCPF031DIM001</v>
      </c>
      <c r="AJ20" s="446" t="str">
        <f t="shared" si="3"/>
        <v>MHCCCPF032DIM001</v>
      </c>
      <c r="AK20" s="446" t="str">
        <f t="shared" si="3"/>
        <v>MHCCCSC003DIM001</v>
      </c>
      <c r="AL20" s="446" t="str">
        <f t="shared" si="3"/>
        <v>MHCCCSC004DIM001</v>
      </c>
      <c r="AM20" s="446" t="str">
        <f t="shared" si="3"/>
        <v>MHCCCSC005DIM001</v>
      </c>
      <c r="AN20" s="446" t="str">
        <f t="shared" si="3"/>
        <v>MHCCCSC006DIM001</v>
      </c>
      <c r="AO20" s="446" t="str">
        <f t="shared" si="3"/>
        <v>MHCCCSC008DIM001</v>
      </c>
    </row>
    <row r="21" spans="1:41" ht="17.100000000000001" customHeight="1">
      <c r="A21" s="444" t="s">
        <v>1780</v>
      </c>
      <c r="B21" s="445" t="s">
        <v>1781</v>
      </c>
      <c r="C21" s="448" t="str">
        <f>IFERROR(VLOOKUP(X21,Master_Lookup_Table[#All],2,FALSE),"")</f>
        <v/>
      </c>
      <c r="D21" s="448" t="str">
        <f>IFERROR(VLOOKUP(Y21,Master_Lookup_Table[#All],2,FALSE),"")</f>
        <v/>
      </c>
      <c r="E21" s="448" t="str">
        <f>IFERROR(VLOOKUP(Z21,Master_Lookup_Table[#All],2,FALSE),"")</f>
        <v/>
      </c>
      <c r="F21" s="448" t="str">
        <f>IFERROR(VLOOKUP(AA21,Master_Lookup_Table[#All],2,FALSE),"")</f>
        <v/>
      </c>
      <c r="G21" s="448" t="str">
        <f>IFERROR(VLOOKUP(AB21,Master_Lookup_Table[#All],2,FALSE),"")</f>
        <v/>
      </c>
      <c r="H21" s="448" t="str">
        <f>IFERROR(VLOOKUP(AC21,Master_Lookup_Table[#All],2,FALSE),"")</f>
        <v/>
      </c>
      <c r="I21" s="448" t="str">
        <f>IFERROR(VLOOKUP(AD21,Master_Lookup_Table[#All],2,FALSE),"")</f>
        <v/>
      </c>
      <c r="J21" s="448" t="str">
        <f>IFERROR(VLOOKUP(AE21,Master_Lookup_Table[#All],2,FALSE),"")</f>
        <v/>
      </c>
      <c r="K21" s="448" t="str">
        <f>IFERROR(VLOOKUP(AF21,Master_Lookup_Table[#All],2,FALSE),"")</f>
        <v/>
      </c>
      <c r="L21" s="448" t="str">
        <f>IFERROR(VLOOKUP(AG21,Master_Lookup_Table[#All],2,FALSE),"")</f>
        <v/>
      </c>
      <c r="M21" s="448" t="str">
        <f>IFERROR(VLOOKUP(AH21,Master_Lookup_Table[#All],2,FALSE),"")</f>
        <v/>
      </c>
      <c r="N21" s="448" t="str">
        <f>IFERROR(VLOOKUP(AI21,Master_Lookup_Table[#All],2,FALSE),"")</f>
        <v/>
      </c>
      <c r="O21" s="448" t="str">
        <f>IFERROR(VLOOKUP(AJ21,Master_Lookup_Table[#All],2,FALSE),"")</f>
        <v/>
      </c>
      <c r="P21" s="448" t="str">
        <f>IFERROR(VLOOKUP(AK21,Master_Lookup_Table[#All],2,FALSE),"")</f>
        <v/>
      </c>
      <c r="Q21" s="448" t="str">
        <f>IFERROR(VLOOKUP(AL21,Master_Lookup_Table[#All],2,FALSE),"")</f>
        <v/>
      </c>
      <c r="R21" s="448" t="str">
        <f>IFERROR(VLOOKUP(AM21,Master_Lookup_Table[#All],2,FALSE),"")</f>
        <v/>
      </c>
      <c r="S21" s="448" t="str">
        <f>IFERROR(VLOOKUP(AN21,Master_Lookup_Table[#All],2,FALSE),"")</f>
        <v/>
      </c>
      <c r="T21" s="448" t="str">
        <f>IFERROR(VLOOKUP(AO21,Master_Lookup_Table[#All],2,FALSE),"")</f>
        <v/>
      </c>
      <c r="U21" s="437"/>
      <c r="V21" s="444" t="s">
        <v>1780</v>
      </c>
      <c r="W21" s="447" t="s">
        <v>1783</v>
      </c>
      <c r="X21" s="446" t="str">
        <f t="shared" si="2"/>
        <v>MHCCCPF001DIM002</v>
      </c>
      <c r="Y21" s="446" t="str">
        <f t="shared" si="2"/>
        <v>MHCCCPF002DIM002</v>
      </c>
      <c r="Z21" s="446" t="str">
        <f t="shared" si="2"/>
        <v>MHCCCPF005DIM002</v>
      </c>
      <c r="AA21" s="446" t="str">
        <f t="shared" si="2"/>
        <v>MHCCCPF010DIM002</v>
      </c>
      <c r="AB21" s="446" t="str">
        <f t="shared" si="2"/>
        <v>MHCCCPF011DIM002</v>
      </c>
      <c r="AC21" s="446" t="str">
        <f t="shared" si="2"/>
        <v>MHCCCPF017DIM002</v>
      </c>
      <c r="AD21" s="446" t="str">
        <f t="shared" si="2"/>
        <v>MHCCCPF022DIM002</v>
      </c>
      <c r="AE21" s="446" t="str">
        <f t="shared" si="2"/>
        <v>MHCCCPF023DIM002</v>
      </c>
      <c r="AF21" s="446" t="str">
        <f t="shared" si="2"/>
        <v>MHCCCPF024DIM002</v>
      </c>
      <c r="AG21" s="446" t="str">
        <f t="shared" si="2"/>
        <v>MHCCCPF029DIM002</v>
      </c>
      <c r="AH21" s="446" t="str">
        <f t="shared" si="3"/>
        <v>MHCCCPF030DIM002</v>
      </c>
      <c r="AI21" s="446" t="str">
        <f t="shared" si="3"/>
        <v>MHCCCPF031DIM002</v>
      </c>
      <c r="AJ21" s="446" t="str">
        <f t="shared" si="3"/>
        <v>MHCCCPF032DIM002</v>
      </c>
      <c r="AK21" s="446" t="str">
        <f t="shared" si="3"/>
        <v>MHCCCSC003DIM002</v>
      </c>
      <c r="AL21" s="446" t="str">
        <f t="shared" si="3"/>
        <v>MHCCCSC004DIM002</v>
      </c>
      <c r="AM21" s="446" t="str">
        <f t="shared" si="3"/>
        <v>MHCCCSC005DIM002</v>
      </c>
      <c r="AN21" s="446" t="str">
        <f t="shared" si="3"/>
        <v>MHCCCSC006DIM002</v>
      </c>
      <c r="AO21" s="446" t="str">
        <f t="shared" si="3"/>
        <v>MHCCCSC008DIM002</v>
      </c>
    </row>
    <row r="22" spans="1:41" ht="17.100000000000001" customHeight="1">
      <c r="A22" s="444" t="s">
        <v>1782</v>
      </c>
      <c r="B22" s="445" t="s">
        <v>1783</v>
      </c>
      <c r="C22" s="448" t="str">
        <f>IFERROR(VLOOKUP(X22,Master_Lookup_Table[#All],2,FALSE),"")</f>
        <v/>
      </c>
      <c r="D22" s="448" t="str">
        <f>IFERROR(VLOOKUP(Y22,Master_Lookup_Table[#All],2,FALSE),"")</f>
        <v/>
      </c>
      <c r="E22" s="448" t="str">
        <f>IFERROR(VLOOKUP(Z22,Master_Lookup_Table[#All],2,FALSE),"")</f>
        <v/>
      </c>
      <c r="F22" s="448" t="str">
        <f>IFERROR(VLOOKUP(AA22,Master_Lookup_Table[#All],2,FALSE),"")</f>
        <v/>
      </c>
      <c r="G22" s="448" t="str">
        <f>IFERROR(VLOOKUP(AB22,Master_Lookup_Table[#All],2,FALSE),"")</f>
        <v/>
      </c>
      <c r="H22" s="448" t="str">
        <f>IFERROR(VLOOKUP(AC22,Master_Lookup_Table[#All],2,FALSE),"")</f>
        <v/>
      </c>
      <c r="I22" s="448" t="str">
        <f>IFERROR(VLOOKUP(AD22,Master_Lookup_Table[#All],2,FALSE),"")</f>
        <v/>
      </c>
      <c r="J22" s="448" t="str">
        <f>IFERROR(VLOOKUP(AE22,Master_Lookup_Table[#All],2,FALSE),"")</f>
        <v/>
      </c>
      <c r="K22" s="448" t="str">
        <f>IFERROR(VLOOKUP(AF22,Master_Lookup_Table[#All],2,FALSE),"")</f>
        <v/>
      </c>
      <c r="L22" s="448" t="str">
        <f>IFERROR(VLOOKUP(AG22,Master_Lookup_Table[#All],2,FALSE),"")</f>
        <v/>
      </c>
      <c r="M22" s="448" t="str">
        <f>IFERROR(VLOOKUP(AH22,Master_Lookup_Table[#All],2,FALSE),"")</f>
        <v/>
      </c>
      <c r="N22" s="448" t="str">
        <f>IFERROR(VLOOKUP(AI22,Master_Lookup_Table[#All],2,FALSE),"")</f>
        <v/>
      </c>
      <c r="O22" s="448" t="str">
        <f>IFERROR(VLOOKUP(AJ22,Master_Lookup_Table[#All],2,FALSE),"")</f>
        <v/>
      </c>
      <c r="P22" s="448" t="str">
        <f>IFERROR(VLOOKUP(AK22,Master_Lookup_Table[#All],2,FALSE),"")</f>
        <v/>
      </c>
      <c r="Q22" s="448" t="str">
        <f>IFERROR(VLOOKUP(AL22,Master_Lookup_Table[#All],2,FALSE),"")</f>
        <v/>
      </c>
      <c r="R22" s="448" t="str">
        <f>IFERROR(VLOOKUP(AM22,Master_Lookup_Table[#All],2,FALSE),"")</f>
        <v/>
      </c>
      <c r="S22" s="448" t="str">
        <f>IFERROR(VLOOKUP(AN22,Master_Lookup_Table[#All],2,FALSE),"")</f>
        <v/>
      </c>
      <c r="T22" s="448" t="str">
        <f>IFERROR(VLOOKUP(AO22,Master_Lookup_Table[#All],2,FALSE),"")</f>
        <v/>
      </c>
      <c r="U22" s="437"/>
      <c r="V22" s="444" t="s">
        <v>1782</v>
      </c>
      <c r="W22" s="447" t="s">
        <v>1785</v>
      </c>
      <c r="X22" s="446" t="str">
        <f t="shared" si="2"/>
        <v>MHCCCPF001DIM003</v>
      </c>
      <c r="Y22" s="446" t="str">
        <f t="shared" si="2"/>
        <v>MHCCCPF002DIM003</v>
      </c>
      <c r="Z22" s="446" t="str">
        <f t="shared" si="2"/>
        <v>MHCCCPF005DIM003</v>
      </c>
      <c r="AA22" s="446" t="str">
        <f t="shared" si="2"/>
        <v>MHCCCPF010DIM003</v>
      </c>
      <c r="AB22" s="446" t="str">
        <f t="shared" si="2"/>
        <v>MHCCCPF011DIM003</v>
      </c>
      <c r="AC22" s="446" t="str">
        <f t="shared" si="2"/>
        <v>MHCCCPF017DIM003</v>
      </c>
      <c r="AD22" s="446" t="str">
        <f t="shared" si="2"/>
        <v>MHCCCPF022DIM003</v>
      </c>
      <c r="AE22" s="446" t="str">
        <f t="shared" si="2"/>
        <v>MHCCCPF023DIM003</v>
      </c>
      <c r="AF22" s="446" t="str">
        <f t="shared" si="2"/>
        <v>MHCCCPF024DIM003</v>
      </c>
      <c r="AG22" s="446" t="str">
        <f t="shared" si="2"/>
        <v>MHCCCPF029DIM003</v>
      </c>
      <c r="AH22" s="446" t="str">
        <f t="shared" si="3"/>
        <v>MHCCCPF030DIM003</v>
      </c>
      <c r="AI22" s="446" t="str">
        <f t="shared" si="3"/>
        <v>MHCCCPF031DIM003</v>
      </c>
      <c r="AJ22" s="446" t="str">
        <f t="shared" si="3"/>
        <v>MHCCCPF032DIM003</v>
      </c>
      <c r="AK22" s="446" t="str">
        <f t="shared" si="3"/>
        <v>MHCCCSC003DIM003</v>
      </c>
      <c r="AL22" s="446" t="str">
        <f t="shared" si="3"/>
        <v>MHCCCSC004DIM003</v>
      </c>
      <c r="AM22" s="446" t="str">
        <f t="shared" si="3"/>
        <v>MHCCCSC005DIM003</v>
      </c>
      <c r="AN22" s="446" t="str">
        <f t="shared" si="3"/>
        <v>MHCCCSC006DIM003</v>
      </c>
      <c r="AO22" s="446" t="str">
        <f t="shared" si="3"/>
        <v>MHCCCSC008DIM003</v>
      </c>
    </row>
    <row r="23" spans="1:41" ht="17.100000000000001" customHeight="1">
      <c r="A23" s="444" t="s">
        <v>1784</v>
      </c>
      <c r="B23" s="445" t="s">
        <v>1785</v>
      </c>
      <c r="C23" s="448" t="str">
        <f>IFERROR(VLOOKUP(X23,Master_Lookup_Table[#All],2,FALSE),"")</f>
        <v/>
      </c>
      <c r="D23" s="448" t="str">
        <f>IFERROR(VLOOKUP(Y23,Master_Lookup_Table[#All],2,FALSE),"")</f>
        <v/>
      </c>
      <c r="E23" s="448" t="str">
        <f>IFERROR(VLOOKUP(Z23,Master_Lookup_Table[#All],2,FALSE),"")</f>
        <v/>
      </c>
      <c r="F23" s="448" t="str">
        <f>IFERROR(VLOOKUP(AA23,Master_Lookup_Table[#All],2,FALSE),"")</f>
        <v/>
      </c>
      <c r="G23" s="448" t="str">
        <f>IFERROR(VLOOKUP(AB23,Master_Lookup_Table[#All],2,FALSE),"")</f>
        <v/>
      </c>
      <c r="H23" s="448" t="str">
        <f>IFERROR(VLOOKUP(AC23,Master_Lookup_Table[#All],2,FALSE),"")</f>
        <v/>
      </c>
      <c r="I23" s="448" t="str">
        <f>IFERROR(VLOOKUP(AD23,Master_Lookup_Table[#All],2,FALSE),"")</f>
        <v/>
      </c>
      <c r="J23" s="448" t="str">
        <f>IFERROR(VLOOKUP(AE23,Master_Lookup_Table[#All],2,FALSE),"")</f>
        <v/>
      </c>
      <c r="K23" s="448" t="str">
        <f>IFERROR(VLOOKUP(AF23,Master_Lookup_Table[#All],2,FALSE),"")</f>
        <v/>
      </c>
      <c r="L23" s="448" t="str">
        <f>IFERROR(VLOOKUP(AG23,Master_Lookup_Table[#All],2,FALSE),"")</f>
        <v/>
      </c>
      <c r="M23" s="448" t="str">
        <f>IFERROR(VLOOKUP(AH23,Master_Lookup_Table[#All],2,FALSE),"")</f>
        <v/>
      </c>
      <c r="N23" s="448" t="str">
        <f>IFERROR(VLOOKUP(AI23,Master_Lookup_Table[#All],2,FALSE),"")</f>
        <v/>
      </c>
      <c r="O23" s="448" t="str">
        <f>IFERROR(VLOOKUP(AJ23,Master_Lookup_Table[#All],2,FALSE),"")</f>
        <v/>
      </c>
      <c r="P23" s="448" t="str">
        <f>IFERROR(VLOOKUP(AK23,Master_Lookup_Table[#All],2,FALSE),"")</f>
        <v/>
      </c>
      <c r="Q23" s="448" t="str">
        <f>IFERROR(VLOOKUP(AL23,Master_Lookup_Table[#All],2,FALSE),"")</f>
        <v/>
      </c>
      <c r="R23" s="448" t="str">
        <f>IFERROR(VLOOKUP(AM23,Master_Lookup_Table[#All],2,FALSE),"")</f>
        <v/>
      </c>
      <c r="S23" s="448" t="str">
        <f>IFERROR(VLOOKUP(AN23,Master_Lookup_Table[#All],2,FALSE),"")</f>
        <v/>
      </c>
      <c r="T23" s="448" t="str">
        <f>IFERROR(VLOOKUP(AO23,Master_Lookup_Table[#All],2,FALSE),"")</f>
        <v/>
      </c>
      <c r="U23" s="437"/>
      <c r="V23" s="444" t="s">
        <v>1784</v>
      </c>
      <c r="W23" s="447" t="s">
        <v>1787</v>
      </c>
      <c r="X23" s="446" t="str">
        <f t="shared" si="2"/>
        <v>MHCCCPF001DIM004</v>
      </c>
      <c r="Y23" s="446" t="str">
        <f t="shared" si="2"/>
        <v>MHCCCPF002DIM004</v>
      </c>
      <c r="Z23" s="446" t="str">
        <f t="shared" si="2"/>
        <v>MHCCCPF005DIM004</v>
      </c>
      <c r="AA23" s="446" t="str">
        <f t="shared" si="2"/>
        <v>MHCCCPF010DIM004</v>
      </c>
      <c r="AB23" s="446" t="str">
        <f t="shared" si="2"/>
        <v>MHCCCPF011DIM004</v>
      </c>
      <c r="AC23" s="446" t="str">
        <f t="shared" si="2"/>
        <v>MHCCCPF017DIM004</v>
      </c>
      <c r="AD23" s="446" t="str">
        <f t="shared" si="2"/>
        <v>MHCCCPF022DIM004</v>
      </c>
      <c r="AE23" s="446" t="str">
        <f t="shared" si="2"/>
        <v>MHCCCPF023DIM004</v>
      </c>
      <c r="AF23" s="446" t="str">
        <f t="shared" si="2"/>
        <v>MHCCCPF024DIM004</v>
      </c>
      <c r="AG23" s="446" t="str">
        <f t="shared" si="2"/>
        <v>MHCCCPF029DIM004</v>
      </c>
      <c r="AH23" s="446" t="str">
        <f t="shared" si="3"/>
        <v>MHCCCPF030DIM004</v>
      </c>
      <c r="AI23" s="446" t="str">
        <f t="shared" si="3"/>
        <v>MHCCCPF031DIM004</v>
      </c>
      <c r="AJ23" s="446" t="str">
        <f t="shared" si="3"/>
        <v>MHCCCPF032DIM004</v>
      </c>
      <c r="AK23" s="446" t="str">
        <f t="shared" si="3"/>
        <v>MHCCCSC003DIM004</v>
      </c>
      <c r="AL23" s="446" t="str">
        <f t="shared" si="3"/>
        <v>MHCCCSC004DIM004</v>
      </c>
      <c r="AM23" s="446" t="str">
        <f t="shared" si="3"/>
        <v>MHCCCSC005DIM004</v>
      </c>
      <c r="AN23" s="446" t="str">
        <f t="shared" si="3"/>
        <v>MHCCCSC006DIM004</v>
      </c>
      <c r="AO23" s="446" t="str">
        <f t="shared" si="3"/>
        <v>MHCCCSC008DIM004</v>
      </c>
    </row>
    <row r="24" spans="1:41" ht="17.100000000000001" customHeight="1">
      <c r="A24" s="444" t="s">
        <v>1786</v>
      </c>
      <c r="B24" s="445" t="s">
        <v>1787</v>
      </c>
      <c r="C24" s="448" t="str">
        <f>IFERROR(VLOOKUP(X24,Master_Lookup_Table[#All],2,FALSE),"")</f>
        <v/>
      </c>
      <c r="D24" s="448" t="str">
        <f>IFERROR(VLOOKUP(Y24,Master_Lookup_Table[#All],2,FALSE),"")</f>
        <v/>
      </c>
      <c r="E24" s="448" t="str">
        <f>IFERROR(VLOOKUP(Z24,Master_Lookup_Table[#All],2,FALSE),"")</f>
        <v/>
      </c>
      <c r="F24" s="448" t="str">
        <f>IFERROR(VLOOKUP(AA24,Master_Lookup_Table[#All],2,FALSE),"")</f>
        <v/>
      </c>
      <c r="G24" s="448" t="str">
        <f>IFERROR(VLOOKUP(AB24,Master_Lookup_Table[#All],2,FALSE),"")</f>
        <v/>
      </c>
      <c r="H24" s="448" t="str">
        <f>IFERROR(VLOOKUP(AC24,Master_Lookup_Table[#All],2,FALSE),"")</f>
        <v/>
      </c>
      <c r="I24" s="448" t="str">
        <f>IFERROR(VLOOKUP(AD24,Master_Lookup_Table[#All],2,FALSE),"")</f>
        <v/>
      </c>
      <c r="J24" s="448" t="str">
        <f>IFERROR(VLOOKUP(AE24,Master_Lookup_Table[#All],2,FALSE),"")</f>
        <v/>
      </c>
      <c r="K24" s="448" t="str">
        <f>IFERROR(VLOOKUP(AF24,Master_Lookup_Table[#All],2,FALSE),"")</f>
        <v/>
      </c>
      <c r="L24" s="448" t="str">
        <f>IFERROR(VLOOKUP(AG24,Master_Lookup_Table[#All],2,FALSE),"")</f>
        <v/>
      </c>
      <c r="M24" s="448" t="str">
        <f>IFERROR(VLOOKUP(AH24,Master_Lookup_Table[#All],2,FALSE),"")</f>
        <v/>
      </c>
      <c r="N24" s="448" t="str">
        <f>IFERROR(VLOOKUP(AI24,Master_Lookup_Table[#All],2,FALSE),"")</f>
        <v/>
      </c>
      <c r="O24" s="448" t="str">
        <f>IFERROR(VLOOKUP(AJ24,Master_Lookup_Table[#All],2,FALSE),"")</f>
        <v/>
      </c>
      <c r="P24" s="448" t="str">
        <f>IFERROR(VLOOKUP(AK24,Master_Lookup_Table[#All],2,FALSE),"")</f>
        <v/>
      </c>
      <c r="Q24" s="448" t="str">
        <f>IFERROR(VLOOKUP(AL24,Master_Lookup_Table[#All],2,FALSE),"")</f>
        <v/>
      </c>
      <c r="R24" s="448" t="str">
        <f>IFERROR(VLOOKUP(AM24,Master_Lookup_Table[#All],2,FALSE),"")</f>
        <v/>
      </c>
      <c r="S24" s="448" t="str">
        <f>IFERROR(VLOOKUP(AN24,Master_Lookup_Table[#All],2,FALSE),"")</f>
        <v/>
      </c>
      <c r="T24" s="448" t="str">
        <f>IFERROR(VLOOKUP(AO24,Master_Lookup_Table[#All],2,FALSE),"")</f>
        <v/>
      </c>
      <c r="U24" s="437"/>
      <c r="V24" s="444" t="s">
        <v>1786</v>
      </c>
      <c r="W24" s="447" t="s">
        <v>1789</v>
      </c>
      <c r="X24" s="446" t="str">
        <f t="shared" si="2"/>
        <v>MHCCCPF001DIM005</v>
      </c>
      <c r="Y24" s="446" t="str">
        <f t="shared" si="2"/>
        <v>MHCCCPF002DIM005</v>
      </c>
      <c r="Z24" s="446" t="str">
        <f t="shared" si="2"/>
        <v>MHCCCPF005DIM005</v>
      </c>
      <c r="AA24" s="446" t="str">
        <f t="shared" si="2"/>
        <v>MHCCCPF010DIM005</v>
      </c>
      <c r="AB24" s="446" t="str">
        <f t="shared" si="2"/>
        <v>MHCCCPF011DIM005</v>
      </c>
      <c r="AC24" s="446" t="str">
        <f t="shared" si="2"/>
        <v>MHCCCPF017DIM005</v>
      </c>
      <c r="AD24" s="446" t="str">
        <f t="shared" si="2"/>
        <v>MHCCCPF022DIM005</v>
      </c>
      <c r="AE24" s="446" t="str">
        <f t="shared" si="2"/>
        <v>MHCCCPF023DIM005</v>
      </c>
      <c r="AF24" s="446" t="str">
        <f t="shared" si="2"/>
        <v>MHCCCPF024DIM005</v>
      </c>
      <c r="AG24" s="446" t="str">
        <f t="shared" si="2"/>
        <v>MHCCCPF029DIM005</v>
      </c>
      <c r="AH24" s="446" t="str">
        <f t="shared" si="3"/>
        <v>MHCCCPF030DIM005</v>
      </c>
      <c r="AI24" s="446" t="str">
        <f t="shared" si="3"/>
        <v>MHCCCPF031DIM005</v>
      </c>
      <c r="AJ24" s="446" t="str">
        <f t="shared" si="3"/>
        <v>MHCCCPF032DIM005</v>
      </c>
      <c r="AK24" s="446" t="str">
        <f t="shared" si="3"/>
        <v>MHCCCSC003DIM005</v>
      </c>
      <c r="AL24" s="446" t="str">
        <f t="shared" si="3"/>
        <v>MHCCCSC004DIM005</v>
      </c>
      <c r="AM24" s="446" t="str">
        <f t="shared" si="3"/>
        <v>MHCCCSC005DIM005</v>
      </c>
      <c r="AN24" s="446" t="str">
        <f t="shared" si="3"/>
        <v>MHCCCSC006DIM005</v>
      </c>
      <c r="AO24" s="446" t="str">
        <f t="shared" si="3"/>
        <v>MHCCCSC008DIM005</v>
      </c>
    </row>
    <row r="25" spans="1:41" ht="17.100000000000001" customHeight="1">
      <c r="A25" s="444" t="s">
        <v>1788</v>
      </c>
      <c r="B25" s="445" t="s">
        <v>1789</v>
      </c>
      <c r="C25" s="448" t="str">
        <f>IFERROR(VLOOKUP(X25,Master_Lookup_Table[#All],2,FALSE),"")</f>
        <v/>
      </c>
      <c r="D25" s="448" t="str">
        <f>IFERROR(VLOOKUP(Y25,Master_Lookup_Table[#All],2,FALSE),"")</f>
        <v/>
      </c>
      <c r="E25" s="448" t="str">
        <f>IFERROR(VLOOKUP(Z25,Master_Lookup_Table[#All],2,FALSE),"")</f>
        <v/>
      </c>
      <c r="F25" s="448" t="str">
        <f>IFERROR(VLOOKUP(AA25,Master_Lookup_Table[#All],2,FALSE),"")</f>
        <v/>
      </c>
      <c r="G25" s="448" t="str">
        <f>IFERROR(VLOOKUP(AB25,Master_Lookup_Table[#All],2,FALSE),"")</f>
        <v/>
      </c>
      <c r="H25" s="448" t="str">
        <f>IFERROR(VLOOKUP(AC25,Master_Lookup_Table[#All],2,FALSE),"")</f>
        <v/>
      </c>
      <c r="I25" s="448" t="str">
        <f>IFERROR(VLOOKUP(AD25,Master_Lookup_Table[#All],2,FALSE),"")</f>
        <v/>
      </c>
      <c r="J25" s="448" t="str">
        <f>IFERROR(VLOOKUP(AE25,Master_Lookup_Table[#All],2,FALSE),"")</f>
        <v/>
      </c>
      <c r="K25" s="448" t="str">
        <f>IFERROR(VLOOKUP(AF25,Master_Lookup_Table[#All],2,FALSE),"")</f>
        <v/>
      </c>
      <c r="L25" s="448" t="str">
        <f>IFERROR(VLOOKUP(AG25,Master_Lookup_Table[#All],2,FALSE),"")</f>
        <v/>
      </c>
      <c r="M25" s="448" t="str">
        <f>IFERROR(VLOOKUP(AH25,Master_Lookup_Table[#All],2,FALSE),"")</f>
        <v/>
      </c>
      <c r="N25" s="448" t="str">
        <f>IFERROR(VLOOKUP(AI25,Master_Lookup_Table[#All],2,FALSE),"")</f>
        <v/>
      </c>
      <c r="O25" s="448" t="str">
        <f>IFERROR(VLOOKUP(AJ25,Master_Lookup_Table[#All],2,FALSE),"")</f>
        <v/>
      </c>
      <c r="P25" s="448" t="str">
        <f>IFERROR(VLOOKUP(AK25,Master_Lookup_Table[#All],2,FALSE),"")</f>
        <v/>
      </c>
      <c r="Q25" s="448" t="str">
        <f>IFERROR(VLOOKUP(AL25,Master_Lookup_Table[#All],2,FALSE),"")</f>
        <v/>
      </c>
      <c r="R25" s="448" t="str">
        <f>IFERROR(VLOOKUP(AM25,Master_Lookup_Table[#All],2,FALSE),"")</f>
        <v/>
      </c>
      <c r="S25" s="448" t="str">
        <f>IFERROR(VLOOKUP(AN25,Master_Lookup_Table[#All],2,FALSE),"")</f>
        <v/>
      </c>
      <c r="T25" s="448" t="str">
        <f>IFERROR(VLOOKUP(AO25,Master_Lookup_Table[#All],2,FALSE),"")</f>
        <v/>
      </c>
      <c r="U25" s="437"/>
      <c r="V25" s="444" t="s">
        <v>1788</v>
      </c>
      <c r="W25" s="447" t="s">
        <v>1791</v>
      </c>
      <c r="X25" s="446" t="str">
        <f t="shared" si="2"/>
        <v>MHCCCPF001DIM006</v>
      </c>
      <c r="Y25" s="446" t="str">
        <f t="shared" si="2"/>
        <v>MHCCCPF002DIM006</v>
      </c>
      <c r="Z25" s="446" t="str">
        <f t="shared" si="2"/>
        <v>MHCCCPF005DIM006</v>
      </c>
      <c r="AA25" s="446" t="str">
        <f t="shared" si="2"/>
        <v>MHCCCPF010DIM006</v>
      </c>
      <c r="AB25" s="446" t="str">
        <f t="shared" si="2"/>
        <v>MHCCCPF011DIM006</v>
      </c>
      <c r="AC25" s="446" t="str">
        <f t="shared" si="2"/>
        <v>MHCCCPF017DIM006</v>
      </c>
      <c r="AD25" s="446" t="str">
        <f t="shared" si="2"/>
        <v>MHCCCPF022DIM006</v>
      </c>
      <c r="AE25" s="446" t="str">
        <f t="shared" si="2"/>
        <v>MHCCCPF023DIM006</v>
      </c>
      <c r="AF25" s="446" t="str">
        <f t="shared" si="2"/>
        <v>MHCCCPF024DIM006</v>
      </c>
      <c r="AG25" s="446" t="str">
        <f t="shared" si="2"/>
        <v>MHCCCPF029DIM006</v>
      </c>
      <c r="AH25" s="446" t="str">
        <f t="shared" si="3"/>
        <v>MHCCCPF030DIM006</v>
      </c>
      <c r="AI25" s="446" t="str">
        <f t="shared" si="3"/>
        <v>MHCCCPF031DIM006</v>
      </c>
      <c r="AJ25" s="446" t="str">
        <f t="shared" si="3"/>
        <v>MHCCCPF032DIM006</v>
      </c>
      <c r="AK25" s="446" t="str">
        <f t="shared" si="3"/>
        <v>MHCCCSC003DIM006</v>
      </c>
      <c r="AL25" s="446" t="str">
        <f t="shared" si="3"/>
        <v>MHCCCSC004DIM006</v>
      </c>
      <c r="AM25" s="446" t="str">
        <f t="shared" si="3"/>
        <v>MHCCCSC005DIM006</v>
      </c>
      <c r="AN25" s="446" t="str">
        <f t="shared" si="3"/>
        <v>MHCCCSC006DIM006</v>
      </c>
      <c r="AO25" s="446" t="str">
        <f t="shared" si="3"/>
        <v>MHCCCSC008DIM006</v>
      </c>
    </row>
    <row r="26" spans="1:41" ht="17.100000000000001" customHeight="1">
      <c r="A26" s="444" t="s">
        <v>1790</v>
      </c>
      <c r="B26" s="445" t="s">
        <v>1791</v>
      </c>
      <c r="C26" s="448" t="str">
        <f>IFERROR(VLOOKUP(X26,Master_Lookup_Table[#All],2,FALSE),"")</f>
        <v/>
      </c>
      <c r="D26" s="448" t="str">
        <f>IFERROR(VLOOKUP(Y26,Master_Lookup_Table[#All],2,FALSE),"")</f>
        <v/>
      </c>
      <c r="E26" s="448" t="str">
        <f>IFERROR(VLOOKUP(Z26,Master_Lookup_Table[#All],2,FALSE),"")</f>
        <v/>
      </c>
      <c r="F26" s="448" t="str">
        <f>IFERROR(VLOOKUP(AA26,Master_Lookup_Table[#All],2,FALSE),"")</f>
        <v/>
      </c>
      <c r="G26" s="448" t="str">
        <f>IFERROR(VLOOKUP(AB26,Master_Lookup_Table[#All],2,FALSE),"")</f>
        <v/>
      </c>
      <c r="H26" s="448" t="str">
        <f>IFERROR(VLOOKUP(AC26,Master_Lookup_Table[#All],2,FALSE),"")</f>
        <v/>
      </c>
      <c r="I26" s="448" t="str">
        <f>IFERROR(VLOOKUP(AD26,Master_Lookup_Table[#All],2,FALSE),"")</f>
        <v/>
      </c>
      <c r="J26" s="448" t="str">
        <f>IFERROR(VLOOKUP(AE26,Master_Lookup_Table[#All],2,FALSE),"")</f>
        <v/>
      </c>
      <c r="K26" s="448" t="str">
        <f>IFERROR(VLOOKUP(AF26,Master_Lookup_Table[#All],2,FALSE),"")</f>
        <v/>
      </c>
      <c r="L26" s="448" t="str">
        <f>IFERROR(VLOOKUP(AG26,Master_Lookup_Table[#All],2,FALSE),"")</f>
        <v/>
      </c>
      <c r="M26" s="448" t="str">
        <f>IFERROR(VLOOKUP(AH26,Master_Lookup_Table[#All],2,FALSE),"")</f>
        <v/>
      </c>
      <c r="N26" s="448" t="str">
        <f>IFERROR(VLOOKUP(AI26,Master_Lookup_Table[#All],2,FALSE),"")</f>
        <v/>
      </c>
      <c r="O26" s="448" t="str">
        <f>IFERROR(VLOOKUP(AJ26,Master_Lookup_Table[#All],2,FALSE),"")</f>
        <v/>
      </c>
      <c r="P26" s="448" t="str">
        <f>IFERROR(VLOOKUP(AK26,Master_Lookup_Table[#All],2,FALSE),"")</f>
        <v/>
      </c>
      <c r="Q26" s="448" t="str">
        <f>IFERROR(VLOOKUP(AL26,Master_Lookup_Table[#All],2,FALSE),"")</f>
        <v/>
      </c>
      <c r="R26" s="448" t="str">
        <f>IFERROR(VLOOKUP(AM26,Master_Lookup_Table[#All],2,FALSE),"")</f>
        <v/>
      </c>
      <c r="S26" s="448" t="str">
        <f>IFERROR(VLOOKUP(AN26,Master_Lookup_Table[#All],2,FALSE),"")</f>
        <v/>
      </c>
      <c r="T26" s="448" t="str">
        <f>IFERROR(VLOOKUP(AO26,Master_Lookup_Table[#All],2,FALSE),"")</f>
        <v/>
      </c>
      <c r="U26" s="437"/>
      <c r="V26" s="444" t="s">
        <v>1790</v>
      </c>
      <c r="W26" s="447" t="s">
        <v>1793</v>
      </c>
      <c r="X26" s="446" t="str">
        <f t="shared" si="2"/>
        <v>MHCCCPF001DIM007</v>
      </c>
      <c r="Y26" s="446" t="str">
        <f t="shared" si="2"/>
        <v>MHCCCPF002DIM007</v>
      </c>
      <c r="Z26" s="446" t="str">
        <f t="shared" si="2"/>
        <v>MHCCCPF005DIM007</v>
      </c>
      <c r="AA26" s="446" t="str">
        <f t="shared" si="2"/>
        <v>MHCCCPF010DIM007</v>
      </c>
      <c r="AB26" s="446" t="str">
        <f t="shared" si="2"/>
        <v>MHCCCPF011DIM007</v>
      </c>
      <c r="AC26" s="446" t="str">
        <f t="shared" si="2"/>
        <v>MHCCCPF017DIM007</v>
      </c>
      <c r="AD26" s="446" t="str">
        <f t="shared" si="2"/>
        <v>MHCCCPF022DIM007</v>
      </c>
      <c r="AE26" s="446" t="str">
        <f t="shared" si="2"/>
        <v>MHCCCPF023DIM007</v>
      </c>
      <c r="AF26" s="446" t="str">
        <f t="shared" si="2"/>
        <v>MHCCCPF024DIM007</v>
      </c>
      <c r="AG26" s="446" t="str">
        <f t="shared" si="2"/>
        <v>MHCCCPF029DIM007</v>
      </c>
      <c r="AH26" s="446" t="str">
        <f t="shared" si="3"/>
        <v>MHCCCPF030DIM007</v>
      </c>
      <c r="AI26" s="446" t="str">
        <f t="shared" si="3"/>
        <v>MHCCCPF031DIM007</v>
      </c>
      <c r="AJ26" s="446" t="str">
        <f t="shared" si="3"/>
        <v>MHCCCPF032DIM007</v>
      </c>
      <c r="AK26" s="446" t="str">
        <f t="shared" si="3"/>
        <v>MHCCCSC003DIM007</v>
      </c>
      <c r="AL26" s="446" t="str">
        <f t="shared" si="3"/>
        <v>MHCCCSC004DIM007</v>
      </c>
      <c r="AM26" s="446" t="str">
        <f t="shared" si="3"/>
        <v>MHCCCSC005DIM007</v>
      </c>
      <c r="AN26" s="446" t="str">
        <f t="shared" si="3"/>
        <v>MHCCCSC006DIM007</v>
      </c>
      <c r="AO26" s="446" t="str">
        <f t="shared" si="3"/>
        <v>MHCCCSC008DIM007</v>
      </c>
    </row>
    <row r="27" spans="1:41" ht="17.100000000000001" customHeight="1">
      <c r="A27" s="444" t="s">
        <v>1792</v>
      </c>
      <c r="B27" s="445" t="s">
        <v>1793</v>
      </c>
      <c r="C27" s="448" t="str">
        <f>IFERROR(VLOOKUP(X27,Master_Lookup_Table[#All],2,FALSE),"")</f>
        <v/>
      </c>
      <c r="D27" s="448" t="str">
        <f>IFERROR(VLOOKUP(Y27,Master_Lookup_Table[#All],2,FALSE),"")</f>
        <v/>
      </c>
      <c r="E27" s="448" t="str">
        <f>IFERROR(VLOOKUP(Z27,Master_Lookup_Table[#All],2,FALSE),"")</f>
        <v/>
      </c>
      <c r="F27" s="448" t="str">
        <f>IFERROR(VLOOKUP(AA27,Master_Lookup_Table[#All],2,FALSE),"")</f>
        <v/>
      </c>
      <c r="G27" s="448" t="str">
        <f>IFERROR(VLOOKUP(AB27,Master_Lookup_Table[#All],2,FALSE),"")</f>
        <v/>
      </c>
      <c r="H27" s="448" t="str">
        <f>IFERROR(VLOOKUP(AC27,Master_Lookup_Table[#All],2,FALSE),"")</f>
        <v/>
      </c>
      <c r="I27" s="448" t="str">
        <f>IFERROR(VLOOKUP(AD27,Master_Lookup_Table[#All],2,FALSE),"")</f>
        <v/>
      </c>
      <c r="J27" s="448" t="str">
        <f>IFERROR(VLOOKUP(AE27,Master_Lookup_Table[#All],2,FALSE),"")</f>
        <v/>
      </c>
      <c r="K27" s="448" t="str">
        <f>IFERROR(VLOOKUP(AF27,Master_Lookup_Table[#All],2,FALSE),"")</f>
        <v/>
      </c>
      <c r="L27" s="448" t="str">
        <f>IFERROR(VLOOKUP(AG27,Master_Lookup_Table[#All],2,FALSE),"")</f>
        <v/>
      </c>
      <c r="M27" s="448" t="str">
        <f>IFERROR(VLOOKUP(AH27,Master_Lookup_Table[#All],2,FALSE),"")</f>
        <v/>
      </c>
      <c r="N27" s="448" t="str">
        <f>IFERROR(VLOOKUP(AI27,Master_Lookup_Table[#All],2,FALSE),"")</f>
        <v/>
      </c>
      <c r="O27" s="448" t="str">
        <f>IFERROR(VLOOKUP(AJ27,Master_Lookup_Table[#All],2,FALSE),"")</f>
        <v/>
      </c>
      <c r="P27" s="448" t="str">
        <f>IFERROR(VLOOKUP(AK27,Master_Lookup_Table[#All],2,FALSE),"")</f>
        <v/>
      </c>
      <c r="Q27" s="448" t="str">
        <f>IFERROR(VLOOKUP(AL27,Master_Lookup_Table[#All],2,FALSE),"")</f>
        <v/>
      </c>
      <c r="R27" s="448" t="str">
        <f>IFERROR(VLOOKUP(AM27,Master_Lookup_Table[#All],2,FALSE),"")</f>
        <v/>
      </c>
      <c r="S27" s="448" t="str">
        <f>IFERROR(VLOOKUP(AN27,Master_Lookup_Table[#All],2,FALSE),"")</f>
        <v/>
      </c>
      <c r="T27" s="448" t="str">
        <f>IFERROR(VLOOKUP(AO27,Master_Lookup_Table[#All],2,FALSE),"")</f>
        <v/>
      </c>
      <c r="U27" s="437"/>
      <c r="V27" s="444" t="s">
        <v>1792</v>
      </c>
      <c r="W27" s="447" t="s">
        <v>1795</v>
      </c>
      <c r="X27" s="446" t="str">
        <f t="shared" si="2"/>
        <v>MHCCCPF001DIM008</v>
      </c>
      <c r="Y27" s="446" t="str">
        <f t="shared" si="2"/>
        <v>MHCCCPF002DIM008</v>
      </c>
      <c r="Z27" s="446" t="str">
        <f t="shared" si="2"/>
        <v>MHCCCPF005DIM008</v>
      </c>
      <c r="AA27" s="446" t="str">
        <f t="shared" si="2"/>
        <v>MHCCCPF010DIM008</v>
      </c>
      <c r="AB27" s="446" t="str">
        <f t="shared" si="2"/>
        <v>MHCCCPF011DIM008</v>
      </c>
      <c r="AC27" s="446" t="str">
        <f t="shared" si="2"/>
        <v>MHCCCPF017DIM008</v>
      </c>
      <c r="AD27" s="446" t="str">
        <f t="shared" si="2"/>
        <v>MHCCCPF022DIM008</v>
      </c>
      <c r="AE27" s="446" t="str">
        <f t="shared" si="2"/>
        <v>MHCCCPF023DIM008</v>
      </c>
      <c r="AF27" s="446" t="str">
        <f t="shared" si="2"/>
        <v>MHCCCPF024DIM008</v>
      </c>
      <c r="AG27" s="446" t="str">
        <f t="shared" si="2"/>
        <v>MHCCCPF029DIM008</v>
      </c>
      <c r="AH27" s="446" t="str">
        <f t="shared" si="3"/>
        <v>MHCCCPF030DIM008</v>
      </c>
      <c r="AI27" s="446" t="str">
        <f t="shared" si="3"/>
        <v>MHCCCPF031DIM008</v>
      </c>
      <c r="AJ27" s="446" t="str">
        <f t="shared" si="3"/>
        <v>MHCCCPF032DIM008</v>
      </c>
      <c r="AK27" s="446" t="str">
        <f t="shared" si="3"/>
        <v>MHCCCSC003DIM008</v>
      </c>
      <c r="AL27" s="446" t="str">
        <f t="shared" si="3"/>
        <v>MHCCCSC004DIM008</v>
      </c>
      <c r="AM27" s="446" t="str">
        <f t="shared" si="3"/>
        <v>MHCCCSC005DIM008</v>
      </c>
      <c r="AN27" s="446" t="str">
        <f t="shared" si="3"/>
        <v>MHCCCSC006DIM008</v>
      </c>
      <c r="AO27" s="446" t="str">
        <f t="shared" si="3"/>
        <v>MHCCCSC008DIM008</v>
      </c>
    </row>
    <row r="28" spans="1:41" ht="17.100000000000001" customHeight="1">
      <c r="A28" s="444" t="s">
        <v>1794</v>
      </c>
      <c r="B28" s="445" t="s">
        <v>1795</v>
      </c>
      <c r="C28" s="448" t="str">
        <f>IFERROR(VLOOKUP(X28,Master_Lookup_Table[#All],2,FALSE),"")</f>
        <v/>
      </c>
      <c r="D28" s="448" t="str">
        <f>IFERROR(VLOOKUP(Y28,Master_Lookup_Table[#All],2,FALSE),"")</f>
        <v/>
      </c>
      <c r="E28" s="448" t="str">
        <f>IFERROR(VLOOKUP(Z28,Master_Lookup_Table[#All],2,FALSE),"")</f>
        <v/>
      </c>
      <c r="F28" s="448" t="str">
        <f>IFERROR(VLOOKUP(AA28,Master_Lookup_Table[#All],2,FALSE),"")</f>
        <v/>
      </c>
      <c r="G28" s="448" t="str">
        <f>IFERROR(VLOOKUP(AB28,Master_Lookup_Table[#All],2,FALSE),"")</f>
        <v/>
      </c>
      <c r="H28" s="448" t="str">
        <f>IFERROR(VLOOKUP(AC28,Master_Lookup_Table[#All],2,FALSE),"")</f>
        <v/>
      </c>
      <c r="I28" s="448" t="str">
        <f>IFERROR(VLOOKUP(AD28,Master_Lookup_Table[#All],2,FALSE),"")</f>
        <v/>
      </c>
      <c r="J28" s="448" t="str">
        <f>IFERROR(VLOOKUP(AE28,Master_Lookup_Table[#All],2,FALSE),"")</f>
        <v/>
      </c>
      <c r="K28" s="448" t="str">
        <f>IFERROR(VLOOKUP(AF28,Master_Lookup_Table[#All],2,FALSE),"")</f>
        <v/>
      </c>
      <c r="L28" s="448" t="str">
        <f>IFERROR(VLOOKUP(AG28,Master_Lookup_Table[#All],2,FALSE),"")</f>
        <v/>
      </c>
      <c r="M28" s="448" t="str">
        <f>IFERROR(VLOOKUP(AH28,Master_Lookup_Table[#All],2,FALSE),"")</f>
        <v/>
      </c>
      <c r="N28" s="448" t="str">
        <f>IFERROR(VLOOKUP(AI28,Master_Lookup_Table[#All],2,FALSE),"")</f>
        <v/>
      </c>
      <c r="O28" s="448" t="str">
        <f>IFERROR(VLOOKUP(AJ28,Master_Lookup_Table[#All],2,FALSE),"")</f>
        <v/>
      </c>
      <c r="P28" s="448" t="str">
        <f>IFERROR(VLOOKUP(AK28,Master_Lookup_Table[#All],2,FALSE),"")</f>
        <v/>
      </c>
      <c r="Q28" s="448" t="str">
        <f>IFERROR(VLOOKUP(AL28,Master_Lookup_Table[#All],2,FALSE),"")</f>
        <v/>
      </c>
      <c r="R28" s="448" t="str">
        <f>IFERROR(VLOOKUP(AM28,Master_Lookup_Table[#All],2,FALSE),"")</f>
        <v/>
      </c>
      <c r="S28" s="448" t="str">
        <f>IFERROR(VLOOKUP(AN28,Master_Lookup_Table[#All],2,FALSE),"")</f>
        <v/>
      </c>
      <c r="T28" s="448" t="str">
        <f>IFERROR(VLOOKUP(AO28,Master_Lookup_Table[#All],2,FALSE),"")</f>
        <v/>
      </c>
      <c r="U28" s="437"/>
      <c r="V28" s="444" t="s">
        <v>1794</v>
      </c>
      <c r="W28" s="447" t="s">
        <v>1798</v>
      </c>
      <c r="X28" s="446" t="str">
        <f t="shared" si="2"/>
        <v>MHCCCPF001DIM009</v>
      </c>
      <c r="Y28" s="446" t="str">
        <f t="shared" si="2"/>
        <v>MHCCCPF002DIM009</v>
      </c>
      <c r="Z28" s="446" t="str">
        <f t="shared" si="2"/>
        <v>MHCCCPF005DIM009</v>
      </c>
      <c r="AA28" s="446" t="str">
        <f t="shared" si="2"/>
        <v>MHCCCPF010DIM009</v>
      </c>
      <c r="AB28" s="446" t="str">
        <f t="shared" si="2"/>
        <v>MHCCCPF011DIM009</v>
      </c>
      <c r="AC28" s="446" t="str">
        <f t="shared" si="2"/>
        <v>MHCCCPF017DIM009</v>
      </c>
      <c r="AD28" s="446" t="str">
        <f t="shared" si="2"/>
        <v>MHCCCPF022DIM009</v>
      </c>
      <c r="AE28" s="446" t="str">
        <f t="shared" si="2"/>
        <v>MHCCCPF023DIM009</v>
      </c>
      <c r="AF28" s="446" t="str">
        <f t="shared" si="2"/>
        <v>MHCCCPF024DIM009</v>
      </c>
      <c r="AG28" s="446" t="str">
        <f t="shared" si="2"/>
        <v>MHCCCPF029DIM009</v>
      </c>
      <c r="AH28" s="446" t="str">
        <f t="shared" si="3"/>
        <v>MHCCCPF030DIM009</v>
      </c>
      <c r="AI28" s="446" t="str">
        <f t="shared" si="3"/>
        <v>MHCCCPF031DIM009</v>
      </c>
      <c r="AJ28" s="446" t="str">
        <f t="shared" si="3"/>
        <v>MHCCCPF032DIM009</v>
      </c>
      <c r="AK28" s="446" t="str">
        <f t="shared" si="3"/>
        <v>MHCCCSC003DIM009</v>
      </c>
      <c r="AL28" s="446" t="str">
        <f t="shared" si="3"/>
        <v>MHCCCSC004DIM009</v>
      </c>
      <c r="AM28" s="446" t="str">
        <f t="shared" si="3"/>
        <v>MHCCCSC005DIM009</v>
      </c>
      <c r="AN28" s="446" t="str">
        <f t="shared" si="3"/>
        <v>MHCCCSC006DIM009</v>
      </c>
      <c r="AO28" s="446" t="str">
        <f t="shared" si="3"/>
        <v>MHCCCSC008DIM009</v>
      </c>
    </row>
    <row r="29" spans="1:41" ht="17.100000000000001" customHeight="1">
      <c r="A29" s="444" t="s">
        <v>1796</v>
      </c>
      <c r="B29" s="445" t="s">
        <v>1798</v>
      </c>
      <c r="C29" s="448" t="str">
        <f>IFERROR(VLOOKUP(X29,Master_Lookup_Table[#All],2,FALSE),"")</f>
        <v/>
      </c>
      <c r="D29" s="448" t="str">
        <f>IFERROR(VLOOKUP(Y29,Master_Lookup_Table[#All],2,FALSE),"")</f>
        <v/>
      </c>
      <c r="E29" s="448" t="str">
        <f>IFERROR(VLOOKUP(Z29,Master_Lookup_Table[#All],2,FALSE),"")</f>
        <v/>
      </c>
      <c r="F29" s="448" t="str">
        <f>IFERROR(VLOOKUP(AA29,Master_Lookup_Table[#All],2,FALSE),"")</f>
        <v/>
      </c>
      <c r="G29" s="448" t="str">
        <f>IFERROR(VLOOKUP(AB29,Master_Lookup_Table[#All],2,FALSE),"")</f>
        <v/>
      </c>
      <c r="H29" s="448" t="str">
        <f>IFERROR(VLOOKUP(AC29,Master_Lookup_Table[#All],2,FALSE),"")</f>
        <v/>
      </c>
      <c r="I29" s="448" t="str">
        <f>IFERROR(VLOOKUP(AD29,Master_Lookup_Table[#All],2,FALSE),"")</f>
        <v/>
      </c>
      <c r="J29" s="448" t="str">
        <f>IFERROR(VLOOKUP(AE29,Master_Lookup_Table[#All],2,FALSE),"")</f>
        <v/>
      </c>
      <c r="K29" s="448" t="str">
        <f>IFERROR(VLOOKUP(AF29,Master_Lookup_Table[#All],2,FALSE),"")</f>
        <v/>
      </c>
      <c r="L29" s="448" t="str">
        <f>IFERROR(VLOOKUP(AG29,Master_Lookup_Table[#All],2,FALSE),"")</f>
        <v/>
      </c>
      <c r="M29" s="448" t="str">
        <f>IFERROR(VLOOKUP(AH29,Master_Lookup_Table[#All],2,FALSE),"")</f>
        <v/>
      </c>
      <c r="N29" s="448" t="str">
        <f>IFERROR(VLOOKUP(AI29,Master_Lookup_Table[#All],2,FALSE),"")</f>
        <v/>
      </c>
      <c r="O29" s="448" t="str">
        <f>IFERROR(VLOOKUP(AJ29,Master_Lookup_Table[#All],2,FALSE),"")</f>
        <v/>
      </c>
      <c r="P29" s="448" t="str">
        <f>IFERROR(VLOOKUP(AK29,Master_Lookup_Table[#All],2,FALSE),"")</f>
        <v/>
      </c>
      <c r="Q29" s="448" t="str">
        <f>IFERROR(VLOOKUP(AL29,Master_Lookup_Table[#All],2,FALSE),"")</f>
        <v/>
      </c>
      <c r="R29" s="448" t="str">
        <f>IFERROR(VLOOKUP(AM29,Master_Lookup_Table[#All],2,FALSE),"")</f>
        <v/>
      </c>
      <c r="S29" s="448" t="str">
        <f>IFERROR(VLOOKUP(AN29,Master_Lookup_Table[#All],2,FALSE),"")</f>
        <v/>
      </c>
      <c r="T29" s="448" t="str">
        <f>IFERROR(VLOOKUP(AO29,Master_Lookup_Table[#All],2,FALSE),"")</f>
        <v/>
      </c>
      <c r="U29" s="437"/>
      <c r="V29" s="444" t="s">
        <v>1796</v>
      </c>
      <c r="W29" s="447" t="s">
        <v>1800</v>
      </c>
      <c r="X29" s="446" t="str">
        <f t="shared" ref="X29:AG38" si="4">CONCATENATE($B$5,X$8,$V29)</f>
        <v>MHCCCPF001DIM010</v>
      </c>
      <c r="Y29" s="446" t="str">
        <f t="shared" si="4"/>
        <v>MHCCCPF002DIM010</v>
      </c>
      <c r="Z29" s="446" t="str">
        <f t="shared" si="4"/>
        <v>MHCCCPF005DIM010</v>
      </c>
      <c r="AA29" s="446" t="str">
        <f t="shared" si="4"/>
        <v>MHCCCPF010DIM010</v>
      </c>
      <c r="AB29" s="446" t="str">
        <f t="shared" si="4"/>
        <v>MHCCCPF011DIM010</v>
      </c>
      <c r="AC29" s="446" t="str">
        <f t="shared" si="4"/>
        <v>MHCCCPF017DIM010</v>
      </c>
      <c r="AD29" s="446" t="str">
        <f t="shared" si="4"/>
        <v>MHCCCPF022DIM010</v>
      </c>
      <c r="AE29" s="446" t="str">
        <f t="shared" si="4"/>
        <v>MHCCCPF023DIM010</v>
      </c>
      <c r="AF29" s="446" t="str">
        <f t="shared" si="4"/>
        <v>MHCCCPF024DIM010</v>
      </c>
      <c r="AG29" s="446" t="str">
        <f t="shared" si="4"/>
        <v>MHCCCPF029DIM010</v>
      </c>
      <c r="AH29" s="446" t="str">
        <f t="shared" ref="AH29:AO38" si="5">CONCATENATE($B$5,AH$8,$V29)</f>
        <v>MHCCCPF030DIM010</v>
      </c>
      <c r="AI29" s="446" t="str">
        <f t="shared" si="5"/>
        <v>MHCCCPF031DIM010</v>
      </c>
      <c r="AJ29" s="446" t="str">
        <f t="shared" si="5"/>
        <v>MHCCCPF032DIM010</v>
      </c>
      <c r="AK29" s="446" t="str">
        <f t="shared" si="5"/>
        <v>MHCCCSC003DIM010</v>
      </c>
      <c r="AL29" s="446" t="str">
        <f t="shared" si="5"/>
        <v>MHCCCSC004DIM010</v>
      </c>
      <c r="AM29" s="446" t="str">
        <f t="shared" si="5"/>
        <v>MHCCCSC005DIM010</v>
      </c>
      <c r="AN29" s="446" t="str">
        <f t="shared" si="5"/>
        <v>MHCCCSC006DIM010</v>
      </c>
      <c r="AO29" s="446" t="str">
        <f t="shared" si="5"/>
        <v>MHCCCSC008DIM010</v>
      </c>
    </row>
    <row r="30" spans="1:41" ht="17.100000000000001" customHeight="1">
      <c r="A30" s="444" t="s">
        <v>1799</v>
      </c>
      <c r="B30" s="445" t="s">
        <v>1800</v>
      </c>
      <c r="C30" s="448" t="str">
        <f>IFERROR(VLOOKUP(X30,Master_Lookup_Table[#All],2,FALSE),"")</f>
        <v/>
      </c>
      <c r="D30" s="448" t="str">
        <f>IFERROR(VLOOKUP(Y30,Master_Lookup_Table[#All],2,FALSE),"")</f>
        <v/>
      </c>
      <c r="E30" s="448" t="str">
        <f>IFERROR(VLOOKUP(Z30,Master_Lookup_Table[#All],2,FALSE),"")</f>
        <v/>
      </c>
      <c r="F30" s="448" t="str">
        <f>IFERROR(VLOOKUP(AA30,Master_Lookup_Table[#All],2,FALSE),"")</f>
        <v/>
      </c>
      <c r="G30" s="448" t="str">
        <f>IFERROR(VLOOKUP(AB30,Master_Lookup_Table[#All],2,FALSE),"")</f>
        <v/>
      </c>
      <c r="H30" s="448" t="str">
        <f>IFERROR(VLOOKUP(AC30,Master_Lookup_Table[#All],2,FALSE),"")</f>
        <v/>
      </c>
      <c r="I30" s="448" t="str">
        <f>IFERROR(VLOOKUP(AD30,Master_Lookup_Table[#All],2,FALSE),"")</f>
        <v/>
      </c>
      <c r="J30" s="448" t="str">
        <f>IFERROR(VLOOKUP(AE30,Master_Lookup_Table[#All],2,FALSE),"")</f>
        <v/>
      </c>
      <c r="K30" s="448" t="str">
        <f>IFERROR(VLOOKUP(AF30,Master_Lookup_Table[#All],2,FALSE),"")</f>
        <v/>
      </c>
      <c r="L30" s="448" t="str">
        <f>IFERROR(VLOOKUP(AG30,Master_Lookup_Table[#All],2,FALSE),"")</f>
        <v/>
      </c>
      <c r="M30" s="448" t="str">
        <f>IFERROR(VLOOKUP(AH30,Master_Lookup_Table[#All],2,FALSE),"")</f>
        <v/>
      </c>
      <c r="N30" s="448" t="str">
        <f>IFERROR(VLOOKUP(AI30,Master_Lookup_Table[#All],2,FALSE),"")</f>
        <v/>
      </c>
      <c r="O30" s="448" t="str">
        <f>IFERROR(VLOOKUP(AJ30,Master_Lookup_Table[#All],2,FALSE),"")</f>
        <v/>
      </c>
      <c r="P30" s="448" t="str">
        <f>IFERROR(VLOOKUP(AK30,Master_Lookup_Table[#All],2,FALSE),"")</f>
        <v/>
      </c>
      <c r="Q30" s="448" t="str">
        <f>IFERROR(VLOOKUP(AL30,Master_Lookup_Table[#All],2,FALSE),"")</f>
        <v/>
      </c>
      <c r="R30" s="448" t="str">
        <f>IFERROR(VLOOKUP(AM30,Master_Lookup_Table[#All],2,FALSE),"")</f>
        <v/>
      </c>
      <c r="S30" s="448" t="str">
        <f>IFERROR(VLOOKUP(AN30,Master_Lookup_Table[#All],2,FALSE),"")</f>
        <v/>
      </c>
      <c r="T30" s="448" t="str">
        <f>IFERROR(VLOOKUP(AO30,Master_Lookup_Table[#All],2,FALSE),"")</f>
        <v/>
      </c>
      <c r="U30" s="437"/>
      <c r="V30" s="444" t="s">
        <v>1799</v>
      </c>
      <c r="W30" s="447" t="s">
        <v>1802</v>
      </c>
      <c r="X30" s="446" t="str">
        <f t="shared" si="4"/>
        <v>MHCCCPF001DIM011</v>
      </c>
      <c r="Y30" s="446" t="str">
        <f t="shared" si="4"/>
        <v>MHCCCPF002DIM011</v>
      </c>
      <c r="Z30" s="446" t="str">
        <f t="shared" si="4"/>
        <v>MHCCCPF005DIM011</v>
      </c>
      <c r="AA30" s="446" t="str">
        <f t="shared" si="4"/>
        <v>MHCCCPF010DIM011</v>
      </c>
      <c r="AB30" s="446" t="str">
        <f t="shared" si="4"/>
        <v>MHCCCPF011DIM011</v>
      </c>
      <c r="AC30" s="446" t="str">
        <f t="shared" si="4"/>
        <v>MHCCCPF017DIM011</v>
      </c>
      <c r="AD30" s="446" t="str">
        <f t="shared" si="4"/>
        <v>MHCCCPF022DIM011</v>
      </c>
      <c r="AE30" s="446" t="str">
        <f t="shared" si="4"/>
        <v>MHCCCPF023DIM011</v>
      </c>
      <c r="AF30" s="446" t="str">
        <f t="shared" si="4"/>
        <v>MHCCCPF024DIM011</v>
      </c>
      <c r="AG30" s="446" t="str">
        <f t="shared" si="4"/>
        <v>MHCCCPF029DIM011</v>
      </c>
      <c r="AH30" s="446" t="str">
        <f t="shared" si="5"/>
        <v>MHCCCPF030DIM011</v>
      </c>
      <c r="AI30" s="446" t="str">
        <f t="shared" si="5"/>
        <v>MHCCCPF031DIM011</v>
      </c>
      <c r="AJ30" s="446" t="str">
        <f t="shared" si="5"/>
        <v>MHCCCPF032DIM011</v>
      </c>
      <c r="AK30" s="446" t="str">
        <f t="shared" si="5"/>
        <v>MHCCCSC003DIM011</v>
      </c>
      <c r="AL30" s="446" t="str">
        <f t="shared" si="5"/>
        <v>MHCCCSC004DIM011</v>
      </c>
      <c r="AM30" s="446" t="str">
        <f t="shared" si="5"/>
        <v>MHCCCSC005DIM011</v>
      </c>
      <c r="AN30" s="446" t="str">
        <f t="shared" si="5"/>
        <v>MHCCCSC006DIM011</v>
      </c>
      <c r="AO30" s="446" t="str">
        <f t="shared" si="5"/>
        <v>MHCCCSC008DIM011</v>
      </c>
    </row>
    <row r="31" spans="1:41" ht="17.100000000000001" customHeight="1">
      <c r="A31" s="444" t="s">
        <v>1801</v>
      </c>
      <c r="B31" s="445" t="s">
        <v>1802</v>
      </c>
      <c r="C31" s="448" t="str">
        <f>IFERROR(VLOOKUP(X31,Master_Lookup_Table[#All],2,FALSE),"")</f>
        <v/>
      </c>
      <c r="D31" s="448" t="str">
        <f>IFERROR(VLOOKUP(Y31,Master_Lookup_Table[#All],2,FALSE),"")</f>
        <v/>
      </c>
      <c r="E31" s="448" t="str">
        <f>IFERROR(VLOOKUP(Z31,Master_Lookup_Table[#All],2,FALSE),"")</f>
        <v/>
      </c>
      <c r="F31" s="448" t="str">
        <f>IFERROR(VLOOKUP(AA31,Master_Lookup_Table[#All],2,FALSE),"")</f>
        <v/>
      </c>
      <c r="G31" s="448" t="str">
        <f>IFERROR(VLOOKUP(AB31,Master_Lookup_Table[#All],2,FALSE),"")</f>
        <v/>
      </c>
      <c r="H31" s="448" t="str">
        <f>IFERROR(VLOOKUP(AC31,Master_Lookup_Table[#All],2,FALSE),"")</f>
        <v/>
      </c>
      <c r="I31" s="448" t="str">
        <f>IFERROR(VLOOKUP(AD31,Master_Lookup_Table[#All],2,FALSE),"")</f>
        <v/>
      </c>
      <c r="J31" s="448" t="str">
        <f>IFERROR(VLOOKUP(AE31,Master_Lookup_Table[#All],2,FALSE),"")</f>
        <v/>
      </c>
      <c r="K31" s="448" t="str">
        <f>IFERROR(VLOOKUP(AF31,Master_Lookup_Table[#All],2,FALSE),"")</f>
        <v/>
      </c>
      <c r="L31" s="448" t="str">
        <f>IFERROR(VLOOKUP(AG31,Master_Lookup_Table[#All],2,FALSE),"")</f>
        <v/>
      </c>
      <c r="M31" s="448" t="str">
        <f>IFERROR(VLOOKUP(AH31,Master_Lookup_Table[#All],2,FALSE),"")</f>
        <v/>
      </c>
      <c r="N31" s="448" t="str">
        <f>IFERROR(VLOOKUP(AI31,Master_Lookup_Table[#All],2,FALSE),"")</f>
        <v/>
      </c>
      <c r="O31" s="448" t="str">
        <f>IFERROR(VLOOKUP(AJ31,Master_Lookup_Table[#All],2,FALSE),"")</f>
        <v/>
      </c>
      <c r="P31" s="448" t="str">
        <f>IFERROR(VLOOKUP(AK31,Master_Lookup_Table[#All],2,FALSE),"")</f>
        <v/>
      </c>
      <c r="Q31" s="448" t="str">
        <f>IFERROR(VLOOKUP(AL31,Master_Lookup_Table[#All],2,FALSE),"")</f>
        <v/>
      </c>
      <c r="R31" s="448" t="str">
        <f>IFERROR(VLOOKUP(AM31,Master_Lookup_Table[#All],2,FALSE),"")</f>
        <v/>
      </c>
      <c r="S31" s="448" t="str">
        <f>IFERROR(VLOOKUP(AN31,Master_Lookup_Table[#All],2,FALSE),"")</f>
        <v/>
      </c>
      <c r="T31" s="448" t="str">
        <f>IFERROR(VLOOKUP(AO31,Master_Lookup_Table[#All],2,FALSE),"")</f>
        <v/>
      </c>
      <c r="U31" s="437"/>
      <c r="V31" s="444" t="s">
        <v>1801</v>
      </c>
      <c r="W31" s="447" t="s">
        <v>1810</v>
      </c>
      <c r="X31" s="446" t="str">
        <f t="shared" si="4"/>
        <v>MHCCCPF001EMC001</v>
      </c>
      <c r="Y31" s="446" t="str">
        <f t="shared" si="4"/>
        <v>MHCCCPF002EMC001</v>
      </c>
      <c r="Z31" s="446" t="str">
        <f t="shared" si="4"/>
        <v>MHCCCPF005EMC001</v>
      </c>
      <c r="AA31" s="446" t="str">
        <f t="shared" si="4"/>
        <v>MHCCCPF010EMC001</v>
      </c>
      <c r="AB31" s="446" t="str">
        <f t="shared" si="4"/>
        <v>MHCCCPF011EMC001</v>
      </c>
      <c r="AC31" s="446" t="str">
        <f t="shared" si="4"/>
        <v>MHCCCPF017EMC001</v>
      </c>
      <c r="AD31" s="446" t="str">
        <f t="shared" si="4"/>
        <v>MHCCCPF022EMC001</v>
      </c>
      <c r="AE31" s="446" t="str">
        <f t="shared" si="4"/>
        <v>MHCCCPF023EMC001</v>
      </c>
      <c r="AF31" s="446" t="str">
        <f t="shared" si="4"/>
        <v>MHCCCPF024EMC001</v>
      </c>
      <c r="AG31" s="446" t="str">
        <f t="shared" si="4"/>
        <v>MHCCCPF029EMC001</v>
      </c>
      <c r="AH31" s="446" t="str">
        <f t="shared" si="5"/>
        <v>MHCCCPF030EMC001</v>
      </c>
      <c r="AI31" s="446" t="str">
        <f t="shared" si="5"/>
        <v>MHCCCPF031EMC001</v>
      </c>
      <c r="AJ31" s="446" t="str">
        <f t="shared" si="5"/>
        <v>MHCCCPF032EMC001</v>
      </c>
      <c r="AK31" s="446" t="str">
        <f t="shared" si="5"/>
        <v>MHCCCSC003EMC001</v>
      </c>
      <c r="AL31" s="446" t="str">
        <f t="shared" si="5"/>
        <v>MHCCCSC004EMC001</v>
      </c>
      <c r="AM31" s="446" t="str">
        <f t="shared" si="5"/>
        <v>MHCCCSC005EMC001</v>
      </c>
      <c r="AN31" s="446" t="str">
        <f t="shared" si="5"/>
        <v>MHCCCSC006EMC001</v>
      </c>
      <c r="AO31" s="446" t="str">
        <f t="shared" si="5"/>
        <v>MHCCCSC008EMC001</v>
      </c>
    </row>
    <row r="32" spans="1:41" ht="17.100000000000001" customHeight="1">
      <c r="A32" s="444" t="s">
        <v>1804</v>
      </c>
      <c r="B32" s="445" t="s">
        <v>1806</v>
      </c>
      <c r="C32" s="448" t="str">
        <f>IFERROR(VLOOKUP(X32,Master_Lookup_Table[#All],2,FALSE),"")</f>
        <v/>
      </c>
      <c r="D32" s="448" t="str">
        <f>IFERROR(VLOOKUP(Y32,Master_Lookup_Table[#All],2,FALSE),"")</f>
        <v>CPF002GRP001</v>
      </c>
      <c r="E32" s="448" t="str">
        <f>IFERROR(VLOOKUP(Z32,Master_Lookup_Table[#All],2,FALSE),"")</f>
        <v/>
      </c>
      <c r="F32" s="448" t="str">
        <f>IFERROR(VLOOKUP(AA32,Master_Lookup_Table[#All],2,FALSE),"")</f>
        <v>CPF010GRP001</v>
      </c>
      <c r="G32" s="448" t="str">
        <f>IFERROR(VLOOKUP(AB32,Master_Lookup_Table[#All],2,FALSE),"")</f>
        <v>CPF011GRP001</v>
      </c>
      <c r="H32" s="448" t="str">
        <f>IFERROR(VLOOKUP(AC32,Master_Lookup_Table[#All],2,FALSE),"")</f>
        <v>CPF017GRP001</v>
      </c>
      <c r="I32" s="448" t="str">
        <f>IFERROR(VLOOKUP(AD32,Master_Lookup_Table[#All],2,FALSE),"")</f>
        <v>CPF022GRP001</v>
      </c>
      <c r="J32" s="448" t="str">
        <f>IFERROR(VLOOKUP(AE32,Master_Lookup_Table[#All],2,FALSE),"")</f>
        <v>CPF023GRP001</v>
      </c>
      <c r="K32" s="448" t="str">
        <f>IFERROR(VLOOKUP(AF32,Master_Lookup_Table[#All],2,FALSE),"")</f>
        <v/>
      </c>
      <c r="L32" s="448" t="str">
        <f>IFERROR(VLOOKUP(AG32,Master_Lookup_Table[#All],2,FALSE),"")</f>
        <v/>
      </c>
      <c r="M32" s="448" t="str">
        <f>IFERROR(VLOOKUP(AH32,Master_Lookup_Table[#All],2,FALSE),"")</f>
        <v/>
      </c>
      <c r="N32" s="448" t="str">
        <f>IFERROR(VLOOKUP(AI32,Master_Lookup_Table[#All],2,FALSE),"")</f>
        <v/>
      </c>
      <c r="O32" s="448" t="str">
        <f>IFERROR(VLOOKUP(AJ32,Master_Lookup_Table[#All],2,FALSE),"")</f>
        <v/>
      </c>
      <c r="P32" s="448" t="str">
        <f>IFERROR(VLOOKUP(AK32,Master_Lookup_Table[#All],2,FALSE),"")</f>
        <v>CSC003GRP001</v>
      </c>
      <c r="Q32" s="448" t="str">
        <f>IFERROR(VLOOKUP(AL32,Master_Lookup_Table[#All],2,FALSE),"")</f>
        <v>CSC004GRP001</v>
      </c>
      <c r="R32" s="448" t="str">
        <f>IFERROR(VLOOKUP(AM32,Master_Lookup_Table[#All],2,FALSE),"")</f>
        <v>CSC005GRP001</v>
      </c>
      <c r="S32" s="448" t="str">
        <f>IFERROR(VLOOKUP(AN32,Master_Lookup_Table[#All],2,FALSE),"")</f>
        <v>CSC006GRP001</v>
      </c>
      <c r="T32" s="448" t="str">
        <f>IFERROR(VLOOKUP(AO32,Master_Lookup_Table[#All],2,FALSE),"")</f>
        <v>CSC008GRP001</v>
      </c>
      <c r="U32" s="437"/>
      <c r="V32" s="444" t="s">
        <v>1804</v>
      </c>
      <c r="W32" s="447" t="s">
        <v>1828</v>
      </c>
      <c r="X32" s="446" t="str">
        <f t="shared" si="4"/>
        <v>MHCCCPF001GRP001</v>
      </c>
      <c r="Y32" s="446" t="str">
        <f t="shared" si="4"/>
        <v>MHCCCPF002GRP001</v>
      </c>
      <c r="Z32" s="446" t="str">
        <f t="shared" si="4"/>
        <v>MHCCCPF005GRP001</v>
      </c>
      <c r="AA32" s="446" t="str">
        <f t="shared" si="4"/>
        <v>MHCCCPF010GRP001</v>
      </c>
      <c r="AB32" s="446" t="str">
        <f t="shared" si="4"/>
        <v>MHCCCPF011GRP001</v>
      </c>
      <c r="AC32" s="446" t="str">
        <f t="shared" si="4"/>
        <v>MHCCCPF017GRP001</v>
      </c>
      <c r="AD32" s="446" t="str">
        <f t="shared" si="4"/>
        <v>MHCCCPF022GRP001</v>
      </c>
      <c r="AE32" s="446" t="str">
        <f t="shared" si="4"/>
        <v>MHCCCPF023GRP001</v>
      </c>
      <c r="AF32" s="446" t="str">
        <f t="shared" si="4"/>
        <v>MHCCCPF024GRP001</v>
      </c>
      <c r="AG32" s="446" t="str">
        <f t="shared" si="4"/>
        <v>MHCCCPF029GRP001</v>
      </c>
      <c r="AH32" s="446" t="str">
        <f t="shared" si="5"/>
        <v>MHCCCPF030GRP001</v>
      </c>
      <c r="AI32" s="446" t="str">
        <f t="shared" si="5"/>
        <v>MHCCCPF031GRP001</v>
      </c>
      <c r="AJ32" s="446" t="str">
        <f t="shared" si="5"/>
        <v>MHCCCPF032GRP001</v>
      </c>
      <c r="AK32" s="446" t="str">
        <f t="shared" si="5"/>
        <v>MHCCCSC003GRP001</v>
      </c>
      <c r="AL32" s="446" t="str">
        <f t="shared" si="5"/>
        <v>MHCCCSC004GRP001</v>
      </c>
      <c r="AM32" s="446" t="str">
        <f t="shared" si="5"/>
        <v>MHCCCSC005GRP001</v>
      </c>
      <c r="AN32" s="446" t="str">
        <f t="shared" si="5"/>
        <v>MHCCCSC006GRP001</v>
      </c>
      <c r="AO32" s="446" t="str">
        <f t="shared" si="5"/>
        <v>MHCCCSC008GRP001</v>
      </c>
    </row>
    <row r="33" spans="1:41" ht="17.100000000000001" customHeight="1">
      <c r="A33" s="444" t="s">
        <v>1808</v>
      </c>
      <c r="B33" s="445" t="s">
        <v>1810</v>
      </c>
      <c r="C33" s="448" t="str">
        <f>IFERROR(VLOOKUP(X33,Master_Lookup_Table[#All],2,FALSE),"")</f>
        <v/>
      </c>
      <c r="D33" s="448" t="str">
        <f>IFERROR(VLOOKUP(Y33,Master_Lookup_Table[#All],2,FALSE),"")</f>
        <v>CPF002MDT001</v>
      </c>
      <c r="E33" s="448" t="str">
        <f>IFERROR(VLOOKUP(Z33,Master_Lookup_Table[#All],2,FALSE),"")</f>
        <v/>
      </c>
      <c r="F33" s="448" t="str">
        <f>IFERROR(VLOOKUP(AA33,Master_Lookup_Table[#All],2,FALSE),"")</f>
        <v>CPF010MDT001</v>
      </c>
      <c r="G33" s="448" t="str">
        <f>IFERROR(VLOOKUP(AB33,Master_Lookup_Table[#All],2,FALSE),"")</f>
        <v>CPF011MDT001</v>
      </c>
      <c r="H33" s="448" t="str">
        <f>IFERROR(VLOOKUP(AC33,Master_Lookup_Table[#All],2,FALSE),"")</f>
        <v>CPF017MDT001</v>
      </c>
      <c r="I33" s="448" t="str">
        <f>IFERROR(VLOOKUP(AD33,Master_Lookup_Table[#All],2,FALSE),"")</f>
        <v>CPF022MDT001</v>
      </c>
      <c r="J33" s="448" t="str">
        <f>IFERROR(VLOOKUP(AE33,Master_Lookup_Table[#All],2,FALSE),"")</f>
        <v>CPF023MDT001</v>
      </c>
      <c r="K33" s="448" t="str">
        <f>IFERROR(VLOOKUP(AF33,Master_Lookup_Table[#All],2,FALSE),"")</f>
        <v/>
      </c>
      <c r="L33" s="448" t="str">
        <f>IFERROR(VLOOKUP(AG33,Master_Lookup_Table[#All],2,FALSE),"")</f>
        <v/>
      </c>
      <c r="M33" s="448" t="str">
        <f>IFERROR(VLOOKUP(AH33,Master_Lookup_Table[#All],2,FALSE),"")</f>
        <v/>
      </c>
      <c r="N33" s="448" t="str">
        <f>IFERROR(VLOOKUP(AI33,Master_Lookup_Table[#All],2,FALSE),"")</f>
        <v/>
      </c>
      <c r="O33" s="448" t="str">
        <f>IFERROR(VLOOKUP(AJ33,Master_Lookup_Table[#All],2,FALSE),"")</f>
        <v/>
      </c>
      <c r="P33" s="448" t="str">
        <f>IFERROR(VLOOKUP(AK33,Master_Lookup_Table[#All],2,FALSE),"")</f>
        <v>CSC003MDT001</v>
      </c>
      <c r="Q33" s="448" t="str">
        <f>IFERROR(VLOOKUP(AL33,Master_Lookup_Table[#All],2,FALSE),"")</f>
        <v>CSC004MDT001</v>
      </c>
      <c r="R33" s="448" t="str">
        <f>IFERROR(VLOOKUP(AM33,Master_Lookup_Table[#All],2,FALSE),"")</f>
        <v>CSC005MDT001</v>
      </c>
      <c r="S33" s="448" t="str">
        <f>IFERROR(VLOOKUP(AN33,Master_Lookup_Table[#All],2,FALSE),"")</f>
        <v>CSC006MDT001</v>
      </c>
      <c r="T33" s="448" t="str">
        <f>IFERROR(VLOOKUP(AO33,Master_Lookup_Table[#All],2,FALSE),"")</f>
        <v>CSC008MDT001</v>
      </c>
      <c r="U33" s="437"/>
      <c r="V33" s="444" t="s">
        <v>1808</v>
      </c>
      <c r="W33" s="447" t="s">
        <v>1797</v>
      </c>
      <c r="X33" s="446" t="str">
        <f t="shared" si="4"/>
        <v>MHCCCPF001MDT001</v>
      </c>
      <c r="Y33" s="446" t="str">
        <f t="shared" si="4"/>
        <v>MHCCCPF002MDT001</v>
      </c>
      <c r="Z33" s="446" t="str">
        <f t="shared" si="4"/>
        <v>MHCCCPF005MDT001</v>
      </c>
      <c r="AA33" s="446" t="str">
        <f t="shared" si="4"/>
        <v>MHCCCPF010MDT001</v>
      </c>
      <c r="AB33" s="446" t="str">
        <f t="shared" si="4"/>
        <v>MHCCCPF011MDT001</v>
      </c>
      <c r="AC33" s="446" t="str">
        <f t="shared" si="4"/>
        <v>MHCCCPF017MDT001</v>
      </c>
      <c r="AD33" s="446" t="str">
        <f t="shared" si="4"/>
        <v>MHCCCPF022MDT001</v>
      </c>
      <c r="AE33" s="446" t="str">
        <f t="shared" si="4"/>
        <v>MHCCCPF023MDT001</v>
      </c>
      <c r="AF33" s="446" t="str">
        <f t="shared" si="4"/>
        <v>MHCCCPF024MDT001</v>
      </c>
      <c r="AG33" s="446" t="str">
        <f t="shared" si="4"/>
        <v>MHCCCPF029MDT001</v>
      </c>
      <c r="AH33" s="446" t="str">
        <f t="shared" si="5"/>
        <v>MHCCCPF030MDT001</v>
      </c>
      <c r="AI33" s="446" t="str">
        <f t="shared" si="5"/>
        <v>MHCCCPF031MDT001</v>
      </c>
      <c r="AJ33" s="446" t="str">
        <f t="shared" si="5"/>
        <v>MHCCCPF032MDT001</v>
      </c>
      <c r="AK33" s="446" t="str">
        <f t="shared" si="5"/>
        <v>MHCCCSC003MDT001</v>
      </c>
      <c r="AL33" s="446" t="str">
        <f t="shared" si="5"/>
        <v>MHCCCSC004MDT001</v>
      </c>
      <c r="AM33" s="446" t="str">
        <f t="shared" si="5"/>
        <v>MHCCCSC005MDT001</v>
      </c>
      <c r="AN33" s="446" t="str">
        <f t="shared" si="5"/>
        <v>MHCCCSC006MDT001</v>
      </c>
      <c r="AO33" s="446" t="str">
        <f t="shared" si="5"/>
        <v>MHCCCSC008MDT001</v>
      </c>
    </row>
    <row r="34" spans="1:41" ht="17.100000000000001" customHeight="1">
      <c r="A34" s="444" t="s">
        <v>1812</v>
      </c>
      <c r="B34" s="445" t="s">
        <v>1797</v>
      </c>
      <c r="C34" s="448" t="str">
        <f>IFERROR(VLOOKUP(X34,Master_Lookup_Table[#All],2,FALSE),"")</f>
        <v/>
      </c>
      <c r="D34" s="448" t="str">
        <f>IFERROR(VLOOKUP(Y34,Master_Lookup_Table[#All],2,FALSE),"")</f>
        <v/>
      </c>
      <c r="E34" s="448" t="str">
        <f>IFERROR(VLOOKUP(Z34,Master_Lookup_Table[#All],2,FALSE),"")</f>
        <v/>
      </c>
      <c r="F34" s="448" t="str">
        <f>IFERROR(VLOOKUP(AA34,Master_Lookup_Table[#All],2,FALSE),"")</f>
        <v/>
      </c>
      <c r="G34" s="448" t="str">
        <f>IFERROR(VLOOKUP(AB34,Master_Lookup_Table[#All],2,FALSE),"")</f>
        <v/>
      </c>
      <c r="H34" s="448" t="str">
        <f>IFERROR(VLOOKUP(AC34,Master_Lookup_Table[#All],2,FALSE),"")</f>
        <v/>
      </c>
      <c r="I34" s="448" t="str">
        <f>IFERROR(VLOOKUP(AD34,Master_Lookup_Table[#All],2,FALSE),"")</f>
        <v/>
      </c>
      <c r="J34" s="448" t="str">
        <f>IFERROR(VLOOKUP(AE34,Master_Lookup_Table[#All],2,FALSE),"")</f>
        <v/>
      </c>
      <c r="K34" s="448" t="str">
        <f>IFERROR(VLOOKUP(AF34,Master_Lookup_Table[#All],2,FALSE),"")</f>
        <v/>
      </c>
      <c r="L34" s="448" t="str">
        <f>IFERROR(VLOOKUP(AG34,Master_Lookup_Table[#All],2,FALSE),"")</f>
        <v/>
      </c>
      <c r="M34" s="448" t="str">
        <f>IFERROR(VLOOKUP(AH34,Master_Lookup_Table[#All],2,FALSE),"")</f>
        <v/>
      </c>
      <c r="N34" s="448" t="str">
        <f>IFERROR(VLOOKUP(AI34,Master_Lookup_Table[#All],2,FALSE),"")</f>
        <v/>
      </c>
      <c r="O34" s="448" t="str">
        <f>IFERROR(VLOOKUP(AJ34,Master_Lookup_Table[#All],2,FALSE),"")</f>
        <v/>
      </c>
      <c r="P34" s="448" t="str">
        <f>IFERROR(VLOOKUP(AK34,Master_Lookup_Table[#All],2,FALSE),"")</f>
        <v/>
      </c>
      <c r="Q34" s="448" t="str">
        <f>IFERROR(VLOOKUP(AL34,Master_Lookup_Table[#All],2,FALSE),"")</f>
        <v/>
      </c>
      <c r="R34" s="448" t="str">
        <f>IFERROR(VLOOKUP(AM34,Master_Lookup_Table[#All],2,FALSE),"")</f>
        <v/>
      </c>
      <c r="S34" s="448" t="str">
        <f>IFERROR(VLOOKUP(AN34,Master_Lookup_Table[#All],2,FALSE),"")</f>
        <v/>
      </c>
      <c r="T34" s="448" t="str">
        <f>IFERROR(VLOOKUP(AO34,Master_Lookup_Table[#All],2,FALSE),"")</f>
        <v/>
      </c>
      <c r="U34" s="437"/>
      <c r="V34" s="444" t="s">
        <v>1812</v>
      </c>
      <c r="W34" s="447" t="s">
        <v>1814</v>
      </c>
      <c r="X34" s="446" t="str">
        <f t="shared" si="4"/>
        <v>MHCCCPF001ODT001</v>
      </c>
      <c r="Y34" s="446" t="str">
        <f t="shared" si="4"/>
        <v>MHCCCPF002ODT001</v>
      </c>
      <c r="Z34" s="446" t="str">
        <f t="shared" si="4"/>
        <v>MHCCCPF005ODT001</v>
      </c>
      <c r="AA34" s="446" t="str">
        <f t="shared" si="4"/>
        <v>MHCCCPF010ODT001</v>
      </c>
      <c r="AB34" s="446" t="str">
        <f t="shared" si="4"/>
        <v>MHCCCPF011ODT001</v>
      </c>
      <c r="AC34" s="446" t="str">
        <f t="shared" si="4"/>
        <v>MHCCCPF017ODT001</v>
      </c>
      <c r="AD34" s="446" t="str">
        <f t="shared" si="4"/>
        <v>MHCCCPF022ODT001</v>
      </c>
      <c r="AE34" s="446" t="str">
        <f t="shared" si="4"/>
        <v>MHCCCPF023ODT001</v>
      </c>
      <c r="AF34" s="446" t="str">
        <f t="shared" si="4"/>
        <v>MHCCCPF024ODT001</v>
      </c>
      <c r="AG34" s="446" t="str">
        <f t="shared" si="4"/>
        <v>MHCCCPF029ODT001</v>
      </c>
      <c r="AH34" s="446" t="str">
        <f t="shared" si="5"/>
        <v>MHCCCPF030ODT001</v>
      </c>
      <c r="AI34" s="446" t="str">
        <f t="shared" si="5"/>
        <v>MHCCCPF031ODT001</v>
      </c>
      <c r="AJ34" s="446" t="str">
        <f t="shared" si="5"/>
        <v>MHCCCPF032ODT001</v>
      </c>
      <c r="AK34" s="446" t="str">
        <f t="shared" si="5"/>
        <v>MHCCCSC003ODT001</v>
      </c>
      <c r="AL34" s="446" t="str">
        <f t="shared" si="5"/>
        <v>MHCCCSC004ODT001</v>
      </c>
      <c r="AM34" s="446" t="str">
        <f t="shared" si="5"/>
        <v>MHCCCSC005ODT001</v>
      </c>
      <c r="AN34" s="446" t="str">
        <f t="shared" si="5"/>
        <v>MHCCCSC006ODT001</v>
      </c>
      <c r="AO34" s="446" t="str">
        <f t="shared" si="5"/>
        <v>MHCCCSC008ODT001</v>
      </c>
    </row>
    <row r="35" spans="1:41" ht="17.100000000000001" customHeight="1">
      <c r="A35" s="444" t="s">
        <v>1813</v>
      </c>
      <c r="B35" s="445" t="s">
        <v>1814</v>
      </c>
      <c r="C35" s="448" t="str">
        <f>IFERROR(VLOOKUP(X35,Master_Lookup_Table[#All],2,FALSE),"")</f>
        <v/>
      </c>
      <c r="D35" s="448" t="str">
        <f>IFERROR(VLOOKUP(Y35,Master_Lookup_Table[#All],2,FALSE),"")</f>
        <v/>
      </c>
      <c r="E35" s="448" t="str">
        <f>IFERROR(VLOOKUP(Z35,Master_Lookup_Table[#All],2,FALSE),"")</f>
        <v/>
      </c>
      <c r="F35" s="448" t="str">
        <f>IFERROR(VLOOKUP(AA35,Master_Lookup_Table[#All],2,FALSE),"")</f>
        <v/>
      </c>
      <c r="G35" s="448" t="str">
        <f>IFERROR(VLOOKUP(AB35,Master_Lookup_Table[#All],2,FALSE),"")</f>
        <v/>
      </c>
      <c r="H35" s="448" t="str">
        <f>IFERROR(VLOOKUP(AC35,Master_Lookup_Table[#All],2,FALSE),"")</f>
        <v/>
      </c>
      <c r="I35" s="448" t="str">
        <f>IFERROR(VLOOKUP(AD35,Master_Lookup_Table[#All],2,FALSE),"")</f>
        <v/>
      </c>
      <c r="J35" s="448" t="str">
        <f>IFERROR(VLOOKUP(AE35,Master_Lookup_Table[#All],2,FALSE),"")</f>
        <v/>
      </c>
      <c r="K35" s="448" t="str">
        <f>IFERROR(VLOOKUP(AF35,Master_Lookup_Table[#All],2,FALSE),"")</f>
        <v/>
      </c>
      <c r="L35" s="448" t="str">
        <f>IFERROR(VLOOKUP(AG35,Master_Lookup_Table[#All],2,FALSE),"")</f>
        <v/>
      </c>
      <c r="M35" s="448" t="str">
        <f>IFERROR(VLOOKUP(AH35,Master_Lookup_Table[#All],2,FALSE),"")</f>
        <v/>
      </c>
      <c r="N35" s="448" t="str">
        <f>IFERROR(VLOOKUP(AI35,Master_Lookup_Table[#All],2,FALSE),"")</f>
        <v/>
      </c>
      <c r="O35" s="448" t="str">
        <f>IFERROR(VLOOKUP(AJ35,Master_Lookup_Table[#All],2,FALSE),"")</f>
        <v/>
      </c>
      <c r="P35" s="448" t="str">
        <f>IFERROR(VLOOKUP(AK35,Master_Lookup_Table[#All],2,FALSE),"")</f>
        <v/>
      </c>
      <c r="Q35" s="448" t="str">
        <f>IFERROR(VLOOKUP(AL35,Master_Lookup_Table[#All],2,FALSE),"")</f>
        <v/>
      </c>
      <c r="R35" s="448" t="str">
        <f>IFERROR(VLOOKUP(AM35,Master_Lookup_Table[#All],2,FALSE),"")</f>
        <v/>
      </c>
      <c r="S35" s="448" t="str">
        <f>IFERROR(VLOOKUP(AN35,Master_Lookup_Table[#All],2,FALSE),"")</f>
        <v/>
      </c>
      <c r="T35" s="448" t="str">
        <f>IFERROR(VLOOKUP(AO35,Master_Lookup_Table[#All],2,FALSE),"")</f>
        <v/>
      </c>
      <c r="U35" s="437"/>
      <c r="V35" s="444" t="s">
        <v>1813</v>
      </c>
      <c r="W35" s="447" t="s">
        <v>1816</v>
      </c>
      <c r="X35" s="446" t="str">
        <f t="shared" si="4"/>
        <v>MHCCCPF001ODT002</v>
      </c>
      <c r="Y35" s="446" t="str">
        <f t="shared" si="4"/>
        <v>MHCCCPF002ODT002</v>
      </c>
      <c r="Z35" s="446" t="str">
        <f t="shared" si="4"/>
        <v>MHCCCPF005ODT002</v>
      </c>
      <c r="AA35" s="446" t="str">
        <f t="shared" si="4"/>
        <v>MHCCCPF010ODT002</v>
      </c>
      <c r="AB35" s="446" t="str">
        <f t="shared" si="4"/>
        <v>MHCCCPF011ODT002</v>
      </c>
      <c r="AC35" s="446" t="str">
        <f t="shared" si="4"/>
        <v>MHCCCPF017ODT002</v>
      </c>
      <c r="AD35" s="446" t="str">
        <f t="shared" si="4"/>
        <v>MHCCCPF022ODT002</v>
      </c>
      <c r="AE35" s="446" t="str">
        <f t="shared" si="4"/>
        <v>MHCCCPF023ODT002</v>
      </c>
      <c r="AF35" s="446" t="str">
        <f t="shared" si="4"/>
        <v>MHCCCPF024ODT002</v>
      </c>
      <c r="AG35" s="446" t="str">
        <f t="shared" si="4"/>
        <v>MHCCCPF029ODT002</v>
      </c>
      <c r="AH35" s="446" t="str">
        <f t="shared" si="5"/>
        <v>MHCCCPF030ODT002</v>
      </c>
      <c r="AI35" s="446" t="str">
        <f t="shared" si="5"/>
        <v>MHCCCPF031ODT002</v>
      </c>
      <c r="AJ35" s="446" t="str">
        <f t="shared" si="5"/>
        <v>MHCCCPF032ODT002</v>
      </c>
      <c r="AK35" s="446" t="str">
        <f t="shared" si="5"/>
        <v>MHCCCSC003ODT002</v>
      </c>
      <c r="AL35" s="446" t="str">
        <f t="shared" si="5"/>
        <v>MHCCCSC004ODT002</v>
      </c>
      <c r="AM35" s="446" t="str">
        <f t="shared" si="5"/>
        <v>MHCCCSC005ODT002</v>
      </c>
      <c r="AN35" s="446" t="str">
        <f t="shared" si="5"/>
        <v>MHCCCSC006ODT002</v>
      </c>
      <c r="AO35" s="446" t="str">
        <f t="shared" si="5"/>
        <v>MHCCCSC008ODT002</v>
      </c>
    </row>
    <row r="36" spans="1:41" ht="17.100000000000001" customHeight="1">
      <c r="A36" s="444" t="s">
        <v>1815</v>
      </c>
      <c r="B36" s="445" t="s">
        <v>1816</v>
      </c>
      <c r="C36" s="448" t="str">
        <f>IFERROR(VLOOKUP(X36,Master_Lookup_Table[#All],2,FALSE),"")</f>
        <v/>
      </c>
      <c r="D36" s="448" t="str">
        <f>IFERROR(VLOOKUP(Y36,Master_Lookup_Table[#All],2,FALSE),"")</f>
        <v/>
      </c>
      <c r="E36" s="448" t="str">
        <f>IFERROR(VLOOKUP(Z36,Master_Lookup_Table[#All],2,FALSE),"")</f>
        <v/>
      </c>
      <c r="F36" s="448" t="str">
        <f>IFERROR(VLOOKUP(AA36,Master_Lookup_Table[#All],2,FALSE),"")</f>
        <v/>
      </c>
      <c r="G36" s="448" t="str">
        <f>IFERROR(VLOOKUP(AB36,Master_Lookup_Table[#All],2,FALSE),"")</f>
        <v/>
      </c>
      <c r="H36" s="448" t="str">
        <f>IFERROR(VLOOKUP(AC36,Master_Lookup_Table[#All],2,FALSE),"")</f>
        <v/>
      </c>
      <c r="I36" s="448" t="str">
        <f>IFERROR(VLOOKUP(AD36,Master_Lookup_Table[#All],2,FALSE),"")</f>
        <v/>
      </c>
      <c r="J36" s="448" t="str">
        <f>IFERROR(VLOOKUP(AE36,Master_Lookup_Table[#All],2,FALSE),"")</f>
        <v/>
      </c>
      <c r="K36" s="448" t="str">
        <f>IFERROR(VLOOKUP(AF36,Master_Lookup_Table[#All],2,FALSE),"")</f>
        <v/>
      </c>
      <c r="L36" s="448" t="str">
        <f>IFERROR(VLOOKUP(AG36,Master_Lookup_Table[#All],2,FALSE),"")</f>
        <v/>
      </c>
      <c r="M36" s="448" t="str">
        <f>IFERROR(VLOOKUP(AH36,Master_Lookup_Table[#All],2,FALSE),"")</f>
        <v/>
      </c>
      <c r="N36" s="448" t="str">
        <f>IFERROR(VLOOKUP(AI36,Master_Lookup_Table[#All],2,FALSE),"")</f>
        <v/>
      </c>
      <c r="O36" s="448" t="str">
        <f>IFERROR(VLOOKUP(AJ36,Master_Lookup_Table[#All],2,FALSE),"")</f>
        <v/>
      </c>
      <c r="P36" s="448" t="str">
        <f>IFERROR(VLOOKUP(AK36,Master_Lookup_Table[#All],2,FALSE),"")</f>
        <v/>
      </c>
      <c r="Q36" s="448" t="str">
        <f>IFERROR(VLOOKUP(AL36,Master_Lookup_Table[#All],2,FALSE),"")</f>
        <v/>
      </c>
      <c r="R36" s="448" t="str">
        <f>IFERROR(VLOOKUP(AM36,Master_Lookup_Table[#All],2,FALSE),"")</f>
        <v/>
      </c>
      <c r="S36" s="448" t="str">
        <f>IFERROR(VLOOKUP(AN36,Master_Lookup_Table[#All],2,FALSE),"")</f>
        <v/>
      </c>
      <c r="T36" s="448" t="str">
        <f>IFERROR(VLOOKUP(AO36,Master_Lookup_Table[#All],2,FALSE),"")</f>
        <v/>
      </c>
      <c r="U36" s="437"/>
      <c r="V36" s="444" t="s">
        <v>1815</v>
      </c>
      <c r="W36" s="447" t="s">
        <v>1818</v>
      </c>
      <c r="X36" s="446" t="str">
        <f t="shared" si="4"/>
        <v>MHCCCPF001ODT003</v>
      </c>
      <c r="Y36" s="446" t="str">
        <f t="shared" si="4"/>
        <v>MHCCCPF002ODT003</v>
      </c>
      <c r="Z36" s="446" t="str">
        <f t="shared" si="4"/>
        <v>MHCCCPF005ODT003</v>
      </c>
      <c r="AA36" s="446" t="str">
        <f t="shared" si="4"/>
        <v>MHCCCPF010ODT003</v>
      </c>
      <c r="AB36" s="446" t="str">
        <f t="shared" si="4"/>
        <v>MHCCCPF011ODT003</v>
      </c>
      <c r="AC36" s="446" t="str">
        <f t="shared" si="4"/>
        <v>MHCCCPF017ODT003</v>
      </c>
      <c r="AD36" s="446" t="str">
        <f t="shared" si="4"/>
        <v>MHCCCPF022ODT003</v>
      </c>
      <c r="AE36" s="446" t="str">
        <f t="shared" si="4"/>
        <v>MHCCCPF023ODT003</v>
      </c>
      <c r="AF36" s="446" t="str">
        <f t="shared" si="4"/>
        <v>MHCCCPF024ODT003</v>
      </c>
      <c r="AG36" s="446" t="str">
        <f t="shared" si="4"/>
        <v>MHCCCPF029ODT003</v>
      </c>
      <c r="AH36" s="446" t="str">
        <f t="shared" si="5"/>
        <v>MHCCCPF030ODT003</v>
      </c>
      <c r="AI36" s="446" t="str">
        <f t="shared" si="5"/>
        <v>MHCCCPF031ODT003</v>
      </c>
      <c r="AJ36" s="446" t="str">
        <f t="shared" si="5"/>
        <v>MHCCCPF032ODT003</v>
      </c>
      <c r="AK36" s="446" t="str">
        <f t="shared" si="5"/>
        <v>MHCCCSC003ODT003</v>
      </c>
      <c r="AL36" s="446" t="str">
        <f t="shared" si="5"/>
        <v>MHCCCSC004ODT003</v>
      </c>
      <c r="AM36" s="446" t="str">
        <f t="shared" si="5"/>
        <v>MHCCCSC005ODT003</v>
      </c>
      <c r="AN36" s="446" t="str">
        <f t="shared" si="5"/>
        <v>MHCCCSC006ODT003</v>
      </c>
      <c r="AO36" s="446" t="str">
        <f t="shared" si="5"/>
        <v>MHCCCSC008ODT003</v>
      </c>
    </row>
    <row r="37" spans="1:41" ht="17.100000000000001" customHeight="1">
      <c r="A37" s="444" t="s">
        <v>1817</v>
      </c>
      <c r="B37" s="445" t="s">
        <v>1818</v>
      </c>
      <c r="C37" s="448" t="str">
        <f>IFERROR(VLOOKUP(X37,Master_Lookup_Table[#All],2,FALSE),"")</f>
        <v/>
      </c>
      <c r="D37" s="448" t="str">
        <f>IFERROR(VLOOKUP(Y37,Master_Lookup_Table[#All],2,FALSE),"")</f>
        <v/>
      </c>
      <c r="E37" s="448" t="str">
        <f>IFERROR(VLOOKUP(Z37,Master_Lookup_Table[#All],2,FALSE),"")</f>
        <v/>
      </c>
      <c r="F37" s="448" t="str">
        <f>IFERROR(VLOOKUP(AA37,Master_Lookup_Table[#All],2,FALSE),"")</f>
        <v/>
      </c>
      <c r="G37" s="448" t="str">
        <f>IFERROR(VLOOKUP(AB37,Master_Lookup_Table[#All],2,FALSE),"")</f>
        <v/>
      </c>
      <c r="H37" s="448" t="str">
        <f>IFERROR(VLOOKUP(AC37,Master_Lookup_Table[#All],2,FALSE),"")</f>
        <v/>
      </c>
      <c r="I37" s="448" t="str">
        <f>IFERROR(VLOOKUP(AD37,Master_Lookup_Table[#All],2,FALSE),"")</f>
        <v/>
      </c>
      <c r="J37" s="448" t="str">
        <f>IFERROR(VLOOKUP(AE37,Master_Lookup_Table[#All],2,FALSE),"")</f>
        <v/>
      </c>
      <c r="K37" s="448" t="str">
        <f>IFERROR(VLOOKUP(AF37,Master_Lookup_Table[#All],2,FALSE),"")</f>
        <v/>
      </c>
      <c r="L37" s="448" t="str">
        <f>IFERROR(VLOOKUP(AG37,Master_Lookup_Table[#All],2,FALSE),"")</f>
        <v/>
      </c>
      <c r="M37" s="448" t="str">
        <f>IFERROR(VLOOKUP(AH37,Master_Lookup_Table[#All],2,FALSE),"")</f>
        <v/>
      </c>
      <c r="N37" s="448" t="str">
        <f>IFERROR(VLOOKUP(AI37,Master_Lookup_Table[#All],2,FALSE),"")</f>
        <v/>
      </c>
      <c r="O37" s="448" t="str">
        <f>IFERROR(VLOOKUP(AJ37,Master_Lookup_Table[#All],2,FALSE),"")</f>
        <v/>
      </c>
      <c r="P37" s="448" t="str">
        <f>IFERROR(VLOOKUP(AK37,Master_Lookup_Table[#All],2,FALSE),"")</f>
        <v/>
      </c>
      <c r="Q37" s="448" t="str">
        <f>IFERROR(VLOOKUP(AL37,Master_Lookup_Table[#All],2,FALSE),"")</f>
        <v/>
      </c>
      <c r="R37" s="448" t="str">
        <f>IFERROR(VLOOKUP(AM37,Master_Lookup_Table[#All],2,FALSE),"")</f>
        <v/>
      </c>
      <c r="S37" s="448" t="str">
        <f>IFERROR(VLOOKUP(AN37,Master_Lookup_Table[#All],2,FALSE),"")</f>
        <v/>
      </c>
      <c r="T37" s="448" t="str">
        <f>IFERROR(VLOOKUP(AO37,Master_Lookup_Table[#All],2,FALSE),"")</f>
        <v/>
      </c>
      <c r="U37" s="437"/>
      <c r="V37" s="444" t="s">
        <v>1817</v>
      </c>
      <c r="W37" s="447" t="s">
        <v>1820</v>
      </c>
      <c r="X37" s="446" t="str">
        <f t="shared" si="4"/>
        <v>MHCCCPF001ODT004</v>
      </c>
      <c r="Y37" s="446" t="str">
        <f t="shared" si="4"/>
        <v>MHCCCPF002ODT004</v>
      </c>
      <c r="Z37" s="446" t="str">
        <f t="shared" si="4"/>
        <v>MHCCCPF005ODT004</v>
      </c>
      <c r="AA37" s="446" t="str">
        <f t="shared" si="4"/>
        <v>MHCCCPF010ODT004</v>
      </c>
      <c r="AB37" s="446" t="str">
        <f t="shared" si="4"/>
        <v>MHCCCPF011ODT004</v>
      </c>
      <c r="AC37" s="446" t="str">
        <f t="shared" si="4"/>
        <v>MHCCCPF017ODT004</v>
      </c>
      <c r="AD37" s="446" t="str">
        <f t="shared" si="4"/>
        <v>MHCCCPF022ODT004</v>
      </c>
      <c r="AE37" s="446" t="str">
        <f t="shared" si="4"/>
        <v>MHCCCPF023ODT004</v>
      </c>
      <c r="AF37" s="446" t="str">
        <f t="shared" si="4"/>
        <v>MHCCCPF024ODT004</v>
      </c>
      <c r="AG37" s="446" t="str">
        <f t="shared" si="4"/>
        <v>MHCCCPF029ODT004</v>
      </c>
      <c r="AH37" s="446" t="str">
        <f t="shared" si="5"/>
        <v>MHCCCPF030ODT004</v>
      </c>
      <c r="AI37" s="446" t="str">
        <f t="shared" si="5"/>
        <v>MHCCCPF031ODT004</v>
      </c>
      <c r="AJ37" s="446" t="str">
        <f t="shared" si="5"/>
        <v>MHCCCPF032ODT004</v>
      </c>
      <c r="AK37" s="446" t="str">
        <f t="shared" si="5"/>
        <v>MHCCCSC003ODT004</v>
      </c>
      <c r="AL37" s="446" t="str">
        <f t="shared" si="5"/>
        <v>MHCCCSC004ODT004</v>
      </c>
      <c r="AM37" s="446" t="str">
        <f t="shared" si="5"/>
        <v>MHCCCSC005ODT004</v>
      </c>
      <c r="AN37" s="446" t="str">
        <f t="shared" si="5"/>
        <v>MHCCCSC006ODT004</v>
      </c>
      <c r="AO37" s="446" t="str">
        <f t="shared" si="5"/>
        <v>MHCCCSC008ODT004</v>
      </c>
    </row>
    <row r="38" spans="1:41" ht="17.100000000000001" customHeight="1">
      <c r="A38" s="444" t="s">
        <v>1819</v>
      </c>
      <c r="B38" s="445" t="s">
        <v>1820</v>
      </c>
      <c r="C38" s="448" t="str">
        <f>IFERROR(VLOOKUP(X38,Master_Lookup_Table[#All],2,FALSE),"")</f>
        <v/>
      </c>
      <c r="D38" s="448" t="str">
        <f>IFERROR(VLOOKUP(Y38,Master_Lookup_Table[#All],2,FALSE),"")</f>
        <v/>
      </c>
      <c r="E38" s="448" t="str">
        <f>IFERROR(VLOOKUP(Z38,Master_Lookup_Table[#All],2,FALSE),"")</f>
        <v/>
      </c>
      <c r="F38" s="448" t="str">
        <f>IFERROR(VLOOKUP(AA38,Master_Lookup_Table[#All],2,FALSE),"")</f>
        <v/>
      </c>
      <c r="G38" s="448" t="str">
        <f>IFERROR(VLOOKUP(AB38,Master_Lookup_Table[#All],2,FALSE),"")</f>
        <v/>
      </c>
      <c r="H38" s="448" t="str">
        <f>IFERROR(VLOOKUP(AC38,Master_Lookup_Table[#All],2,FALSE),"")</f>
        <v/>
      </c>
      <c r="I38" s="448" t="str">
        <f>IFERROR(VLOOKUP(AD38,Master_Lookup_Table[#All],2,FALSE),"")</f>
        <v/>
      </c>
      <c r="J38" s="448" t="str">
        <f>IFERROR(VLOOKUP(AE38,Master_Lookup_Table[#All],2,FALSE),"")</f>
        <v/>
      </c>
      <c r="K38" s="448" t="str">
        <f>IFERROR(VLOOKUP(AF38,Master_Lookup_Table[#All],2,FALSE),"")</f>
        <v/>
      </c>
      <c r="L38" s="448" t="str">
        <f>IFERROR(VLOOKUP(AG38,Master_Lookup_Table[#All],2,FALSE),"")</f>
        <v/>
      </c>
      <c r="M38" s="448" t="str">
        <f>IFERROR(VLOOKUP(AH38,Master_Lookup_Table[#All],2,FALSE),"")</f>
        <v/>
      </c>
      <c r="N38" s="448" t="str">
        <f>IFERROR(VLOOKUP(AI38,Master_Lookup_Table[#All],2,FALSE),"")</f>
        <v/>
      </c>
      <c r="O38" s="448" t="str">
        <f>IFERROR(VLOOKUP(AJ38,Master_Lookup_Table[#All],2,FALSE),"")</f>
        <v/>
      </c>
      <c r="P38" s="448" t="str">
        <f>IFERROR(VLOOKUP(AK38,Master_Lookup_Table[#All],2,FALSE),"")</f>
        <v/>
      </c>
      <c r="Q38" s="448" t="str">
        <f>IFERROR(VLOOKUP(AL38,Master_Lookup_Table[#All],2,FALSE),"")</f>
        <v/>
      </c>
      <c r="R38" s="448" t="str">
        <f>IFERROR(VLOOKUP(AM38,Master_Lookup_Table[#All],2,FALSE),"")</f>
        <v/>
      </c>
      <c r="S38" s="448" t="str">
        <f>IFERROR(VLOOKUP(AN38,Master_Lookup_Table[#All],2,FALSE),"")</f>
        <v/>
      </c>
      <c r="T38" s="448" t="str">
        <f>IFERROR(VLOOKUP(AO38,Master_Lookup_Table[#All],2,FALSE),"")</f>
        <v/>
      </c>
      <c r="U38" s="437"/>
      <c r="V38" s="444" t="s">
        <v>1819</v>
      </c>
      <c r="W38" s="447" t="s">
        <v>1822</v>
      </c>
      <c r="X38" s="446" t="str">
        <f t="shared" si="4"/>
        <v>MHCCCPF001ODT005</v>
      </c>
      <c r="Y38" s="446" t="str">
        <f t="shared" si="4"/>
        <v>MHCCCPF002ODT005</v>
      </c>
      <c r="Z38" s="446" t="str">
        <f t="shared" si="4"/>
        <v>MHCCCPF005ODT005</v>
      </c>
      <c r="AA38" s="446" t="str">
        <f t="shared" si="4"/>
        <v>MHCCCPF010ODT005</v>
      </c>
      <c r="AB38" s="446" t="str">
        <f t="shared" si="4"/>
        <v>MHCCCPF011ODT005</v>
      </c>
      <c r="AC38" s="446" t="str">
        <f t="shared" si="4"/>
        <v>MHCCCPF017ODT005</v>
      </c>
      <c r="AD38" s="446" t="str">
        <f t="shared" si="4"/>
        <v>MHCCCPF022ODT005</v>
      </c>
      <c r="AE38" s="446" t="str">
        <f t="shared" si="4"/>
        <v>MHCCCPF023ODT005</v>
      </c>
      <c r="AF38" s="446" t="str">
        <f t="shared" si="4"/>
        <v>MHCCCPF024ODT005</v>
      </c>
      <c r="AG38" s="446" t="str">
        <f t="shared" si="4"/>
        <v>MHCCCPF029ODT005</v>
      </c>
      <c r="AH38" s="446" t="str">
        <f t="shared" si="5"/>
        <v>MHCCCPF030ODT005</v>
      </c>
      <c r="AI38" s="446" t="str">
        <f t="shared" si="5"/>
        <v>MHCCCPF031ODT005</v>
      </c>
      <c r="AJ38" s="446" t="str">
        <f t="shared" si="5"/>
        <v>MHCCCPF032ODT005</v>
      </c>
      <c r="AK38" s="446" t="str">
        <f t="shared" si="5"/>
        <v>MHCCCSC003ODT005</v>
      </c>
      <c r="AL38" s="446" t="str">
        <f t="shared" si="5"/>
        <v>MHCCCSC004ODT005</v>
      </c>
      <c r="AM38" s="446" t="str">
        <f t="shared" si="5"/>
        <v>MHCCCSC005ODT005</v>
      </c>
      <c r="AN38" s="446" t="str">
        <f t="shared" si="5"/>
        <v>MHCCCSC006ODT005</v>
      </c>
      <c r="AO38" s="446" t="str">
        <f t="shared" si="5"/>
        <v>MHCCCSC008ODT005</v>
      </c>
    </row>
    <row r="39" spans="1:41" ht="17.100000000000001" customHeight="1">
      <c r="A39" s="444" t="s">
        <v>1821</v>
      </c>
      <c r="B39" s="445" t="s">
        <v>1822</v>
      </c>
      <c r="C39" s="448" t="str">
        <f>IFERROR(VLOOKUP(X39,Master_Lookup_Table[#All],2,FALSE),"")</f>
        <v/>
      </c>
      <c r="D39" s="448" t="str">
        <f>IFERROR(VLOOKUP(Y39,Master_Lookup_Table[#All],2,FALSE),"")</f>
        <v/>
      </c>
      <c r="E39" s="448" t="str">
        <f>IFERROR(VLOOKUP(Z39,Master_Lookup_Table[#All],2,FALSE),"")</f>
        <v/>
      </c>
      <c r="F39" s="448" t="str">
        <f>IFERROR(VLOOKUP(AA39,Master_Lookup_Table[#All],2,FALSE),"")</f>
        <v/>
      </c>
      <c r="G39" s="448" t="str">
        <f>IFERROR(VLOOKUP(AB39,Master_Lookup_Table[#All],2,FALSE),"")</f>
        <v/>
      </c>
      <c r="H39" s="448" t="str">
        <f>IFERROR(VLOOKUP(AC39,Master_Lookup_Table[#All],2,FALSE),"")</f>
        <v/>
      </c>
      <c r="I39" s="448" t="str">
        <f>IFERROR(VLOOKUP(AD39,Master_Lookup_Table[#All],2,FALSE),"")</f>
        <v/>
      </c>
      <c r="J39" s="448" t="str">
        <f>IFERROR(VLOOKUP(AE39,Master_Lookup_Table[#All],2,FALSE),"")</f>
        <v/>
      </c>
      <c r="K39" s="448" t="str">
        <f>IFERROR(VLOOKUP(AF39,Master_Lookup_Table[#All],2,FALSE),"")</f>
        <v/>
      </c>
      <c r="L39" s="448" t="str">
        <f>IFERROR(VLOOKUP(AG39,Master_Lookup_Table[#All],2,FALSE),"")</f>
        <v/>
      </c>
      <c r="M39" s="448" t="str">
        <f>IFERROR(VLOOKUP(AH39,Master_Lookup_Table[#All],2,FALSE),"")</f>
        <v/>
      </c>
      <c r="N39" s="448" t="str">
        <f>IFERROR(VLOOKUP(AI39,Master_Lookup_Table[#All],2,FALSE),"")</f>
        <v/>
      </c>
      <c r="O39" s="448" t="str">
        <f>IFERROR(VLOOKUP(AJ39,Master_Lookup_Table[#All],2,FALSE),"")</f>
        <v/>
      </c>
      <c r="P39" s="448" t="str">
        <f>IFERROR(VLOOKUP(AK39,Master_Lookup_Table[#All],2,FALSE),"")</f>
        <v/>
      </c>
      <c r="Q39" s="448" t="str">
        <f>IFERROR(VLOOKUP(AL39,Master_Lookup_Table[#All],2,FALSE),"")</f>
        <v/>
      </c>
      <c r="R39" s="448" t="str">
        <f>IFERROR(VLOOKUP(AM39,Master_Lookup_Table[#All],2,FALSE),"")</f>
        <v/>
      </c>
      <c r="S39" s="448" t="str">
        <f>IFERROR(VLOOKUP(AN39,Master_Lookup_Table[#All],2,FALSE),"")</f>
        <v/>
      </c>
      <c r="T39" s="448" t="str">
        <f>IFERROR(VLOOKUP(AO39,Master_Lookup_Table[#All],2,FALSE),"")</f>
        <v/>
      </c>
      <c r="U39" s="437"/>
      <c r="V39" s="444" t="s">
        <v>1821</v>
      </c>
      <c r="W39" s="447" t="s">
        <v>1824</v>
      </c>
      <c r="X39" s="446" t="str">
        <f t="shared" ref="X39:AG48" si="6">CONCATENATE($B$5,X$8,$V39)</f>
        <v>MHCCCPF001ODT006</v>
      </c>
      <c r="Y39" s="446" t="str">
        <f t="shared" si="6"/>
        <v>MHCCCPF002ODT006</v>
      </c>
      <c r="Z39" s="446" t="str">
        <f t="shared" si="6"/>
        <v>MHCCCPF005ODT006</v>
      </c>
      <c r="AA39" s="446" t="str">
        <f t="shared" si="6"/>
        <v>MHCCCPF010ODT006</v>
      </c>
      <c r="AB39" s="446" t="str">
        <f t="shared" si="6"/>
        <v>MHCCCPF011ODT006</v>
      </c>
      <c r="AC39" s="446" t="str">
        <f t="shared" si="6"/>
        <v>MHCCCPF017ODT006</v>
      </c>
      <c r="AD39" s="446" t="str">
        <f t="shared" si="6"/>
        <v>MHCCCPF022ODT006</v>
      </c>
      <c r="AE39" s="446" t="str">
        <f t="shared" si="6"/>
        <v>MHCCCPF023ODT006</v>
      </c>
      <c r="AF39" s="446" t="str">
        <f t="shared" si="6"/>
        <v>MHCCCPF024ODT006</v>
      </c>
      <c r="AG39" s="446" t="str">
        <f t="shared" si="6"/>
        <v>MHCCCPF029ODT006</v>
      </c>
      <c r="AH39" s="446" t="str">
        <f t="shared" ref="AH39:AO48" si="7">CONCATENATE($B$5,AH$8,$V39)</f>
        <v>MHCCCPF030ODT006</v>
      </c>
      <c r="AI39" s="446" t="str">
        <f t="shared" si="7"/>
        <v>MHCCCPF031ODT006</v>
      </c>
      <c r="AJ39" s="446" t="str">
        <f t="shared" si="7"/>
        <v>MHCCCPF032ODT006</v>
      </c>
      <c r="AK39" s="446" t="str">
        <f t="shared" si="7"/>
        <v>MHCCCSC003ODT006</v>
      </c>
      <c r="AL39" s="446" t="str">
        <f t="shared" si="7"/>
        <v>MHCCCSC004ODT006</v>
      </c>
      <c r="AM39" s="446" t="str">
        <f t="shared" si="7"/>
        <v>MHCCCSC005ODT006</v>
      </c>
      <c r="AN39" s="446" t="str">
        <f t="shared" si="7"/>
        <v>MHCCCSC006ODT006</v>
      </c>
      <c r="AO39" s="446" t="str">
        <f t="shared" si="7"/>
        <v>MHCCCSC008ODT006</v>
      </c>
    </row>
    <row r="40" spans="1:41" ht="17.100000000000001" customHeight="1">
      <c r="A40" s="444" t="s">
        <v>1823</v>
      </c>
      <c r="B40" s="445" t="s">
        <v>1824</v>
      </c>
      <c r="C40" s="448" t="str">
        <f>IFERROR(VLOOKUP(X40,Master_Lookup_Table[#All],2,FALSE),"")</f>
        <v/>
      </c>
      <c r="D40" s="448" t="str">
        <f>IFERROR(VLOOKUP(Y40,Master_Lookup_Table[#All],2,FALSE),"")</f>
        <v/>
      </c>
      <c r="E40" s="448" t="str">
        <f>IFERROR(VLOOKUP(Z40,Master_Lookup_Table[#All],2,FALSE),"")</f>
        <v/>
      </c>
      <c r="F40" s="448" t="str">
        <f>IFERROR(VLOOKUP(AA40,Master_Lookup_Table[#All],2,FALSE),"")</f>
        <v/>
      </c>
      <c r="G40" s="448" t="str">
        <f>IFERROR(VLOOKUP(AB40,Master_Lookup_Table[#All],2,FALSE),"")</f>
        <v/>
      </c>
      <c r="H40" s="448" t="str">
        <f>IFERROR(VLOOKUP(AC40,Master_Lookup_Table[#All],2,FALSE),"")</f>
        <v/>
      </c>
      <c r="I40" s="448" t="str">
        <f>IFERROR(VLOOKUP(AD40,Master_Lookup_Table[#All],2,FALSE),"")</f>
        <v/>
      </c>
      <c r="J40" s="448" t="str">
        <f>IFERROR(VLOOKUP(AE40,Master_Lookup_Table[#All],2,FALSE),"")</f>
        <v/>
      </c>
      <c r="K40" s="448" t="str">
        <f>IFERROR(VLOOKUP(AF40,Master_Lookup_Table[#All],2,FALSE),"")</f>
        <v/>
      </c>
      <c r="L40" s="448" t="str">
        <f>IFERROR(VLOOKUP(AG40,Master_Lookup_Table[#All],2,FALSE),"")</f>
        <v/>
      </c>
      <c r="M40" s="448" t="str">
        <f>IFERROR(VLOOKUP(AH40,Master_Lookup_Table[#All],2,FALSE),"")</f>
        <v/>
      </c>
      <c r="N40" s="448" t="str">
        <f>IFERROR(VLOOKUP(AI40,Master_Lookup_Table[#All],2,FALSE),"")</f>
        <v/>
      </c>
      <c r="O40" s="448" t="str">
        <f>IFERROR(VLOOKUP(AJ40,Master_Lookup_Table[#All],2,FALSE),"")</f>
        <v/>
      </c>
      <c r="P40" s="448" t="str">
        <f>IFERROR(VLOOKUP(AK40,Master_Lookup_Table[#All],2,FALSE),"")</f>
        <v/>
      </c>
      <c r="Q40" s="448" t="str">
        <f>IFERROR(VLOOKUP(AL40,Master_Lookup_Table[#All],2,FALSE),"")</f>
        <v/>
      </c>
      <c r="R40" s="448" t="str">
        <f>IFERROR(VLOOKUP(AM40,Master_Lookup_Table[#All],2,FALSE),"")</f>
        <v/>
      </c>
      <c r="S40" s="448" t="str">
        <f>IFERROR(VLOOKUP(AN40,Master_Lookup_Table[#All],2,FALSE),"")</f>
        <v/>
      </c>
      <c r="T40" s="448" t="str">
        <f>IFERROR(VLOOKUP(AO40,Master_Lookup_Table[#All],2,FALSE),"")</f>
        <v/>
      </c>
      <c r="U40" s="437"/>
      <c r="V40" s="444" t="s">
        <v>1823</v>
      </c>
      <c r="W40" s="447" t="s">
        <v>1826</v>
      </c>
      <c r="X40" s="446" t="str">
        <f t="shared" si="6"/>
        <v>MHCCCPF001ODT007</v>
      </c>
      <c r="Y40" s="446" t="str">
        <f t="shared" si="6"/>
        <v>MHCCCPF002ODT007</v>
      </c>
      <c r="Z40" s="446" t="str">
        <f t="shared" si="6"/>
        <v>MHCCCPF005ODT007</v>
      </c>
      <c r="AA40" s="446" t="str">
        <f t="shared" si="6"/>
        <v>MHCCCPF010ODT007</v>
      </c>
      <c r="AB40" s="446" t="str">
        <f t="shared" si="6"/>
        <v>MHCCCPF011ODT007</v>
      </c>
      <c r="AC40" s="446" t="str">
        <f t="shared" si="6"/>
        <v>MHCCCPF017ODT007</v>
      </c>
      <c r="AD40" s="446" t="str">
        <f t="shared" si="6"/>
        <v>MHCCCPF022ODT007</v>
      </c>
      <c r="AE40" s="446" t="str">
        <f t="shared" si="6"/>
        <v>MHCCCPF023ODT007</v>
      </c>
      <c r="AF40" s="446" t="str">
        <f t="shared" si="6"/>
        <v>MHCCCPF024ODT007</v>
      </c>
      <c r="AG40" s="446" t="str">
        <f t="shared" si="6"/>
        <v>MHCCCPF029ODT007</v>
      </c>
      <c r="AH40" s="446" t="str">
        <f t="shared" si="7"/>
        <v>MHCCCPF030ODT007</v>
      </c>
      <c r="AI40" s="446" t="str">
        <f t="shared" si="7"/>
        <v>MHCCCPF031ODT007</v>
      </c>
      <c r="AJ40" s="446" t="str">
        <f t="shared" si="7"/>
        <v>MHCCCPF032ODT007</v>
      </c>
      <c r="AK40" s="446" t="str">
        <f t="shared" si="7"/>
        <v>MHCCCSC003ODT007</v>
      </c>
      <c r="AL40" s="446" t="str">
        <f t="shared" si="7"/>
        <v>MHCCCSC004ODT007</v>
      </c>
      <c r="AM40" s="446" t="str">
        <f t="shared" si="7"/>
        <v>MHCCCSC005ODT007</v>
      </c>
      <c r="AN40" s="446" t="str">
        <f t="shared" si="7"/>
        <v>MHCCCSC006ODT007</v>
      </c>
      <c r="AO40" s="446" t="str">
        <f t="shared" si="7"/>
        <v>MHCCCSC008ODT007</v>
      </c>
    </row>
    <row r="41" spans="1:41" ht="16.5" customHeight="1">
      <c r="A41" s="444" t="s">
        <v>1825</v>
      </c>
      <c r="B41" s="445" t="s">
        <v>1826</v>
      </c>
      <c r="C41" s="448" t="str">
        <f>IFERROR(VLOOKUP(X41,Master_Lookup_Table[#All],2,FALSE),"")</f>
        <v/>
      </c>
      <c r="D41" s="448" t="str">
        <f>IFERROR(VLOOKUP(Y41,Master_Lookup_Table[#All],2,FALSE),"")</f>
        <v/>
      </c>
      <c r="E41" s="448" t="str">
        <f>IFERROR(VLOOKUP(Z41,Master_Lookup_Table[#All],2,FALSE),"")</f>
        <v/>
      </c>
      <c r="F41" s="448" t="str">
        <f>IFERROR(VLOOKUP(AA41,Master_Lookup_Table[#All],2,FALSE),"")</f>
        <v/>
      </c>
      <c r="G41" s="448" t="str">
        <f>IFERROR(VLOOKUP(AB41,Master_Lookup_Table[#All],2,FALSE),"")</f>
        <v/>
      </c>
      <c r="H41" s="448" t="str">
        <f>IFERROR(VLOOKUP(AC41,Master_Lookup_Table[#All],2,FALSE),"")</f>
        <v/>
      </c>
      <c r="I41" s="448" t="str">
        <f>IFERROR(VLOOKUP(AD41,Master_Lookup_Table[#All],2,FALSE),"")</f>
        <v/>
      </c>
      <c r="J41" s="448" t="str">
        <f>IFERROR(VLOOKUP(AE41,Master_Lookup_Table[#All],2,FALSE),"")</f>
        <v/>
      </c>
      <c r="K41" s="448" t="str">
        <f>IFERROR(VLOOKUP(AF41,Master_Lookup_Table[#All],2,FALSE),"")</f>
        <v/>
      </c>
      <c r="L41" s="448" t="str">
        <f>IFERROR(VLOOKUP(AG41,Master_Lookup_Table[#All],2,FALSE),"")</f>
        <v/>
      </c>
      <c r="M41" s="448" t="str">
        <f>IFERROR(VLOOKUP(AH41,Master_Lookup_Table[#All],2,FALSE),"")</f>
        <v/>
      </c>
      <c r="N41" s="448" t="str">
        <f>IFERROR(VLOOKUP(AI41,Master_Lookup_Table[#All],2,FALSE),"")</f>
        <v/>
      </c>
      <c r="O41" s="448" t="str">
        <f>IFERROR(VLOOKUP(AJ41,Master_Lookup_Table[#All],2,FALSE),"")</f>
        <v/>
      </c>
      <c r="P41" s="448" t="str">
        <f>IFERROR(VLOOKUP(AK41,Master_Lookup_Table[#All],2,FALSE),"")</f>
        <v/>
      </c>
      <c r="Q41" s="448" t="str">
        <f>IFERROR(VLOOKUP(AL41,Master_Lookup_Table[#All],2,FALSE),"")</f>
        <v/>
      </c>
      <c r="R41" s="448" t="str">
        <f>IFERROR(VLOOKUP(AM41,Master_Lookup_Table[#All],2,FALSE),"")</f>
        <v/>
      </c>
      <c r="S41" s="448" t="str">
        <f>IFERROR(VLOOKUP(AN41,Master_Lookup_Table[#All],2,FALSE),"")</f>
        <v/>
      </c>
      <c r="T41" s="448" t="str">
        <f>IFERROR(VLOOKUP(AO41,Master_Lookup_Table[#All],2,FALSE),"")</f>
        <v/>
      </c>
      <c r="U41" s="437"/>
      <c r="V41" s="444" t="s">
        <v>1825</v>
      </c>
      <c r="W41" s="447" t="s">
        <v>1806</v>
      </c>
      <c r="X41" s="446" t="str">
        <f t="shared" si="6"/>
        <v>MHCCCPF001ODT008</v>
      </c>
      <c r="Y41" s="446" t="str">
        <f t="shared" si="6"/>
        <v>MHCCCPF002ODT008</v>
      </c>
      <c r="Z41" s="446" t="str">
        <f t="shared" si="6"/>
        <v>MHCCCPF005ODT008</v>
      </c>
      <c r="AA41" s="446" t="str">
        <f t="shared" si="6"/>
        <v>MHCCCPF010ODT008</v>
      </c>
      <c r="AB41" s="446" t="str">
        <f t="shared" si="6"/>
        <v>MHCCCPF011ODT008</v>
      </c>
      <c r="AC41" s="446" t="str">
        <f t="shared" si="6"/>
        <v>MHCCCPF017ODT008</v>
      </c>
      <c r="AD41" s="446" t="str">
        <f t="shared" si="6"/>
        <v>MHCCCPF022ODT008</v>
      </c>
      <c r="AE41" s="446" t="str">
        <f t="shared" si="6"/>
        <v>MHCCCPF023ODT008</v>
      </c>
      <c r="AF41" s="446" t="str">
        <f t="shared" si="6"/>
        <v>MHCCCPF024ODT008</v>
      </c>
      <c r="AG41" s="446" t="str">
        <f t="shared" si="6"/>
        <v>MHCCCPF029ODT008</v>
      </c>
      <c r="AH41" s="446" t="str">
        <f t="shared" si="7"/>
        <v>MHCCCPF030ODT008</v>
      </c>
      <c r="AI41" s="446" t="str">
        <f t="shared" si="7"/>
        <v>MHCCCPF031ODT008</v>
      </c>
      <c r="AJ41" s="446" t="str">
        <f t="shared" si="7"/>
        <v>MHCCCPF032ODT008</v>
      </c>
      <c r="AK41" s="446" t="str">
        <f t="shared" si="7"/>
        <v>MHCCCSC003ODT008</v>
      </c>
      <c r="AL41" s="446" t="str">
        <f t="shared" si="7"/>
        <v>MHCCCSC004ODT008</v>
      </c>
      <c r="AM41" s="446" t="str">
        <f t="shared" si="7"/>
        <v>MHCCCSC005ODT008</v>
      </c>
      <c r="AN41" s="446" t="str">
        <f t="shared" si="7"/>
        <v>MHCCCSC006ODT008</v>
      </c>
      <c r="AO41" s="446" t="str">
        <f t="shared" si="7"/>
        <v>MHCCCSC008ODT008</v>
      </c>
    </row>
    <row r="42" spans="1:41" ht="16.5" customHeight="1">
      <c r="A42" s="444" t="s">
        <v>1827</v>
      </c>
      <c r="B42" s="445" t="s">
        <v>1828</v>
      </c>
      <c r="C42" s="448" t="str">
        <f>IFERROR(VLOOKUP(X42,Master_Lookup_Table[#All],2,FALSE),"")</f>
        <v/>
      </c>
      <c r="D42" s="448" t="str">
        <f>IFERROR(VLOOKUP(Y42,Master_Lookup_Table[#All],2,FALSE),"")</f>
        <v>CPF002OUT001</v>
      </c>
      <c r="E42" s="448" t="str">
        <f>IFERROR(VLOOKUP(Z42,Master_Lookup_Table[#All],2,FALSE),"")</f>
        <v/>
      </c>
      <c r="F42" s="448" t="str">
        <f>IFERROR(VLOOKUP(AA42,Master_Lookup_Table[#All],2,FALSE),"")</f>
        <v>CPF010OUT001</v>
      </c>
      <c r="G42" s="448" t="str">
        <f>IFERROR(VLOOKUP(AB42,Master_Lookup_Table[#All],2,FALSE),"")</f>
        <v>CPF011OUT001</v>
      </c>
      <c r="H42" s="448" t="str">
        <f>IFERROR(VLOOKUP(AC42,Master_Lookup_Table[#All],2,FALSE),"")</f>
        <v>CPF017OUT001</v>
      </c>
      <c r="I42" s="448" t="str">
        <f>IFERROR(VLOOKUP(AD42,Master_Lookup_Table[#All],2,FALSE),"")</f>
        <v>CPF022OUT001</v>
      </c>
      <c r="J42" s="448" t="str">
        <f>IFERROR(VLOOKUP(AE42,Master_Lookup_Table[#All],2,FALSE),"")</f>
        <v>CPF023OUT001</v>
      </c>
      <c r="K42" s="448" t="str">
        <f>IFERROR(VLOOKUP(AF42,Master_Lookup_Table[#All],2,FALSE),"")</f>
        <v>CPF024OUT001</v>
      </c>
      <c r="L42" s="448" t="str">
        <f>IFERROR(VLOOKUP(AG42,Master_Lookup_Table[#All],2,FALSE),"")</f>
        <v/>
      </c>
      <c r="M42" s="448" t="str">
        <f>IFERROR(VLOOKUP(AH42,Master_Lookup_Table[#All],2,FALSE),"")</f>
        <v>CPF030OUT001</v>
      </c>
      <c r="N42" s="448" t="str">
        <f>IFERROR(VLOOKUP(AI42,Master_Lookup_Table[#All],2,FALSE),"")</f>
        <v/>
      </c>
      <c r="O42" s="448" t="str">
        <f>IFERROR(VLOOKUP(AJ42,Master_Lookup_Table[#All],2,FALSE),"")</f>
        <v>CPF032OUT001</v>
      </c>
      <c r="P42" s="448" t="str">
        <f>IFERROR(VLOOKUP(AK42,Master_Lookup_Table[#All],2,FALSE),"")</f>
        <v>CSC003OUT001</v>
      </c>
      <c r="Q42" s="448" t="str">
        <f>IFERROR(VLOOKUP(AL42,Master_Lookup_Table[#All],2,FALSE),"")</f>
        <v>CSC004OUT001</v>
      </c>
      <c r="R42" s="448" t="str">
        <f>IFERROR(VLOOKUP(AM42,Master_Lookup_Table[#All],2,FALSE),"")</f>
        <v>CSC005OUT001</v>
      </c>
      <c r="S42" s="448" t="str">
        <f>IFERROR(VLOOKUP(AN42,Master_Lookup_Table[#All],2,FALSE),"")</f>
        <v>CSC006OUT001</v>
      </c>
      <c r="T42" s="448" t="str">
        <f>IFERROR(VLOOKUP(AO42,Master_Lookup_Table[#All],2,FALSE),"")</f>
        <v>CSC008OUT001</v>
      </c>
      <c r="U42" s="437"/>
      <c r="V42" s="444" t="s">
        <v>1827</v>
      </c>
      <c r="W42" s="447" t="s">
        <v>1830</v>
      </c>
      <c r="X42" s="446" t="str">
        <f t="shared" si="6"/>
        <v>MHCCCPF001OUT001</v>
      </c>
      <c r="Y42" s="446" t="str">
        <f t="shared" si="6"/>
        <v>MHCCCPF002OUT001</v>
      </c>
      <c r="Z42" s="446" t="str">
        <f t="shared" si="6"/>
        <v>MHCCCPF005OUT001</v>
      </c>
      <c r="AA42" s="446" t="str">
        <f t="shared" si="6"/>
        <v>MHCCCPF010OUT001</v>
      </c>
      <c r="AB42" s="446" t="str">
        <f t="shared" si="6"/>
        <v>MHCCCPF011OUT001</v>
      </c>
      <c r="AC42" s="446" t="str">
        <f t="shared" si="6"/>
        <v>MHCCCPF017OUT001</v>
      </c>
      <c r="AD42" s="446" t="str">
        <f t="shared" si="6"/>
        <v>MHCCCPF022OUT001</v>
      </c>
      <c r="AE42" s="446" t="str">
        <f t="shared" si="6"/>
        <v>MHCCCPF023OUT001</v>
      </c>
      <c r="AF42" s="446" t="str">
        <f t="shared" si="6"/>
        <v>MHCCCPF024OUT001</v>
      </c>
      <c r="AG42" s="446" t="str">
        <f t="shared" si="6"/>
        <v>MHCCCPF029OUT001</v>
      </c>
      <c r="AH42" s="446" t="str">
        <f t="shared" si="7"/>
        <v>MHCCCPF030OUT001</v>
      </c>
      <c r="AI42" s="446" t="str">
        <f t="shared" si="7"/>
        <v>MHCCCPF031OUT001</v>
      </c>
      <c r="AJ42" s="446" t="str">
        <f t="shared" si="7"/>
        <v>MHCCCPF032OUT001</v>
      </c>
      <c r="AK42" s="446" t="str">
        <f t="shared" si="7"/>
        <v>MHCCCSC003OUT001</v>
      </c>
      <c r="AL42" s="446" t="str">
        <f t="shared" si="7"/>
        <v>MHCCCSC004OUT001</v>
      </c>
      <c r="AM42" s="446" t="str">
        <f t="shared" si="7"/>
        <v>MHCCCSC005OUT001</v>
      </c>
      <c r="AN42" s="446" t="str">
        <f t="shared" si="7"/>
        <v>MHCCCSC006OUT001</v>
      </c>
      <c r="AO42" s="446" t="str">
        <f t="shared" si="7"/>
        <v>MHCCCSC008OUT001</v>
      </c>
    </row>
    <row r="43" spans="1:41" ht="17.100000000000001" customHeight="1">
      <c r="A43" s="444" t="s">
        <v>1829</v>
      </c>
      <c r="B43" s="445" t="s">
        <v>1830</v>
      </c>
      <c r="C43" s="448" t="str">
        <f>IFERROR(VLOOKUP(X43,Master_Lookup_Table[#All],2,FALSE),"")</f>
        <v/>
      </c>
      <c r="D43" s="448" t="str">
        <f>IFERROR(VLOOKUP(Y43,Master_Lookup_Table[#All],2,FALSE),"")</f>
        <v>CPF002OUT002</v>
      </c>
      <c r="E43" s="448" t="str">
        <f>IFERROR(VLOOKUP(Z43,Master_Lookup_Table[#All],2,FALSE),"")</f>
        <v/>
      </c>
      <c r="F43" s="448" t="str">
        <f>IFERROR(VLOOKUP(AA43,Master_Lookup_Table[#All],2,FALSE),"")</f>
        <v>CPF010OUT002</v>
      </c>
      <c r="G43" s="448" t="str">
        <f>IFERROR(VLOOKUP(AB43,Master_Lookup_Table[#All],2,FALSE),"")</f>
        <v>CPF011OUT002</v>
      </c>
      <c r="H43" s="448" t="str">
        <f>IFERROR(VLOOKUP(AC43,Master_Lookup_Table[#All],2,FALSE),"")</f>
        <v>CPF017OUT002</v>
      </c>
      <c r="I43" s="448" t="str">
        <f>IFERROR(VLOOKUP(AD43,Master_Lookup_Table[#All],2,FALSE),"")</f>
        <v>CPF022OUT002</v>
      </c>
      <c r="J43" s="448" t="str">
        <f>IFERROR(VLOOKUP(AE43,Master_Lookup_Table[#All],2,FALSE),"")</f>
        <v>CPF023OUT002</v>
      </c>
      <c r="K43" s="448" t="str">
        <f>IFERROR(VLOOKUP(AF43,Master_Lookup_Table[#All],2,FALSE),"")</f>
        <v>CPF024OUT002</v>
      </c>
      <c r="L43" s="448" t="str">
        <f>IFERROR(VLOOKUP(AG43,Master_Lookup_Table[#All],2,FALSE),"")</f>
        <v/>
      </c>
      <c r="M43" s="448" t="str">
        <f>IFERROR(VLOOKUP(AH43,Master_Lookup_Table[#All],2,FALSE),"")</f>
        <v>CPF030OUT002</v>
      </c>
      <c r="N43" s="448" t="str">
        <f>IFERROR(VLOOKUP(AI43,Master_Lookup_Table[#All],2,FALSE),"")</f>
        <v/>
      </c>
      <c r="O43" s="448" t="str">
        <f>IFERROR(VLOOKUP(AJ43,Master_Lookup_Table[#All],2,FALSE),"")</f>
        <v>CPF032OUT002</v>
      </c>
      <c r="P43" s="448" t="str">
        <f>IFERROR(VLOOKUP(AK43,Master_Lookup_Table[#All],2,FALSE),"")</f>
        <v>CSC003OUT002</v>
      </c>
      <c r="Q43" s="448" t="str">
        <f>IFERROR(VLOOKUP(AL43,Master_Lookup_Table[#All],2,FALSE),"")</f>
        <v>CSC004OUT002</v>
      </c>
      <c r="R43" s="448" t="str">
        <f>IFERROR(VLOOKUP(AM43,Master_Lookup_Table[#All],2,FALSE),"")</f>
        <v>CSC005OUT002</v>
      </c>
      <c r="S43" s="448" t="str">
        <f>IFERROR(VLOOKUP(AN43,Master_Lookup_Table[#All],2,FALSE),"")</f>
        <v>CSC006OUT002</v>
      </c>
      <c r="T43" s="448" t="str">
        <f>IFERROR(VLOOKUP(AO43,Master_Lookup_Table[#All],2,FALSE),"")</f>
        <v>CSC008OUT002</v>
      </c>
      <c r="U43" s="437"/>
      <c r="V43" s="444" t="s">
        <v>1829</v>
      </c>
      <c r="W43" s="447" t="s">
        <v>1832</v>
      </c>
      <c r="X43" s="446" t="str">
        <f t="shared" si="6"/>
        <v>MHCCCPF001OUT002</v>
      </c>
      <c r="Y43" s="446" t="str">
        <f t="shared" si="6"/>
        <v>MHCCCPF002OUT002</v>
      </c>
      <c r="Z43" s="446" t="str">
        <f t="shared" si="6"/>
        <v>MHCCCPF005OUT002</v>
      </c>
      <c r="AA43" s="446" t="str">
        <f t="shared" si="6"/>
        <v>MHCCCPF010OUT002</v>
      </c>
      <c r="AB43" s="446" t="str">
        <f t="shared" si="6"/>
        <v>MHCCCPF011OUT002</v>
      </c>
      <c r="AC43" s="446" t="str">
        <f t="shared" si="6"/>
        <v>MHCCCPF017OUT002</v>
      </c>
      <c r="AD43" s="446" t="str">
        <f t="shared" si="6"/>
        <v>MHCCCPF022OUT002</v>
      </c>
      <c r="AE43" s="446" t="str">
        <f t="shared" si="6"/>
        <v>MHCCCPF023OUT002</v>
      </c>
      <c r="AF43" s="446" t="str">
        <f t="shared" si="6"/>
        <v>MHCCCPF024OUT002</v>
      </c>
      <c r="AG43" s="446" t="str">
        <f t="shared" si="6"/>
        <v>MHCCCPF029OUT002</v>
      </c>
      <c r="AH43" s="446" t="str">
        <f t="shared" si="7"/>
        <v>MHCCCPF030OUT002</v>
      </c>
      <c r="AI43" s="446" t="str">
        <f t="shared" si="7"/>
        <v>MHCCCPF031OUT002</v>
      </c>
      <c r="AJ43" s="446" t="str">
        <f t="shared" si="7"/>
        <v>MHCCCPF032OUT002</v>
      </c>
      <c r="AK43" s="446" t="str">
        <f t="shared" si="7"/>
        <v>MHCCCSC003OUT002</v>
      </c>
      <c r="AL43" s="446" t="str">
        <f t="shared" si="7"/>
        <v>MHCCCSC004OUT002</v>
      </c>
      <c r="AM43" s="446" t="str">
        <f t="shared" si="7"/>
        <v>MHCCCSC005OUT002</v>
      </c>
      <c r="AN43" s="446" t="str">
        <f t="shared" si="7"/>
        <v>MHCCCSC006OUT002</v>
      </c>
      <c r="AO43" s="446" t="str">
        <f t="shared" si="7"/>
        <v>MHCCCSC008OUT002</v>
      </c>
    </row>
    <row r="44" spans="1:41" ht="17.100000000000001" customHeight="1">
      <c r="A44" s="444" t="s">
        <v>1831</v>
      </c>
      <c r="B44" s="445" t="s">
        <v>1832</v>
      </c>
      <c r="C44" s="448" t="str">
        <f>IFERROR(VLOOKUP(X44,Master_Lookup_Table[#All],2,FALSE),"")</f>
        <v/>
      </c>
      <c r="D44" s="448" t="str">
        <f>IFERROR(VLOOKUP(Y44,Master_Lookup_Table[#All],2,FALSE),"")</f>
        <v>CPF002OUT003</v>
      </c>
      <c r="E44" s="448" t="str">
        <f>IFERROR(VLOOKUP(Z44,Master_Lookup_Table[#All],2,FALSE),"")</f>
        <v/>
      </c>
      <c r="F44" s="448" t="str">
        <f>IFERROR(VLOOKUP(AA44,Master_Lookup_Table[#All],2,FALSE),"")</f>
        <v>CPF010OUT003</v>
      </c>
      <c r="G44" s="448" t="str">
        <f>IFERROR(VLOOKUP(AB44,Master_Lookup_Table[#All],2,FALSE),"")</f>
        <v>CPF011OUT003</v>
      </c>
      <c r="H44" s="448" t="str">
        <f>IFERROR(VLOOKUP(AC44,Master_Lookup_Table[#All],2,FALSE),"")</f>
        <v>CPF017OUT003</v>
      </c>
      <c r="I44" s="448" t="str">
        <f>IFERROR(VLOOKUP(AD44,Master_Lookup_Table[#All],2,FALSE),"")</f>
        <v>CPF022OUT003</v>
      </c>
      <c r="J44" s="448" t="str">
        <f>IFERROR(VLOOKUP(AE44,Master_Lookup_Table[#All],2,FALSE),"")</f>
        <v>CPF023OUT003</v>
      </c>
      <c r="K44" s="448" t="str">
        <f>IFERROR(VLOOKUP(AF44,Master_Lookup_Table[#All],2,FALSE),"")</f>
        <v>CPF024OUT003</v>
      </c>
      <c r="L44" s="448" t="str">
        <f>IFERROR(VLOOKUP(AG44,Master_Lookup_Table[#All],2,FALSE),"")</f>
        <v/>
      </c>
      <c r="M44" s="448" t="str">
        <f>IFERROR(VLOOKUP(AH44,Master_Lookup_Table[#All],2,FALSE),"")</f>
        <v/>
      </c>
      <c r="N44" s="448" t="str">
        <f>IFERROR(VLOOKUP(AI44,Master_Lookup_Table[#All],2,FALSE),"")</f>
        <v/>
      </c>
      <c r="O44" s="448" t="str">
        <f>IFERROR(VLOOKUP(AJ44,Master_Lookup_Table[#All],2,FALSE),"")</f>
        <v/>
      </c>
      <c r="P44" s="448" t="str">
        <f>IFERROR(VLOOKUP(AK44,Master_Lookup_Table[#All],2,FALSE),"")</f>
        <v>CSC003OUT003</v>
      </c>
      <c r="Q44" s="448" t="str">
        <f>IFERROR(VLOOKUP(AL44,Master_Lookup_Table[#All],2,FALSE),"")</f>
        <v>CSC004OUT003</v>
      </c>
      <c r="R44" s="448" t="str">
        <f>IFERROR(VLOOKUP(AM44,Master_Lookup_Table[#All],2,FALSE),"")</f>
        <v>CSC005OUT003</v>
      </c>
      <c r="S44" s="448" t="str">
        <f>IFERROR(VLOOKUP(AN44,Master_Lookup_Table[#All],2,FALSE),"")</f>
        <v>CSC006OUT003</v>
      </c>
      <c r="T44" s="448" t="str">
        <f>IFERROR(VLOOKUP(AO44,Master_Lookup_Table[#All],2,FALSE),"")</f>
        <v>CSC008OUT003</v>
      </c>
      <c r="U44" s="437"/>
      <c r="V44" s="444" t="s">
        <v>1831</v>
      </c>
      <c r="W44" s="447" t="s">
        <v>1834</v>
      </c>
      <c r="X44" s="446" t="str">
        <f t="shared" si="6"/>
        <v>MHCCCPF001OUT003</v>
      </c>
      <c r="Y44" s="446" t="str">
        <f t="shared" si="6"/>
        <v>MHCCCPF002OUT003</v>
      </c>
      <c r="Z44" s="446" t="str">
        <f t="shared" si="6"/>
        <v>MHCCCPF005OUT003</v>
      </c>
      <c r="AA44" s="446" t="str">
        <f t="shared" si="6"/>
        <v>MHCCCPF010OUT003</v>
      </c>
      <c r="AB44" s="446" t="str">
        <f t="shared" si="6"/>
        <v>MHCCCPF011OUT003</v>
      </c>
      <c r="AC44" s="446" t="str">
        <f t="shared" si="6"/>
        <v>MHCCCPF017OUT003</v>
      </c>
      <c r="AD44" s="446" t="str">
        <f t="shared" si="6"/>
        <v>MHCCCPF022OUT003</v>
      </c>
      <c r="AE44" s="446" t="str">
        <f t="shared" si="6"/>
        <v>MHCCCPF023OUT003</v>
      </c>
      <c r="AF44" s="446" t="str">
        <f t="shared" si="6"/>
        <v>MHCCCPF024OUT003</v>
      </c>
      <c r="AG44" s="446" t="str">
        <f t="shared" si="6"/>
        <v>MHCCCPF029OUT003</v>
      </c>
      <c r="AH44" s="446" t="str">
        <f t="shared" si="7"/>
        <v>MHCCCPF030OUT003</v>
      </c>
      <c r="AI44" s="446" t="str">
        <f t="shared" si="7"/>
        <v>MHCCCPF031OUT003</v>
      </c>
      <c r="AJ44" s="446" t="str">
        <f t="shared" si="7"/>
        <v>MHCCCPF032OUT003</v>
      </c>
      <c r="AK44" s="446" t="str">
        <f t="shared" si="7"/>
        <v>MHCCCSC003OUT003</v>
      </c>
      <c r="AL44" s="446" t="str">
        <f t="shared" si="7"/>
        <v>MHCCCSC004OUT003</v>
      </c>
      <c r="AM44" s="446" t="str">
        <f t="shared" si="7"/>
        <v>MHCCCSC005OUT003</v>
      </c>
      <c r="AN44" s="446" t="str">
        <f t="shared" si="7"/>
        <v>MHCCCSC006OUT003</v>
      </c>
      <c r="AO44" s="446" t="str">
        <f t="shared" si="7"/>
        <v>MHCCCSC008OUT003</v>
      </c>
    </row>
    <row r="45" spans="1:41" ht="17.100000000000001" customHeight="1">
      <c r="A45" s="444" t="s">
        <v>1833</v>
      </c>
      <c r="B45" s="445" t="s">
        <v>1834</v>
      </c>
      <c r="C45" s="448" t="str">
        <f>IFERROR(VLOOKUP(X45,Master_Lookup_Table[#All],2,FALSE),"")</f>
        <v/>
      </c>
      <c r="D45" s="448" t="str">
        <f>IFERROR(VLOOKUP(Y45,Master_Lookup_Table[#All],2,FALSE),"")</f>
        <v>CPF002OUT004</v>
      </c>
      <c r="E45" s="448" t="str">
        <f>IFERROR(VLOOKUP(Z45,Master_Lookup_Table[#All],2,FALSE),"")</f>
        <v/>
      </c>
      <c r="F45" s="448" t="str">
        <f>IFERROR(VLOOKUP(AA45,Master_Lookup_Table[#All],2,FALSE),"")</f>
        <v>CPF010OUT004</v>
      </c>
      <c r="G45" s="448" t="str">
        <f>IFERROR(VLOOKUP(AB45,Master_Lookup_Table[#All],2,FALSE),"")</f>
        <v>CPF011OUT004</v>
      </c>
      <c r="H45" s="448" t="str">
        <f>IFERROR(VLOOKUP(AC45,Master_Lookup_Table[#All],2,FALSE),"")</f>
        <v>CPF017OUT004</v>
      </c>
      <c r="I45" s="448" t="str">
        <f>IFERROR(VLOOKUP(AD45,Master_Lookup_Table[#All],2,FALSE),"")</f>
        <v>CPF022OUT004</v>
      </c>
      <c r="J45" s="448" t="str">
        <f>IFERROR(VLOOKUP(AE45,Master_Lookup_Table[#All],2,FALSE),"")</f>
        <v>CPF023OUT004</v>
      </c>
      <c r="K45" s="448" t="str">
        <f>IFERROR(VLOOKUP(AF45,Master_Lookup_Table[#All],2,FALSE),"")</f>
        <v/>
      </c>
      <c r="L45" s="448" t="str">
        <f>IFERROR(VLOOKUP(AG45,Master_Lookup_Table[#All],2,FALSE),"")</f>
        <v/>
      </c>
      <c r="M45" s="448" t="str">
        <f>IFERROR(VLOOKUP(AH45,Master_Lookup_Table[#All],2,FALSE),"")</f>
        <v/>
      </c>
      <c r="N45" s="448" t="str">
        <f>IFERROR(VLOOKUP(AI45,Master_Lookup_Table[#All],2,FALSE),"")</f>
        <v/>
      </c>
      <c r="O45" s="448" t="str">
        <f>IFERROR(VLOOKUP(AJ45,Master_Lookup_Table[#All],2,FALSE),"")</f>
        <v/>
      </c>
      <c r="P45" s="448" t="str">
        <f>IFERROR(VLOOKUP(AK45,Master_Lookup_Table[#All],2,FALSE),"")</f>
        <v>CSC003OUT004</v>
      </c>
      <c r="Q45" s="448" t="str">
        <f>IFERROR(VLOOKUP(AL45,Master_Lookup_Table[#All],2,FALSE),"")</f>
        <v>CSC004OUT004</v>
      </c>
      <c r="R45" s="448" t="str">
        <f>IFERROR(VLOOKUP(AM45,Master_Lookup_Table[#All],2,FALSE),"")</f>
        <v>CSC005OUT004</v>
      </c>
      <c r="S45" s="448" t="str">
        <f>IFERROR(VLOOKUP(AN45,Master_Lookup_Table[#All],2,FALSE),"")</f>
        <v>CSC006OUT004</v>
      </c>
      <c r="T45" s="448" t="str">
        <f>IFERROR(VLOOKUP(AO45,Master_Lookup_Table[#All],2,FALSE),"")</f>
        <v>CSC008OUT004</v>
      </c>
      <c r="U45" s="437"/>
      <c r="V45" s="444" t="s">
        <v>1833</v>
      </c>
      <c r="W45" s="447" t="s">
        <v>1836</v>
      </c>
      <c r="X45" s="446" t="str">
        <f t="shared" si="6"/>
        <v>MHCCCPF001OUT004</v>
      </c>
      <c r="Y45" s="446" t="str">
        <f t="shared" si="6"/>
        <v>MHCCCPF002OUT004</v>
      </c>
      <c r="Z45" s="446" t="str">
        <f t="shared" si="6"/>
        <v>MHCCCPF005OUT004</v>
      </c>
      <c r="AA45" s="446" t="str">
        <f t="shared" si="6"/>
        <v>MHCCCPF010OUT004</v>
      </c>
      <c r="AB45" s="446" t="str">
        <f t="shared" si="6"/>
        <v>MHCCCPF011OUT004</v>
      </c>
      <c r="AC45" s="446" t="str">
        <f t="shared" si="6"/>
        <v>MHCCCPF017OUT004</v>
      </c>
      <c r="AD45" s="446" t="str">
        <f t="shared" si="6"/>
        <v>MHCCCPF022OUT004</v>
      </c>
      <c r="AE45" s="446" t="str">
        <f t="shared" si="6"/>
        <v>MHCCCPF023OUT004</v>
      </c>
      <c r="AF45" s="446" t="str">
        <f t="shared" si="6"/>
        <v>MHCCCPF024OUT004</v>
      </c>
      <c r="AG45" s="446" t="str">
        <f t="shared" si="6"/>
        <v>MHCCCPF029OUT004</v>
      </c>
      <c r="AH45" s="446" t="str">
        <f t="shared" si="7"/>
        <v>MHCCCPF030OUT004</v>
      </c>
      <c r="AI45" s="446" t="str">
        <f t="shared" si="7"/>
        <v>MHCCCPF031OUT004</v>
      </c>
      <c r="AJ45" s="446" t="str">
        <f t="shared" si="7"/>
        <v>MHCCCPF032OUT004</v>
      </c>
      <c r="AK45" s="446" t="str">
        <f t="shared" si="7"/>
        <v>MHCCCSC003OUT004</v>
      </c>
      <c r="AL45" s="446" t="str">
        <f t="shared" si="7"/>
        <v>MHCCCSC004OUT004</v>
      </c>
      <c r="AM45" s="446" t="str">
        <f t="shared" si="7"/>
        <v>MHCCCSC005OUT004</v>
      </c>
      <c r="AN45" s="446" t="str">
        <f t="shared" si="7"/>
        <v>MHCCCSC006OUT004</v>
      </c>
      <c r="AO45" s="446" t="str">
        <f t="shared" si="7"/>
        <v>MHCCCSC008OUT004</v>
      </c>
    </row>
    <row r="46" spans="1:41" ht="16.5" customHeight="1">
      <c r="A46" s="444" t="s">
        <v>1835</v>
      </c>
      <c r="B46" s="445" t="s">
        <v>1836</v>
      </c>
      <c r="C46" s="448" t="str">
        <f>IFERROR(VLOOKUP(X46,Master_Lookup_Table[#All],2,FALSE),"")</f>
        <v/>
      </c>
      <c r="D46" s="448" t="str">
        <f>IFERROR(VLOOKUP(Y46,Master_Lookup_Table[#All],2,FALSE),"")</f>
        <v>CPF002OUT005</v>
      </c>
      <c r="E46" s="448" t="str">
        <f>IFERROR(VLOOKUP(Z46,Master_Lookup_Table[#All],2,FALSE),"")</f>
        <v/>
      </c>
      <c r="F46" s="448" t="str">
        <f>IFERROR(VLOOKUP(AA46,Master_Lookup_Table[#All],2,FALSE),"")</f>
        <v>CPF010OUT005</v>
      </c>
      <c r="G46" s="448" t="str">
        <f>IFERROR(VLOOKUP(AB46,Master_Lookup_Table[#All],2,FALSE),"")</f>
        <v>CPF011OUT005</v>
      </c>
      <c r="H46" s="448" t="str">
        <f>IFERROR(VLOOKUP(AC46,Master_Lookup_Table[#All],2,FALSE),"")</f>
        <v>CPF017OUT005</v>
      </c>
      <c r="I46" s="448" t="str">
        <f>IFERROR(VLOOKUP(AD46,Master_Lookup_Table[#All],2,FALSE),"")</f>
        <v>CPF022OUT005</v>
      </c>
      <c r="J46" s="448" t="str">
        <f>IFERROR(VLOOKUP(AE46,Master_Lookup_Table[#All],2,FALSE),"")</f>
        <v>CPF023OUT005</v>
      </c>
      <c r="K46" s="448" t="str">
        <f>IFERROR(VLOOKUP(AF46,Master_Lookup_Table[#All],2,FALSE),"")</f>
        <v/>
      </c>
      <c r="L46" s="448" t="str">
        <f>IFERROR(VLOOKUP(AG46,Master_Lookup_Table[#All],2,FALSE),"")</f>
        <v/>
      </c>
      <c r="M46" s="448" t="str">
        <f>IFERROR(VLOOKUP(AH46,Master_Lookup_Table[#All],2,FALSE),"")</f>
        <v/>
      </c>
      <c r="N46" s="448" t="str">
        <f>IFERROR(VLOOKUP(AI46,Master_Lookup_Table[#All],2,FALSE),"")</f>
        <v/>
      </c>
      <c r="O46" s="448" t="str">
        <f>IFERROR(VLOOKUP(AJ46,Master_Lookup_Table[#All],2,FALSE),"")</f>
        <v/>
      </c>
      <c r="P46" s="448" t="str">
        <f>IFERROR(VLOOKUP(AK46,Master_Lookup_Table[#All],2,FALSE),"")</f>
        <v>CSC003OUT005</v>
      </c>
      <c r="Q46" s="448" t="str">
        <f>IFERROR(VLOOKUP(AL46,Master_Lookup_Table[#All],2,FALSE),"")</f>
        <v>CSC004OUT005</v>
      </c>
      <c r="R46" s="448" t="str">
        <f>IFERROR(VLOOKUP(AM46,Master_Lookup_Table[#All],2,FALSE),"")</f>
        <v>CSC005OUT005</v>
      </c>
      <c r="S46" s="448" t="str">
        <f>IFERROR(VLOOKUP(AN46,Master_Lookup_Table[#All],2,FALSE),"")</f>
        <v>CSC006OUT005</v>
      </c>
      <c r="T46" s="448" t="str">
        <f>IFERROR(VLOOKUP(AO46,Master_Lookup_Table[#All],2,FALSE),"")</f>
        <v>CSC008OUT005</v>
      </c>
      <c r="U46" s="437"/>
      <c r="V46" s="444" t="s">
        <v>1835</v>
      </c>
      <c r="W46" s="445" t="s">
        <v>1838</v>
      </c>
      <c r="X46" s="446" t="str">
        <f t="shared" si="6"/>
        <v>MHCCCPF001OUT005</v>
      </c>
      <c r="Y46" s="446" t="str">
        <f t="shared" si="6"/>
        <v>MHCCCPF002OUT005</v>
      </c>
      <c r="Z46" s="446" t="str">
        <f t="shared" si="6"/>
        <v>MHCCCPF005OUT005</v>
      </c>
      <c r="AA46" s="446" t="str">
        <f t="shared" si="6"/>
        <v>MHCCCPF010OUT005</v>
      </c>
      <c r="AB46" s="446" t="str">
        <f t="shared" si="6"/>
        <v>MHCCCPF011OUT005</v>
      </c>
      <c r="AC46" s="446" t="str">
        <f t="shared" si="6"/>
        <v>MHCCCPF017OUT005</v>
      </c>
      <c r="AD46" s="446" t="str">
        <f t="shared" si="6"/>
        <v>MHCCCPF022OUT005</v>
      </c>
      <c r="AE46" s="446" t="str">
        <f t="shared" si="6"/>
        <v>MHCCCPF023OUT005</v>
      </c>
      <c r="AF46" s="446" t="str">
        <f t="shared" si="6"/>
        <v>MHCCCPF024OUT005</v>
      </c>
      <c r="AG46" s="446" t="str">
        <f t="shared" si="6"/>
        <v>MHCCCPF029OUT005</v>
      </c>
      <c r="AH46" s="446" t="str">
        <f t="shared" si="7"/>
        <v>MHCCCPF030OUT005</v>
      </c>
      <c r="AI46" s="446" t="str">
        <f t="shared" si="7"/>
        <v>MHCCCPF031OUT005</v>
      </c>
      <c r="AJ46" s="446" t="str">
        <f t="shared" si="7"/>
        <v>MHCCCPF032OUT005</v>
      </c>
      <c r="AK46" s="446" t="str">
        <f t="shared" si="7"/>
        <v>MHCCCSC003OUT005</v>
      </c>
      <c r="AL46" s="446" t="str">
        <f t="shared" si="7"/>
        <v>MHCCCSC004OUT005</v>
      </c>
      <c r="AM46" s="446" t="str">
        <f t="shared" si="7"/>
        <v>MHCCCSC005OUT005</v>
      </c>
      <c r="AN46" s="446" t="str">
        <f t="shared" si="7"/>
        <v>MHCCCSC006OUT005</v>
      </c>
      <c r="AO46" s="446" t="str">
        <f t="shared" si="7"/>
        <v>MHCCCSC008OUT005</v>
      </c>
    </row>
    <row r="47" spans="1:41" ht="17.100000000000001" customHeight="1">
      <c r="A47" s="444" t="s">
        <v>1837</v>
      </c>
      <c r="B47" s="445" t="s">
        <v>1838</v>
      </c>
      <c r="C47" s="448" t="str">
        <f>IFERROR(VLOOKUP(X47,Master_Lookup_Table[#All],2,FALSE),"")</f>
        <v/>
      </c>
      <c r="D47" s="448" t="str">
        <f>IFERROR(VLOOKUP(Y47,Master_Lookup_Table[#All],2,FALSE),"")</f>
        <v>CPF002OUT006</v>
      </c>
      <c r="E47" s="448" t="str">
        <f>IFERROR(VLOOKUP(Z47,Master_Lookup_Table[#All],2,FALSE),"")</f>
        <v/>
      </c>
      <c r="F47" s="448" t="str">
        <f>IFERROR(VLOOKUP(AA47,Master_Lookup_Table[#All],2,FALSE),"")</f>
        <v>CPF010OUT006</v>
      </c>
      <c r="G47" s="448" t="str">
        <f>IFERROR(VLOOKUP(AB47,Master_Lookup_Table[#All],2,FALSE),"")</f>
        <v>CPF011OUT006</v>
      </c>
      <c r="H47" s="448" t="str">
        <f>IFERROR(VLOOKUP(AC47,Master_Lookup_Table[#All],2,FALSE),"")</f>
        <v/>
      </c>
      <c r="I47" s="448" t="str">
        <f>IFERROR(VLOOKUP(AD47,Master_Lookup_Table[#All],2,FALSE),"")</f>
        <v/>
      </c>
      <c r="J47" s="448" t="str">
        <f>IFERROR(VLOOKUP(AE47,Master_Lookup_Table[#All],2,FALSE),"")</f>
        <v/>
      </c>
      <c r="K47" s="448" t="str">
        <f>IFERROR(VLOOKUP(AF47,Master_Lookup_Table[#All],2,FALSE),"")</f>
        <v>CPF024OUT006</v>
      </c>
      <c r="L47" s="448" t="str">
        <f>IFERROR(VLOOKUP(AG47,Master_Lookup_Table[#All],2,FALSE),"")</f>
        <v/>
      </c>
      <c r="M47" s="448" t="str">
        <f>IFERROR(VLOOKUP(AH47,Master_Lookup_Table[#All],2,FALSE),"")</f>
        <v>CPF030OUT006</v>
      </c>
      <c r="N47" s="448" t="str">
        <f>IFERROR(VLOOKUP(AI47,Master_Lookup_Table[#All],2,FALSE),"")</f>
        <v/>
      </c>
      <c r="O47" s="448" t="str">
        <f>IFERROR(VLOOKUP(AJ47,Master_Lookup_Table[#All],2,FALSE),"")</f>
        <v/>
      </c>
      <c r="P47" s="448" t="str">
        <f>IFERROR(VLOOKUP(AK47,Master_Lookup_Table[#All],2,FALSE),"")</f>
        <v>CSC003OUT006</v>
      </c>
      <c r="Q47" s="448" t="str">
        <f>IFERROR(VLOOKUP(AL47,Master_Lookup_Table[#All],2,FALSE),"")</f>
        <v>CSC004OUT006</v>
      </c>
      <c r="R47" s="448" t="str">
        <f>IFERROR(VLOOKUP(AM47,Master_Lookup_Table[#All],2,FALSE),"")</f>
        <v>CSC005OUT006</v>
      </c>
      <c r="S47" s="448" t="str">
        <f>IFERROR(VLOOKUP(AN47,Master_Lookup_Table[#All],2,FALSE),"")</f>
        <v>CSC006OUT006</v>
      </c>
      <c r="T47" s="448" t="str">
        <f>IFERROR(VLOOKUP(AO47,Master_Lookup_Table[#All],2,FALSE),"")</f>
        <v>CSC008OUT006</v>
      </c>
      <c r="U47" s="437"/>
      <c r="V47" s="444" t="s">
        <v>1837</v>
      </c>
      <c r="W47" s="447" t="s">
        <v>7643</v>
      </c>
      <c r="X47" s="446" t="str">
        <f t="shared" si="6"/>
        <v>MHCCCPF001OUT006</v>
      </c>
      <c r="Y47" s="446" t="str">
        <f t="shared" si="6"/>
        <v>MHCCCPF002OUT006</v>
      </c>
      <c r="Z47" s="446" t="str">
        <f t="shared" si="6"/>
        <v>MHCCCPF005OUT006</v>
      </c>
      <c r="AA47" s="446" t="str">
        <f t="shared" si="6"/>
        <v>MHCCCPF010OUT006</v>
      </c>
      <c r="AB47" s="446" t="str">
        <f t="shared" si="6"/>
        <v>MHCCCPF011OUT006</v>
      </c>
      <c r="AC47" s="446" t="str">
        <f t="shared" si="6"/>
        <v>MHCCCPF017OUT006</v>
      </c>
      <c r="AD47" s="446" t="str">
        <f t="shared" si="6"/>
        <v>MHCCCPF022OUT006</v>
      </c>
      <c r="AE47" s="446" t="str">
        <f t="shared" si="6"/>
        <v>MHCCCPF023OUT006</v>
      </c>
      <c r="AF47" s="446" t="str">
        <f t="shared" si="6"/>
        <v>MHCCCPF024OUT006</v>
      </c>
      <c r="AG47" s="446" t="str">
        <f t="shared" si="6"/>
        <v>MHCCCPF029OUT006</v>
      </c>
      <c r="AH47" s="446" t="str">
        <f t="shared" si="7"/>
        <v>MHCCCPF030OUT006</v>
      </c>
      <c r="AI47" s="446" t="str">
        <f t="shared" si="7"/>
        <v>MHCCCPF031OUT006</v>
      </c>
      <c r="AJ47" s="446" t="str">
        <f t="shared" si="7"/>
        <v>MHCCCPF032OUT006</v>
      </c>
      <c r="AK47" s="446" t="str">
        <f t="shared" si="7"/>
        <v>MHCCCSC003OUT006</v>
      </c>
      <c r="AL47" s="446" t="str">
        <f t="shared" si="7"/>
        <v>MHCCCSC004OUT006</v>
      </c>
      <c r="AM47" s="446" t="str">
        <f t="shared" si="7"/>
        <v>MHCCCSC005OUT006</v>
      </c>
      <c r="AN47" s="446" t="str">
        <f t="shared" si="7"/>
        <v>MHCCCSC006OUT006</v>
      </c>
      <c r="AO47" s="446" t="str">
        <f t="shared" si="7"/>
        <v>MHCCCSC008OUT006</v>
      </c>
    </row>
    <row r="48" spans="1:41" ht="17.100000000000001" customHeight="1">
      <c r="A48" s="444" t="s">
        <v>1840</v>
      </c>
      <c r="B48" s="445" t="s">
        <v>1841</v>
      </c>
      <c r="C48" s="448" t="str">
        <f>IFERROR(VLOOKUP(X48,Master_Lookup_Table[#All],2,FALSE),"")</f>
        <v/>
      </c>
      <c r="D48" s="448" t="str">
        <f>IFERROR(VLOOKUP(Y48,Master_Lookup_Table[#All],2,FALSE),"")</f>
        <v/>
      </c>
      <c r="E48" s="448" t="str">
        <f>IFERROR(VLOOKUP(Z48,Master_Lookup_Table[#All],2,FALSE),"")</f>
        <v/>
      </c>
      <c r="F48" s="448" t="str">
        <f>IFERROR(VLOOKUP(AA48,Master_Lookup_Table[#All],2,FALSE),"")</f>
        <v/>
      </c>
      <c r="G48" s="448" t="str">
        <f>IFERROR(VLOOKUP(AB48,Master_Lookup_Table[#All],2,FALSE),"")</f>
        <v/>
      </c>
      <c r="H48" s="448" t="str">
        <f>IFERROR(VLOOKUP(AC48,Master_Lookup_Table[#All],2,FALSE),"")</f>
        <v/>
      </c>
      <c r="I48" s="448" t="str">
        <f>IFERROR(VLOOKUP(AD48,Master_Lookup_Table[#All],2,FALSE),"")</f>
        <v/>
      </c>
      <c r="J48" s="448" t="str">
        <f>IFERROR(VLOOKUP(AE48,Master_Lookup_Table[#All],2,FALSE),"")</f>
        <v/>
      </c>
      <c r="K48" s="448" t="str">
        <f>IFERROR(VLOOKUP(AF48,Master_Lookup_Table[#All],2,FALSE),"")</f>
        <v/>
      </c>
      <c r="L48" s="448" t="str">
        <f>IFERROR(VLOOKUP(AG48,Master_Lookup_Table[#All],2,FALSE),"")</f>
        <v/>
      </c>
      <c r="M48" s="448" t="str">
        <f>IFERROR(VLOOKUP(AH48,Master_Lookup_Table[#All],2,FALSE),"")</f>
        <v/>
      </c>
      <c r="N48" s="448" t="str">
        <f>IFERROR(VLOOKUP(AI48,Master_Lookup_Table[#All],2,FALSE),"")</f>
        <v/>
      </c>
      <c r="O48" s="448" t="str">
        <f>IFERROR(VLOOKUP(AJ48,Master_Lookup_Table[#All],2,FALSE),"")</f>
        <v/>
      </c>
      <c r="P48" s="448" t="str">
        <f>IFERROR(VLOOKUP(AK48,Master_Lookup_Table[#All],2,FALSE),"")</f>
        <v/>
      </c>
      <c r="Q48" s="448" t="str">
        <f>IFERROR(VLOOKUP(AL48,Master_Lookup_Table[#All],2,FALSE),"")</f>
        <v/>
      </c>
      <c r="R48" s="448" t="str">
        <f>IFERROR(VLOOKUP(AM48,Master_Lookup_Table[#All],2,FALSE),"")</f>
        <v/>
      </c>
      <c r="S48" s="448" t="str">
        <f>IFERROR(VLOOKUP(AN48,Master_Lookup_Table[#All],2,FALSE),"")</f>
        <v/>
      </c>
      <c r="T48" s="448" t="str">
        <f>IFERROR(VLOOKUP(AO48,Master_Lookup_Table[#All],2,FALSE),"")</f>
        <v/>
      </c>
      <c r="U48" s="437"/>
      <c r="V48" s="444" t="s">
        <v>1840</v>
      </c>
      <c r="W48" s="445" t="s">
        <v>1841</v>
      </c>
      <c r="X48" s="446" t="str">
        <f t="shared" si="6"/>
        <v>MHCCCPF001OUT007</v>
      </c>
      <c r="Y48" s="446" t="str">
        <f t="shared" si="6"/>
        <v>MHCCCPF002OUT007</v>
      </c>
      <c r="Z48" s="446" t="str">
        <f t="shared" si="6"/>
        <v>MHCCCPF005OUT007</v>
      </c>
      <c r="AA48" s="446" t="str">
        <f t="shared" si="6"/>
        <v>MHCCCPF010OUT007</v>
      </c>
      <c r="AB48" s="446" t="str">
        <f t="shared" si="6"/>
        <v>MHCCCPF011OUT007</v>
      </c>
      <c r="AC48" s="446" t="str">
        <f t="shared" si="6"/>
        <v>MHCCCPF017OUT007</v>
      </c>
      <c r="AD48" s="446" t="str">
        <f t="shared" si="6"/>
        <v>MHCCCPF022OUT007</v>
      </c>
      <c r="AE48" s="446" t="str">
        <f t="shared" si="6"/>
        <v>MHCCCPF023OUT007</v>
      </c>
      <c r="AF48" s="446" t="str">
        <f t="shared" si="6"/>
        <v>MHCCCPF024OUT007</v>
      </c>
      <c r="AG48" s="446" t="str">
        <f t="shared" si="6"/>
        <v>MHCCCPF029OUT007</v>
      </c>
      <c r="AH48" s="446" t="str">
        <f t="shared" si="7"/>
        <v>MHCCCPF030OUT007</v>
      </c>
      <c r="AI48" s="446" t="str">
        <f t="shared" si="7"/>
        <v>MHCCCPF031OUT007</v>
      </c>
      <c r="AJ48" s="446" t="str">
        <f t="shared" si="7"/>
        <v>MHCCCPF032OUT007</v>
      </c>
      <c r="AK48" s="446" t="str">
        <f t="shared" si="7"/>
        <v>MHCCCSC003OUT007</v>
      </c>
      <c r="AL48" s="446" t="str">
        <f t="shared" si="7"/>
        <v>MHCCCSC004OUT007</v>
      </c>
      <c r="AM48" s="446" t="str">
        <f t="shared" si="7"/>
        <v>MHCCCSC005OUT007</v>
      </c>
      <c r="AN48" s="446" t="str">
        <f t="shared" si="7"/>
        <v>MHCCCSC006OUT007</v>
      </c>
      <c r="AO48" s="446" t="str">
        <f t="shared" si="7"/>
        <v>MHCCCSC008OUT007</v>
      </c>
    </row>
    <row r="49" spans="1:41" ht="17.100000000000001" customHeight="1">
      <c r="A49" s="444" t="s">
        <v>1842</v>
      </c>
      <c r="B49" s="445" t="s">
        <v>1843</v>
      </c>
      <c r="C49" s="448" t="str">
        <f>IFERROR(VLOOKUP(X49,Master_Lookup_Table[#All],2,FALSE),"")</f>
        <v/>
      </c>
      <c r="D49" s="448" t="str">
        <f>IFERROR(VLOOKUP(Y49,Master_Lookup_Table[#All],2,FALSE),"")</f>
        <v/>
      </c>
      <c r="E49" s="448" t="str">
        <f>IFERROR(VLOOKUP(Z49,Master_Lookup_Table[#All],2,FALSE),"")</f>
        <v/>
      </c>
      <c r="F49" s="448" t="str">
        <f>IFERROR(VLOOKUP(AA49,Master_Lookup_Table[#All],2,FALSE),"")</f>
        <v/>
      </c>
      <c r="G49" s="448" t="str">
        <f>IFERROR(VLOOKUP(AB49,Master_Lookup_Table[#All],2,FALSE),"")</f>
        <v/>
      </c>
      <c r="H49" s="448" t="str">
        <f>IFERROR(VLOOKUP(AC49,Master_Lookup_Table[#All],2,FALSE),"")</f>
        <v/>
      </c>
      <c r="I49" s="448" t="str">
        <f>IFERROR(VLOOKUP(AD49,Master_Lookup_Table[#All],2,FALSE),"")</f>
        <v/>
      </c>
      <c r="J49" s="448" t="str">
        <f>IFERROR(VLOOKUP(AE49,Master_Lookup_Table[#All],2,FALSE),"")</f>
        <v/>
      </c>
      <c r="K49" s="448" t="str">
        <f>IFERROR(VLOOKUP(AF49,Master_Lookup_Table[#All],2,FALSE),"")</f>
        <v/>
      </c>
      <c r="L49" s="448" t="str">
        <f>IFERROR(VLOOKUP(AG49,Master_Lookup_Table[#All],2,FALSE),"")</f>
        <v/>
      </c>
      <c r="M49" s="448" t="str">
        <f>IFERROR(VLOOKUP(AH49,Master_Lookup_Table[#All],2,FALSE),"")</f>
        <v/>
      </c>
      <c r="N49" s="448" t="str">
        <f>IFERROR(VLOOKUP(AI49,Master_Lookup_Table[#All],2,FALSE),"")</f>
        <v/>
      </c>
      <c r="O49" s="448" t="str">
        <f>IFERROR(VLOOKUP(AJ49,Master_Lookup_Table[#All],2,FALSE),"")</f>
        <v/>
      </c>
      <c r="P49" s="448" t="str">
        <f>IFERROR(VLOOKUP(AK49,Master_Lookup_Table[#All],2,FALSE),"")</f>
        <v/>
      </c>
      <c r="Q49" s="448" t="str">
        <f>IFERROR(VLOOKUP(AL49,Master_Lookup_Table[#All],2,FALSE),"")</f>
        <v/>
      </c>
      <c r="R49" s="448" t="str">
        <f>IFERROR(VLOOKUP(AM49,Master_Lookup_Table[#All],2,FALSE),"")</f>
        <v/>
      </c>
      <c r="S49" s="448" t="str">
        <f>IFERROR(VLOOKUP(AN49,Master_Lookup_Table[#All],2,FALSE),"")</f>
        <v/>
      </c>
      <c r="T49" s="448" t="str">
        <f>IFERROR(VLOOKUP(AO49,Master_Lookup_Table[#All],2,FALSE),"")</f>
        <v/>
      </c>
      <c r="U49" s="437"/>
      <c r="V49" s="444" t="s">
        <v>1842</v>
      </c>
      <c r="W49" s="445" t="s">
        <v>1843</v>
      </c>
      <c r="X49" s="446" t="str">
        <f t="shared" ref="X49:AG57" si="8">CONCATENATE($B$5,X$8,$V49)</f>
        <v>MHCCCPF001OUT008</v>
      </c>
      <c r="Y49" s="446" t="str">
        <f t="shared" si="8"/>
        <v>MHCCCPF002OUT008</v>
      </c>
      <c r="Z49" s="446" t="str">
        <f t="shared" si="8"/>
        <v>MHCCCPF005OUT008</v>
      </c>
      <c r="AA49" s="446" t="str">
        <f t="shared" si="8"/>
        <v>MHCCCPF010OUT008</v>
      </c>
      <c r="AB49" s="446" t="str">
        <f t="shared" si="8"/>
        <v>MHCCCPF011OUT008</v>
      </c>
      <c r="AC49" s="446" t="str">
        <f t="shared" si="8"/>
        <v>MHCCCPF017OUT008</v>
      </c>
      <c r="AD49" s="446" t="str">
        <f t="shared" si="8"/>
        <v>MHCCCPF022OUT008</v>
      </c>
      <c r="AE49" s="446" t="str">
        <f t="shared" si="8"/>
        <v>MHCCCPF023OUT008</v>
      </c>
      <c r="AF49" s="446" t="str">
        <f t="shared" si="8"/>
        <v>MHCCCPF024OUT008</v>
      </c>
      <c r="AG49" s="446" t="str">
        <f t="shared" si="8"/>
        <v>MHCCCPF029OUT008</v>
      </c>
      <c r="AH49" s="446" t="str">
        <f t="shared" ref="AH49:AO57" si="9">CONCATENATE($B$5,AH$8,$V49)</f>
        <v>MHCCCPF030OUT008</v>
      </c>
      <c r="AI49" s="446" t="str">
        <f t="shared" si="9"/>
        <v>MHCCCPF031OUT008</v>
      </c>
      <c r="AJ49" s="446" t="str">
        <f t="shared" si="9"/>
        <v>MHCCCPF032OUT008</v>
      </c>
      <c r="AK49" s="446" t="str">
        <f t="shared" si="9"/>
        <v>MHCCCSC003OUT008</v>
      </c>
      <c r="AL49" s="446" t="str">
        <f t="shared" si="9"/>
        <v>MHCCCSC004OUT008</v>
      </c>
      <c r="AM49" s="446" t="str">
        <f t="shared" si="9"/>
        <v>MHCCCSC005OUT008</v>
      </c>
      <c r="AN49" s="446" t="str">
        <f t="shared" si="9"/>
        <v>MHCCCSC006OUT008</v>
      </c>
      <c r="AO49" s="446" t="str">
        <f t="shared" si="9"/>
        <v>MHCCCSC008OUT008</v>
      </c>
    </row>
    <row r="50" spans="1:41" ht="17.100000000000001" customHeight="1">
      <c r="A50" s="444" t="s">
        <v>1844</v>
      </c>
      <c r="B50" s="445" t="s">
        <v>1846</v>
      </c>
      <c r="C50" s="448" t="str">
        <f>IFERROR(VLOOKUP(X50,Master_Lookup_Table[#All],2,FALSE),"")</f>
        <v/>
      </c>
      <c r="D50" s="448" t="str">
        <f>IFERROR(VLOOKUP(Y50,Master_Lookup_Table[#All],2,FALSE),"")</f>
        <v>CPF002PAT001</v>
      </c>
      <c r="E50" s="448" t="str">
        <f>IFERROR(VLOOKUP(Z50,Master_Lookup_Table[#All],2,FALSE),"")</f>
        <v/>
      </c>
      <c r="F50" s="448" t="str">
        <f>IFERROR(VLOOKUP(AA50,Master_Lookup_Table[#All],2,FALSE),"")</f>
        <v/>
      </c>
      <c r="G50" s="448" t="str">
        <f>IFERROR(VLOOKUP(AB50,Master_Lookup_Table[#All],2,FALSE),"")</f>
        <v>CPF011PAT001</v>
      </c>
      <c r="H50" s="448" t="str">
        <f>IFERROR(VLOOKUP(AC50,Master_Lookup_Table[#All],2,FALSE),"")</f>
        <v/>
      </c>
      <c r="I50" s="448" t="str">
        <f>IFERROR(VLOOKUP(AD50,Master_Lookup_Table[#All],2,FALSE),"")</f>
        <v/>
      </c>
      <c r="J50" s="448" t="str">
        <f>IFERROR(VLOOKUP(AE50,Master_Lookup_Table[#All],2,FALSE),"")</f>
        <v>CPF023PAT001</v>
      </c>
      <c r="K50" s="448" t="str">
        <f>IFERROR(VLOOKUP(AF50,Master_Lookup_Table[#All],2,FALSE),"")</f>
        <v>CPF024PAT001</v>
      </c>
      <c r="L50" s="448" t="str">
        <f>IFERROR(VLOOKUP(AG50,Master_Lookup_Table[#All],2,FALSE),"")</f>
        <v/>
      </c>
      <c r="M50" s="448" t="str">
        <f>IFERROR(VLOOKUP(AH50,Master_Lookup_Table[#All],2,FALSE),"")</f>
        <v>CPF030PAT001</v>
      </c>
      <c r="N50" s="448" t="str">
        <f>IFERROR(VLOOKUP(AI50,Master_Lookup_Table[#All],2,FALSE),"")</f>
        <v/>
      </c>
      <c r="O50" s="448" t="str">
        <f>IFERROR(VLOOKUP(AJ50,Master_Lookup_Table[#All],2,FALSE),"")</f>
        <v/>
      </c>
      <c r="P50" s="448" t="str">
        <f>IFERROR(VLOOKUP(AK50,Master_Lookup_Table[#All],2,FALSE),"")</f>
        <v>CSC003PAT001</v>
      </c>
      <c r="Q50" s="448" t="str">
        <f>IFERROR(VLOOKUP(AL50,Master_Lookup_Table[#All],2,FALSE),"")</f>
        <v>CSC004PAT001</v>
      </c>
      <c r="R50" s="448" t="str">
        <f>IFERROR(VLOOKUP(AM50,Master_Lookup_Table[#All],2,FALSE),"")</f>
        <v>CSC005PAT001</v>
      </c>
      <c r="S50" s="448" t="str">
        <f>IFERROR(VLOOKUP(AN50,Master_Lookup_Table[#All],2,FALSE),"")</f>
        <v>CSC006PAT001</v>
      </c>
      <c r="T50" s="448" t="str">
        <f>IFERROR(VLOOKUP(AO50,Master_Lookup_Table[#All],2,FALSE),"")</f>
        <v>CSC008PAT001</v>
      </c>
      <c r="U50" s="437"/>
      <c r="V50" s="444" t="s">
        <v>1844</v>
      </c>
      <c r="W50" s="447" t="s">
        <v>7189</v>
      </c>
      <c r="X50" s="446" t="str">
        <f t="shared" si="8"/>
        <v>MHCCCPF001PAT001</v>
      </c>
      <c r="Y50" s="446" t="str">
        <f t="shared" si="8"/>
        <v>MHCCCPF002PAT001</v>
      </c>
      <c r="Z50" s="446" t="str">
        <f t="shared" si="8"/>
        <v>MHCCCPF005PAT001</v>
      </c>
      <c r="AA50" s="446" t="str">
        <f t="shared" si="8"/>
        <v>MHCCCPF010PAT001</v>
      </c>
      <c r="AB50" s="446" t="str">
        <f t="shared" si="8"/>
        <v>MHCCCPF011PAT001</v>
      </c>
      <c r="AC50" s="446" t="str">
        <f t="shared" si="8"/>
        <v>MHCCCPF017PAT001</v>
      </c>
      <c r="AD50" s="446" t="str">
        <f t="shared" si="8"/>
        <v>MHCCCPF022PAT001</v>
      </c>
      <c r="AE50" s="446" t="str">
        <f t="shared" si="8"/>
        <v>MHCCCPF023PAT001</v>
      </c>
      <c r="AF50" s="446" t="str">
        <f t="shared" si="8"/>
        <v>MHCCCPF024PAT001</v>
      </c>
      <c r="AG50" s="446" t="str">
        <f t="shared" si="8"/>
        <v>MHCCCPF029PAT001</v>
      </c>
      <c r="AH50" s="446" t="str">
        <f t="shared" si="9"/>
        <v>MHCCCPF030PAT001</v>
      </c>
      <c r="AI50" s="446" t="str">
        <f t="shared" si="9"/>
        <v>MHCCCPF031PAT001</v>
      </c>
      <c r="AJ50" s="446" t="str">
        <f t="shared" si="9"/>
        <v>MHCCCPF032PAT001</v>
      </c>
      <c r="AK50" s="446" t="str">
        <f t="shared" si="9"/>
        <v>MHCCCSC003PAT001</v>
      </c>
      <c r="AL50" s="446" t="str">
        <f t="shared" si="9"/>
        <v>MHCCCSC004PAT001</v>
      </c>
      <c r="AM50" s="446" t="str">
        <f t="shared" si="9"/>
        <v>MHCCCSC005PAT001</v>
      </c>
      <c r="AN50" s="446" t="str">
        <f t="shared" si="9"/>
        <v>MHCCCSC006PAT001</v>
      </c>
      <c r="AO50" s="446" t="str">
        <f t="shared" si="9"/>
        <v>MHCCCSC008PAT001</v>
      </c>
    </row>
    <row r="51" spans="1:41" ht="17.100000000000001" customHeight="1">
      <c r="A51" s="444" t="s">
        <v>1847</v>
      </c>
      <c r="B51" s="445" t="s">
        <v>1848</v>
      </c>
      <c r="C51" s="448" t="str">
        <f>IFERROR(VLOOKUP(X51,Master_Lookup_Table[#All],2,FALSE),"")</f>
        <v/>
      </c>
      <c r="D51" s="448" t="str">
        <f>IFERROR(VLOOKUP(Y51,Master_Lookup_Table[#All],2,FALSE),"")</f>
        <v/>
      </c>
      <c r="E51" s="448" t="str">
        <f>IFERROR(VLOOKUP(Z51,Master_Lookup_Table[#All],2,FALSE),"")</f>
        <v/>
      </c>
      <c r="F51" s="448" t="str">
        <f>IFERROR(VLOOKUP(AA51,Master_Lookup_Table[#All],2,FALSE),"")</f>
        <v/>
      </c>
      <c r="G51" s="448" t="str">
        <f>IFERROR(VLOOKUP(AB51,Master_Lookup_Table[#All],2,FALSE),"")</f>
        <v/>
      </c>
      <c r="H51" s="448" t="str">
        <f>IFERROR(VLOOKUP(AC51,Master_Lookup_Table[#All],2,FALSE),"")</f>
        <v/>
      </c>
      <c r="I51" s="448" t="str">
        <f>IFERROR(VLOOKUP(AD51,Master_Lookup_Table[#All],2,FALSE),"")</f>
        <v/>
      </c>
      <c r="J51" s="448" t="str">
        <f>IFERROR(VLOOKUP(AE51,Master_Lookup_Table[#All],2,FALSE),"")</f>
        <v/>
      </c>
      <c r="K51" s="448" t="str">
        <f>IFERROR(VLOOKUP(AF51,Master_Lookup_Table[#All],2,FALSE),"")</f>
        <v/>
      </c>
      <c r="L51" s="448" t="str">
        <f>IFERROR(VLOOKUP(AG51,Master_Lookup_Table[#All],2,FALSE),"")</f>
        <v/>
      </c>
      <c r="M51" s="448" t="str">
        <f>IFERROR(VLOOKUP(AH51,Master_Lookup_Table[#All],2,FALSE),"")</f>
        <v/>
      </c>
      <c r="N51" s="448" t="str">
        <f>IFERROR(VLOOKUP(AI51,Master_Lookup_Table[#All],2,FALSE),"")</f>
        <v/>
      </c>
      <c r="O51" s="448" t="str">
        <f>IFERROR(VLOOKUP(AJ51,Master_Lookup_Table[#All],2,FALSE),"")</f>
        <v/>
      </c>
      <c r="P51" s="448" t="str">
        <f>IFERROR(VLOOKUP(AK51,Master_Lookup_Table[#All],2,FALSE),"")</f>
        <v/>
      </c>
      <c r="Q51" s="448" t="str">
        <f>IFERROR(VLOOKUP(AL51,Master_Lookup_Table[#All],2,FALSE),"")</f>
        <v/>
      </c>
      <c r="R51" s="448" t="str">
        <f>IFERROR(VLOOKUP(AM51,Master_Lookup_Table[#All],2,FALSE),"")</f>
        <v/>
      </c>
      <c r="S51" s="448" t="str">
        <f>IFERROR(VLOOKUP(AN51,Master_Lookup_Table[#All],2,FALSE),"")</f>
        <v/>
      </c>
      <c r="T51" s="448" t="str">
        <f>IFERROR(VLOOKUP(AO51,Master_Lookup_Table[#All],2,FALSE),"")</f>
        <v/>
      </c>
      <c r="U51" s="437"/>
      <c r="V51" s="444" t="s">
        <v>1847</v>
      </c>
      <c r="W51" s="447" t="s">
        <v>7202</v>
      </c>
      <c r="X51" s="446" t="str">
        <f t="shared" si="8"/>
        <v>MHCCCPF001PAT002</v>
      </c>
      <c r="Y51" s="446" t="str">
        <f t="shared" si="8"/>
        <v>MHCCCPF002PAT002</v>
      </c>
      <c r="Z51" s="446" t="str">
        <f t="shared" si="8"/>
        <v>MHCCCPF005PAT002</v>
      </c>
      <c r="AA51" s="446" t="str">
        <f t="shared" si="8"/>
        <v>MHCCCPF010PAT002</v>
      </c>
      <c r="AB51" s="446" t="str">
        <f t="shared" si="8"/>
        <v>MHCCCPF011PAT002</v>
      </c>
      <c r="AC51" s="446" t="str">
        <f t="shared" si="8"/>
        <v>MHCCCPF017PAT002</v>
      </c>
      <c r="AD51" s="446" t="str">
        <f t="shared" si="8"/>
        <v>MHCCCPF022PAT002</v>
      </c>
      <c r="AE51" s="446" t="str">
        <f t="shared" si="8"/>
        <v>MHCCCPF023PAT002</v>
      </c>
      <c r="AF51" s="446" t="str">
        <f t="shared" si="8"/>
        <v>MHCCCPF024PAT002</v>
      </c>
      <c r="AG51" s="446" t="str">
        <f t="shared" si="8"/>
        <v>MHCCCPF029PAT002</v>
      </c>
      <c r="AH51" s="446" t="str">
        <f t="shared" si="9"/>
        <v>MHCCCPF030PAT002</v>
      </c>
      <c r="AI51" s="446" t="str">
        <f t="shared" si="9"/>
        <v>MHCCCPF031PAT002</v>
      </c>
      <c r="AJ51" s="446" t="str">
        <f t="shared" si="9"/>
        <v>MHCCCPF032PAT002</v>
      </c>
      <c r="AK51" s="446" t="str">
        <f t="shared" si="9"/>
        <v>MHCCCSC003PAT002</v>
      </c>
      <c r="AL51" s="446" t="str">
        <f t="shared" si="9"/>
        <v>MHCCCSC004PAT002</v>
      </c>
      <c r="AM51" s="446" t="str">
        <f t="shared" si="9"/>
        <v>MHCCCSC005PAT002</v>
      </c>
      <c r="AN51" s="446" t="str">
        <f t="shared" si="9"/>
        <v>MHCCCSC006PAT002</v>
      </c>
      <c r="AO51" s="446" t="str">
        <f t="shared" si="9"/>
        <v>MHCCCSC008PAT002</v>
      </c>
    </row>
    <row r="52" spans="1:41" ht="17.100000000000001" customHeight="1">
      <c r="A52" s="444" t="s">
        <v>1849</v>
      </c>
      <c r="B52" s="445" t="s">
        <v>1850</v>
      </c>
      <c r="C52" s="448" t="str">
        <f>IFERROR(VLOOKUP(X52,Master_Lookup_Table[#All],2,FALSE),"")</f>
        <v/>
      </c>
      <c r="D52" s="448" t="str">
        <f>IFERROR(VLOOKUP(Y52,Master_Lookup_Table[#All],2,FALSE),"")</f>
        <v/>
      </c>
      <c r="E52" s="448" t="str">
        <f>IFERROR(VLOOKUP(Z52,Master_Lookup_Table[#All],2,FALSE),"")</f>
        <v/>
      </c>
      <c r="F52" s="448" t="str">
        <f>IFERROR(VLOOKUP(AA52,Master_Lookup_Table[#All],2,FALSE),"")</f>
        <v/>
      </c>
      <c r="G52" s="448" t="str">
        <f>IFERROR(VLOOKUP(AB52,Master_Lookup_Table[#All],2,FALSE),"")</f>
        <v/>
      </c>
      <c r="H52" s="448" t="str">
        <f>IFERROR(VLOOKUP(AC52,Master_Lookup_Table[#All],2,FALSE),"")</f>
        <v/>
      </c>
      <c r="I52" s="448" t="str">
        <f>IFERROR(VLOOKUP(AD52,Master_Lookup_Table[#All],2,FALSE),"")</f>
        <v/>
      </c>
      <c r="J52" s="448" t="str">
        <f>IFERROR(VLOOKUP(AE52,Master_Lookup_Table[#All],2,FALSE),"")</f>
        <v/>
      </c>
      <c r="K52" s="448" t="str">
        <f>IFERROR(VLOOKUP(AF52,Master_Lookup_Table[#All],2,FALSE),"")</f>
        <v/>
      </c>
      <c r="L52" s="448" t="str">
        <f>IFERROR(VLOOKUP(AG52,Master_Lookup_Table[#All],2,FALSE),"")</f>
        <v/>
      </c>
      <c r="M52" s="448" t="str">
        <f>IFERROR(VLOOKUP(AH52,Master_Lookup_Table[#All],2,FALSE),"")</f>
        <v/>
      </c>
      <c r="N52" s="448" t="str">
        <f>IFERROR(VLOOKUP(AI52,Master_Lookup_Table[#All],2,FALSE),"")</f>
        <v/>
      </c>
      <c r="O52" s="448" t="str">
        <f>IFERROR(VLOOKUP(AJ52,Master_Lookup_Table[#All],2,FALSE),"")</f>
        <v/>
      </c>
      <c r="P52" s="448" t="str">
        <f>IFERROR(VLOOKUP(AK52,Master_Lookup_Table[#All],2,FALSE),"")</f>
        <v/>
      </c>
      <c r="Q52" s="448" t="str">
        <f>IFERROR(VLOOKUP(AL52,Master_Lookup_Table[#All],2,FALSE),"")</f>
        <v/>
      </c>
      <c r="R52" s="448" t="str">
        <f>IFERROR(VLOOKUP(AM52,Master_Lookup_Table[#All],2,FALSE),"")</f>
        <v/>
      </c>
      <c r="S52" s="448" t="str">
        <f>IFERROR(VLOOKUP(AN52,Master_Lookup_Table[#All],2,FALSE),"")</f>
        <v/>
      </c>
      <c r="T52" s="448" t="str">
        <f>IFERROR(VLOOKUP(AO52,Master_Lookup_Table[#All],2,FALSE),"")</f>
        <v/>
      </c>
      <c r="U52" s="437"/>
      <c r="V52" s="444" t="s">
        <v>1849</v>
      </c>
      <c r="W52" s="447" t="s">
        <v>7644</v>
      </c>
      <c r="X52" s="446" t="str">
        <f t="shared" si="8"/>
        <v>MHCCCPF001PAT003</v>
      </c>
      <c r="Y52" s="446" t="str">
        <f t="shared" si="8"/>
        <v>MHCCCPF002PAT003</v>
      </c>
      <c r="Z52" s="446" t="str">
        <f t="shared" si="8"/>
        <v>MHCCCPF005PAT003</v>
      </c>
      <c r="AA52" s="446" t="str">
        <f t="shared" si="8"/>
        <v>MHCCCPF010PAT003</v>
      </c>
      <c r="AB52" s="446" t="str">
        <f t="shared" si="8"/>
        <v>MHCCCPF011PAT003</v>
      </c>
      <c r="AC52" s="446" t="str">
        <f t="shared" si="8"/>
        <v>MHCCCPF017PAT003</v>
      </c>
      <c r="AD52" s="446" t="str">
        <f t="shared" si="8"/>
        <v>MHCCCPF022PAT003</v>
      </c>
      <c r="AE52" s="446" t="str">
        <f t="shared" si="8"/>
        <v>MHCCCPF023PAT003</v>
      </c>
      <c r="AF52" s="446" t="str">
        <f t="shared" si="8"/>
        <v>MHCCCPF024PAT003</v>
      </c>
      <c r="AG52" s="446" t="str">
        <f t="shared" si="8"/>
        <v>MHCCCPF029PAT003</v>
      </c>
      <c r="AH52" s="446" t="str">
        <f t="shared" si="9"/>
        <v>MHCCCPF030PAT003</v>
      </c>
      <c r="AI52" s="446" t="str">
        <f t="shared" si="9"/>
        <v>MHCCCPF031PAT003</v>
      </c>
      <c r="AJ52" s="446" t="str">
        <f t="shared" si="9"/>
        <v>MHCCCPF032PAT003</v>
      </c>
      <c r="AK52" s="446" t="str">
        <f t="shared" si="9"/>
        <v>MHCCCSC003PAT003</v>
      </c>
      <c r="AL52" s="446" t="str">
        <f t="shared" si="9"/>
        <v>MHCCCSC004PAT003</v>
      </c>
      <c r="AM52" s="446" t="str">
        <f t="shared" si="9"/>
        <v>MHCCCSC005PAT003</v>
      </c>
      <c r="AN52" s="446" t="str">
        <f t="shared" si="9"/>
        <v>MHCCCSC006PAT003</v>
      </c>
      <c r="AO52" s="446" t="str">
        <f t="shared" si="9"/>
        <v>MHCCCSC008PAT003</v>
      </c>
    </row>
    <row r="53" spans="1:41" ht="17.100000000000001" customHeight="1">
      <c r="A53" s="444" t="s">
        <v>1851</v>
      </c>
      <c r="B53" s="445" t="s">
        <v>1852</v>
      </c>
      <c r="C53" s="448" t="str">
        <f>IFERROR(VLOOKUP(X53,Master_Lookup_Table[#All],2,FALSE),"")</f>
        <v/>
      </c>
      <c r="D53" s="448" t="str">
        <f>IFERROR(VLOOKUP(Y53,Master_Lookup_Table[#All],2,FALSE),"")</f>
        <v/>
      </c>
      <c r="E53" s="448" t="str">
        <f>IFERROR(VLOOKUP(Z53,Master_Lookup_Table[#All],2,FALSE),"")</f>
        <v/>
      </c>
      <c r="F53" s="448" t="str">
        <f>IFERROR(VLOOKUP(AA53,Master_Lookup_Table[#All],2,FALSE),"")</f>
        <v/>
      </c>
      <c r="G53" s="448" t="str">
        <f>IFERROR(VLOOKUP(AB53,Master_Lookup_Table[#All],2,FALSE),"")</f>
        <v/>
      </c>
      <c r="H53" s="448" t="str">
        <f>IFERROR(VLOOKUP(AC53,Master_Lookup_Table[#All],2,FALSE),"")</f>
        <v/>
      </c>
      <c r="I53" s="448" t="str">
        <f>IFERROR(VLOOKUP(AD53,Master_Lookup_Table[#All],2,FALSE),"")</f>
        <v/>
      </c>
      <c r="J53" s="448" t="str">
        <f>IFERROR(VLOOKUP(AE53,Master_Lookup_Table[#All],2,FALSE),"")</f>
        <v/>
      </c>
      <c r="K53" s="448" t="str">
        <f>IFERROR(VLOOKUP(AF53,Master_Lookup_Table[#All],2,FALSE),"")</f>
        <v/>
      </c>
      <c r="L53" s="448" t="str">
        <f>IFERROR(VLOOKUP(AG53,Master_Lookup_Table[#All],2,FALSE),"")</f>
        <v/>
      </c>
      <c r="M53" s="448" t="str">
        <f>IFERROR(VLOOKUP(AH53,Master_Lookup_Table[#All],2,FALSE),"")</f>
        <v/>
      </c>
      <c r="N53" s="448" t="str">
        <f>IFERROR(VLOOKUP(AI53,Master_Lookup_Table[#All],2,FALSE),"")</f>
        <v/>
      </c>
      <c r="O53" s="448" t="str">
        <f>IFERROR(VLOOKUP(AJ53,Master_Lookup_Table[#All],2,FALSE),"")</f>
        <v/>
      </c>
      <c r="P53" s="448" t="str">
        <f>IFERROR(VLOOKUP(AK53,Master_Lookup_Table[#All],2,FALSE),"")</f>
        <v/>
      </c>
      <c r="Q53" s="448" t="str">
        <f>IFERROR(VLOOKUP(AL53,Master_Lookup_Table[#All],2,FALSE),"")</f>
        <v/>
      </c>
      <c r="R53" s="448" t="str">
        <f>IFERROR(VLOOKUP(AM53,Master_Lookup_Table[#All],2,FALSE),"")</f>
        <v/>
      </c>
      <c r="S53" s="448" t="str">
        <f>IFERROR(VLOOKUP(AN53,Master_Lookup_Table[#All],2,FALSE),"")</f>
        <v/>
      </c>
      <c r="T53" s="448" t="str">
        <f>IFERROR(VLOOKUP(AO53,Master_Lookup_Table[#All],2,FALSE),"")</f>
        <v/>
      </c>
      <c r="U53" s="437"/>
      <c r="V53" s="444" t="s">
        <v>1851</v>
      </c>
      <c r="W53" s="447" t="s">
        <v>7645</v>
      </c>
      <c r="X53" s="446" t="str">
        <f t="shared" si="8"/>
        <v>MHCCCPF001PAT004</v>
      </c>
      <c r="Y53" s="446" t="str">
        <f t="shared" si="8"/>
        <v>MHCCCPF002PAT004</v>
      </c>
      <c r="Z53" s="446" t="str">
        <f t="shared" si="8"/>
        <v>MHCCCPF005PAT004</v>
      </c>
      <c r="AA53" s="446" t="str">
        <f t="shared" si="8"/>
        <v>MHCCCPF010PAT004</v>
      </c>
      <c r="AB53" s="446" t="str">
        <f t="shared" si="8"/>
        <v>MHCCCPF011PAT004</v>
      </c>
      <c r="AC53" s="446" t="str">
        <f t="shared" si="8"/>
        <v>MHCCCPF017PAT004</v>
      </c>
      <c r="AD53" s="446" t="str">
        <f t="shared" si="8"/>
        <v>MHCCCPF022PAT004</v>
      </c>
      <c r="AE53" s="446" t="str">
        <f t="shared" si="8"/>
        <v>MHCCCPF023PAT004</v>
      </c>
      <c r="AF53" s="446" t="str">
        <f t="shared" si="8"/>
        <v>MHCCCPF024PAT004</v>
      </c>
      <c r="AG53" s="446" t="str">
        <f t="shared" si="8"/>
        <v>MHCCCPF029PAT004</v>
      </c>
      <c r="AH53" s="446" t="str">
        <f t="shared" si="9"/>
        <v>MHCCCPF030PAT004</v>
      </c>
      <c r="AI53" s="446" t="str">
        <f t="shared" si="9"/>
        <v>MHCCCPF031PAT004</v>
      </c>
      <c r="AJ53" s="446" t="str">
        <f t="shared" si="9"/>
        <v>MHCCCPF032PAT004</v>
      </c>
      <c r="AK53" s="446" t="str">
        <f t="shared" si="9"/>
        <v>MHCCCSC003PAT004</v>
      </c>
      <c r="AL53" s="446" t="str">
        <f t="shared" si="9"/>
        <v>MHCCCSC004PAT004</v>
      </c>
      <c r="AM53" s="446" t="str">
        <f t="shared" si="9"/>
        <v>MHCCCSC005PAT004</v>
      </c>
      <c r="AN53" s="446" t="str">
        <f t="shared" si="9"/>
        <v>MHCCCSC006PAT004</v>
      </c>
      <c r="AO53" s="446" t="str">
        <f t="shared" si="9"/>
        <v>MHCCCSC008PAT004</v>
      </c>
    </row>
    <row r="54" spans="1:41" ht="17.100000000000001" customHeight="1">
      <c r="A54" s="444" t="s">
        <v>1853</v>
      </c>
      <c r="B54" s="445" t="s">
        <v>1854</v>
      </c>
      <c r="C54" s="448" t="str">
        <f>IFERROR(VLOOKUP(X54,Master_Lookup_Table[#All],2,FALSE),"")</f>
        <v/>
      </c>
      <c r="D54" s="448" t="str">
        <f>IFERROR(VLOOKUP(Y54,Master_Lookup_Table[#All],2,FALSE),"")</f>
        <v/>
      </c>
      <c r="E54" s="448" t="str">
        <f>IFERROR(VLOOKUP(Z54,Master_Lookup_Table[#All],2,FALSE),"")</f>
        <v/>
      </c>
      <c r="F54" s="448" t="str">
        <f>IFERROR(VLOOKUP(AA54,Master_Lookup_Table[#All],2,FALSE),"")</f>
        <v/>
      </c>
      <c r="G54" s="448" t="str">
        <f>IFERROR(VLOOKUP(AB54,Master_Lookup_Table[#All],2,FALSE),"")</f>
        <v/>
      </c>
      <c r="H54" s="448" t="str">
        <f>IFERROR(VLOOKUP(AC54,Master_Lookup_Table[#All],2,FALSE),"")</f>
        <v/>
      </c>
      <c r="I54" s="448" t="str">
        <f>IFERROR(VLOOKUP(AD54,Master_Lookup_Table[#All],2,FALSE),"")</f>
        <v/>
      </c>
      <c r="J54" s="448" t="str">
        <f>IFERROR(VLOOKUP(AE54,Master_Lookup_Table[#All],2,FALSE),"")</f>
        <v/>
      </c>
      <c r="K54" s="448" t="str">
        <f>IFERROR(VLOOKUP(AF54,Master_Lookup_Table[#All],2,FALSE),"")</f>
        <v/>
      </c>
      <c r="L54" s="448" t="str">
        <f>IFERROR(VLOOKUP(AG54,Master_Lookup_Table[#All],2,FALSE),"")</f>
        <v/>
      </c>
      <c r="M54" s="448" t="str">
        <f>IFERROR(VLOOKUP(AH54,Master_Lookup_Table[#All],2,FALSE),"")</f>
        <v/>
      </c>
      <c r="N54" s="448" t="str">
        <f>IFERROR(VLOOKUP(AI54,Master_Lookup_Table[#All],2,FALSE),"")</f>
        <v/>
      </c>
      <c r="O54" s="448" t="str">
        <f>IFERROR(VLOOKUP(AJ54,Master_Lookup_Table[#All],2,FALSE),"")</f>
        <v/>
      </c>
      <c r="P54" s="448" t="str">
        <f>IFERROR(VLOOKUP(AK54,Master_Lookup_Table[#All],2,FALSE),"")</f>
        <v/>
      </c>
      <c r="Q54" s="448" t="str">
        <f>IFERROR(VLOOKUP(AL54,Master_Lookup_Table[#All],2,FALSE),"")</f>
        <v/>
      </c>
      <c r="R54" s="448" t="str">
        <f>IFERROR(VLOOKUP(AM54,Master_Lookup_Table[#All],2,FALSE),"")</f>
        <v/>
      </c>
      <c r="S54" s="448" t="str">
        <f>IFERROR(VLOOKUP(AN54,Master_Lookup_Table[#All],2,FALSE),"")</f>
        <v/>
      </c>
      <c r="T54" s="448" t="str">
        <f>IFERROR(VLOOKUP(AO54,Master_Lookup_Table[#All],2,FALSE),"")</f>
        <v/>
      </c>
      <c r="U54" s="437"/>
      <c r="V54" s="444" t="s">
        <v>1853</v>
      </c>
      <c r="W54" s="447" t="s">
        <v>7215</v>
      </c>
      <c r="X54" s="446" t="str">
        <f t="shared" si="8"/>
        <v>MHCCCPF001PAT005</v>
      </c>
      <c r="Y54" s="446" t="str">
        <f t="shared" si="8"/>
        <v>MHCCCPF002PAT005</v>
      </c>
      <c r="Z54" s="446" t="str">
        <f t="shared" si="8"/>
        <v>MHCCCPF005PAT005</v>
      </c>
      <c r="AA54" s="446" t="str">
        <f t="shared" si="8"/>
        <v>MHCCCPF010PAT005</v>
      </c>
      <c r="AB54" s="446" t="str">
        <f t="shared" si="8"/>
        <v>MHCCCPF011PAT005</v>
      </c>
      <c r="AC54" s="446" t="str">
        <f t="shared" si="8"/>
        <v>MHCCCPF017PAT005</v>
      </c>
      <c r="AD54" s="446" t="str">
        <f t="shared" si="8"/>
        <v>MHCCCPF022PAT005</v>
      </c>
      <c r="AE54" s="446" t="str">
        <f t="shared" si="8"/>
        <v>MHCCCPF023PAT005</v>
      </c>
      <c r="AF54" s="446" t="str">
        <f t="shared" si="8"/>
        <v>MHCCCPF024PAT005</v>
      </c>
      <c r="AG54" s="446" t="str">
        <f t="shared" si="8"/>
        <v>MHCCCPF029PAT005</v>
      </c>
      <c r="AH54" s="446" t="str">
        <f t="shared" si="9"/>
        <v>MHCCCPF030PAT005</v>
      </c>
      <c r="AI54" s="446" t="str">
        <f t="shared" si="9"/>
        <v>MHCCCPF031PAT005</v>
      </c>
      <c r="AJ54" s="446" t="str">
        <f t="shared" si="9"/>
        <v>MHCCCPF032PAT005</v>
      </c>
      <c r="AK54" s="446" t="str">
        <f t="shared" si="9"/>
        <v>MHCCCSC003PAT005</v>
      </c>
      <c r="AL54" s="446" t="str">
        <f t="shared" si="9"/>
        <v>MHCCCSC004PAT005</v>
      </c>
      <c r="AM54" s="446" t="str">
        <f t="shared" si="9"/>
        <v>MHCCCSC005PAT005</v>
      </c>
      <c r="AN54" s="446" t="str">
        <f t="shared" si="9"/>
        <v>MHCCCSC006PAT005</v>
      </c>
      <c r="AO54" s="446" t="str">
        <f t="shared" si="9"/>
        <v>MHCCCSC008PAT005</v>
      </c>
    </row>
    <row r="55" spans="1:41" ht="17.100000000000001" customHeight="1">
      <c r="A55" s="444" t="s">
        <v>1855</v>
      </c>
      <c r="B55" s="445" t="s">
        <v>1856</v>
      </c>
      <c r="C55" s="448" t="str">
        <f>IFERROR(VLOOKUP(X55,Master_Lookup_Table[#All],2,FALSE),"")</f>
        <v/>
      </c>
      <c r="D55" s="448" t="str">
        <f>IFERROR(VLOOKUP(Y55,Master_Lookup_Table[#All],2,FALSE),"")</f>
        <v/>
      </c>
      <c r="E55" s="448" t="str">
        <f>IFERROR(VLOOKUP(Z55,Master_Lookup_Table[#All],2,FALSE),"")</f>
        <v/>
      </c>
      <c r="F55" s="448" t="str">
        <f>IFERROR(VLOOKUP(AA55,Master_Lookup_Table[#All],2,FALSE),"")</f>
        <v/>
      </c>
      <c r="G55" s="448" t="str">
        <f>IFERROR(VLOOKUP(AB55,Master_Lookup_Table[#All],2,FALSE),"")</f>
        <v/>
      </c>
      <c r="H55" s="448" t="str">
        <f>IFERROR(VLOOKUP(AC55,Master_Lookup_Table[#All],2,FALSE),"")</f>
        <v/>
      </c>
      <c r="I55" s="448" t="str">
        <f>IFERROR(VLOOKUP(AD55,Master_Lookup_Table[#All],2,FALSE),"")</f>
        <v/>
      </c>
      <c r="J55" s="448" t="str">
        <f>IFERROR(VLOOKUP(AE55,Master_Lookup_Table[#All],2,FALSE),"")</f>
        <v/>
      </c>
      <c r="K55" s="448" t="str">
        <f>IFERROR(VLOOKUP(AF55,Master_Lookup_Table[#All],2,FALSE),"")</f>
        <v/>
      </c>
      <c r="L55" s="448" t="str">
        <f>IFERROR(VLOOKUP(AG55,Master_Lookup_Table[#All],2,FALSE),"")</f>
        <v/>
      </c>
      <c r="M55" s="448" t="str">
        <f>IFERROR(VLOOKUP(AH55,Master_Lookup_Table[#All],2,FALSE),"")</f>
        <v/>
      </c>
      <c r="N55" s="448" t="str">
        <f>IFERROR(VLOOKUP(AI55,Master_Lookup_Table[#All],2,FALSE),"")</f>
        <v/>
      </c>
      <c r="O55" s="448" t="str">
        <f>IFERROR(VLOOKUP(AJ55,Master_Lookup_Table[#All],2,FALSE),"")</f>
        <v/>
      </c>
      <c r="P55" s="448" t="str">
        <f>IFERROR(VLOOKUP(AK55,Master_Lookup_Table[#All],2,FALSE),"")</f>
        <v/>
      </c>
      <c r="Q55" s="448" t="str">
        <f>IFERROR(VLOOKUP(AL55,Master_Lookup_Table[#All],2,FALSE),"")</f>
        <v/>
      </c>
      <c r="R55" s="448" t="str">
        <f>IFERROR(VLOOKUP(AM55,Master_Lookup_Table[#All],2,FALSE),"")</f>
        <v/>
      </c>
      <c r="S55" s="448" t="str">
        <f>IFERROR(VLOOKUP(AN55,Master_Lookup_Table[#All],2,FALSE),"")</f>
        <v/>
      </c>
      <c r="T55" s="448" t="str">
        <f>IFERROR(VLOOKUP(AO55,Master_Lookup_Table[#All],2,FALSE),"")</f>
        <v/>
      </c>
      <c r="U55" s="437"/>
      <c r="V55" s="444" t="s">
        <v>1855</v>
      </c>
      <c r="W55" s="447" t="s">
        <v>1858</v>
      </c>
      <c r="X55" s="446" t="str">
        <f t="shared" si="8"/>
        <v>MHCCCPF001PAT006</v>
      </c>
      <c r="Y55" s="446" t="str">
        <f t="shared" si="8"/>
        <v>MHCCCPF002PAT006</v>
      </c>
      <c r="Z55" s="446" t="str">
        <f t="shared" si="8"/>
        <v>MHCCCPF005PAT006</v>
      </c>
      <c r="AA55" s="446" t="str">
        <f t="shared" si="8"/>
        <v>MHCCCPF010PAT006</v>
      </c>
      <c r="AB55" s="446" t="str">
        <f t="shared" si="8"/>
        <v>MHCCCPF011PAT006</v>
      </c>
      <c r="AC55" s="446" t="str">
        <f t="shared" si="8"/>
        <v>MHCCCPF017PAT006</v>
      </c>
      <c r="AD55" s="446" t="str">
        <f t="shared" si="8"/>
        <v>MHCCCPF022PAT006</v>
      </c>
      <c r="AE55" s="446" t="str">
        <f t="shared" si="8"/>
        <v>MHCCCPF023PAT006</v>
      </c>
      <c r="AF55" s="446" t="str">
        <f t="shared" si="8"/>
        <v>MHCCCPF024PAT006</v>
      </c>
      <c r="AG55" s="446" t="str">
        <f t="shared" si="8"/>
        <v>MHCCCPF029PAT006</v>
      </c>
      <c r="AH55" s="446" t="str">
        <f t="shared" si="9"/>
        <v>MHCCCPF030PAT006</v>
      </c>
      <c r="AI55" s="446" t="str">
        <f t="shared" si="9"/>
        <v>MHCCCPF031PAT006</v>
      </c>
      <c r="AJ55" s="446" t="str">
        <f t="shared" si="9"/>
        <v>MHCCCPF032PAT006</v>
      </c>
      <c r="AK55" s="446" t="str">
        <f t="shared" si="9"/>
        <v>MHCCCSC003PAT006</v>
      </c>
      <c r="AL55" s="446" t="str">
        <f t="shared" si="9"/>
        <v>MHCCCSC004PAT006</v>
      </c>
      <c r="AM55" s="446" t="str">
        <f t="shared" si="9"/>
        <v>MHCCCSC005PAT006</v>
      </c>
      <c r="AN55" s="446" t="str">
        <f t="shared" si="9"/>
        <v>MHCCCSC006PAT006</v>
      </c>
      <c r="AO55" s="446" t="str">
        <f t="shared" si="9"/>
        <v>MHCCCSC008PAT006</v>
      </c>
    </row>
    <row r="56" spans="1:41" ht="16.5" customHeight="1">
      <c r="A56" s="444" t="s">
        <v>1857</v>
      </c>
      <c r="B56" s="445" t="s">
        <v>1858</v>
      </c>
      <c r="C56" s="448" t="str">
        <f>IFERROR(VLOOKUP(X56,Master_Lookup_Table[#All],2,FALSE),"")</f>
        <v/>
      </c>
      <c r="D56" s="448" t="str">
        <f>IFERROR(VLOOKUP(Y56,Master_Lookup_Table[#All],2,FALSE),"")</f>
        <v>CPF002PAT007</v>
      </c>
      <c r="E56" s="448" t="str">
        <f>IFERROR(VLOOKUP(Z56,Master_Lookup_Table[#All],2,FALSE),"")</f>
        <v/>
      </c>
      <c r="F56" s="448" t="str">
        <f>IFERROR(VLOOKUP(AA56,Master_Lookup_Table[#All],2,FALSE),"")</f>
        <v>CPF010PAT007</v>
      </c>
      <c r="G56" s="448" t="str">
        <f>IFERROR(VLOOKUP(AB56,Master_Lookup_Table[#All],2,FALSE),"")</f>
        <v>CPF011PAT007</v>
      </c>
      <c r="H56" s="448" t="str">
        <f>IFERROR(VLOOKUP(AC56,Master_Lookup_Table[#All],2,FALSE),"")</f>
        <v/>
      </c>
      <c r="I56" s="448" t="str">
        <f>IFERROR(VLOOKUP(AD56,Master_Lookup_Table[#All],2,FALSE),"")</f>
        <v/>
      </c>
      <c r="J56" s="448" t="str">
        <f>IFERROR(VLOOKUP(AE56,Master_Lookup_Table[#All],2,FALSE),"")</f>
        <v>CPF023PAT007</v>
      </c>
      <c r="K56" s="448" t="str">
        <f>IFERROR(VLOOKUP(AF56,Master_Lookup_Table[#All],2,FALSE),"")</f>
        <v>CPF024PAT007</v>
      </c>
      <c r="L56" s="448" t="str">
        <f>IFERROR(VLOOKUP(AG56,Master_Lookup_Table[#All],2,FALSE),"")</f>
        <v/>
      </c>
      <c r="M56" s="448" t="str">
        <f>IFERROR(VLOOKUP(AH56,Master_Lookup_Table[#All],2,FALSE),"")</f>
        <v>CPF030PAT007</v>
      </c>
      <c r="N56" s="448" t="str">
        <f>IFERROR(VLOOKUP(AI56,Master_Lookup_Table[#All],2,FALSE),"")</f>
        <v/>
      </c>
      <c r="O56" s="448" t="str">
        <f>IFERROR(VLOOKUP(AJ56,Master_Lookup_Table[#All],2,FALSE),"")</f>
        <v/>
      </c>
      <c r="P56" s="448" t="str">
        <f>IFERROR(VLOOKUP(AK56,Master_Lookup_Table[#All],2,FALSE),"")</f>
        <v>CSC003PAT007</v>
      </c>
      <c r="Q56" s="448" t="str">
        <f>IFERROR(VLOOKUP(AL56,Master_Lookup_Table[#All],2,FALSE),"")</f>
        <v>CSC004PAT007</v>
      </c>
      <c r="R56" s="448" t="str">
        <f>IFERROR(VLOOKUP(AM56,Master_Lookup_Table[#All],2,FALSE),"")</f>
        <v>CSC005PAT007</v>
      </c>
      <c r="S56" s="448" t="str">
        <f>IFERROR(VLOOKUP(AN56,Master_Lookup_Table[#All],2,FALSE),"")</f>
        <v>CSC006PAT007</v>
      </c>
      <c r="T56" s="448" t="str">
        <f>IFERROR(VLOOKUP(AO56,Master_Lookup_Table[#All],2,FALSE),"")</f>
        <v>CSC008PAT007</v>
      </c>
      <c r="U56" s="437"/>
      <c r="V56" s="444" t="s">
        <v>1857</v>
      </c>
      <c r="W56" s="445" t="s">
        <v>1860</v>
      </c>
      <c r="X56" s="446" t="str">
        <f t="shared" si="8"/>
        <v>MHCCCPF001PAT007</v>
      </c>
      <c r="Y56" s="446" t="str">
        <f t="shared" si="8"/>
        <v>MHCCCPF002PAT007</v>
      </c>
      <c r="Z56" s="446" t="str">
        <f t="shared" si="8"/>
        <v>MHCCCPF005PAT007</v>
      </c>
      <c r="AA56" s="446" t="str">
        <f t="shared" si="8"/>
        <v>MHCCCPF010PAT007</v>
      </c>
      <c r="AB56" s="446" t="str">
        <f t="shared" si="8"/>
        <v>MHCCCPF011PAT007</v>
      </c>
      <c r="AC56" s="446" t="str">
        <f t="shared" si="8"/>
        <v>MHCCCPF017PAT007</v>
      </c>
      <c r="AD56" s="446" t="str">
        <f t="shared" si="8"/>
        <v>MHCCCPF022PAT007</v>
      </c>
      <c r="AE56" s="446" t="str">
        <f t="shared" si="8"/>
        <v>MHCCCPF023PAT007</v>
      </c>
      <c r="AF56" s="446" t="str">
        <f t="shared" si="8"/>
        <v>MHCCCPF024PAT007</v>
      </c>
      <c r="AG56" s="446" t="str">
        <f t="shared" si="8"/>
        <v>MHCCCPF029PAT007</v>
      </c>
      <c r="AH56" s="446" t="str">
        <f t="shared" si="9"/>
        <v>MHCCCPF030PAT007</v>
      </c>
      <c r="AI56" s="446" t="str">
        <f t="shared" si="9"/>
        <v>MHCCCPF031PAT007</v>
      </c>
      <c r="AJ56" s="446" t="str">
        <f t="shared" si="9"/>
        <v>MHCCCPF032PAT007</v>
      </c>
      <c r="AK56" s="446" t="str">
        <f t="shared" si="9"/>
        <v>MHCCCSC003PAT007</v>
      </c>
      <c r="AL56" s="446" t="str">
        <f t="shared" si="9"/>
        <v>MHCCCSC004PAT007</v>
      </c>
      <c r="AM56" s="446" t="str">
        <f t="shared" si="9"/>
        <v>MHCCCSC005PAT007</v>
      </c>
      <c r="AN56" s="446" t="str">
        <f t="shared" si="9"/>
        <v>MHCCCSC006PAT007</v>
      </c>
      <c r="AO56" s="446" t="str">
        <f t="shared" si="9"/>
        <v>MHCCCSC008PAT007</v>
      </c>
    </row>
    <row r="57" spans="1:41" ht="16.5" customHeight="1">
      <c r="A57" s="444" t="s">
        <v>1859</v>
      </c>
      <c r="B57" s="445" t="s">
        <v>1860</v>
      </c>
      <c r="C57" s="448" t="str">
        <f>IFERROR(VLOOKUP(X57,Master_Lookup_Table[#All],2,FALSE),"")</f>
        <v/>
      </c>
      <c r="D57" s="448" t="str">
        <f>IFERROR(VLOOKUP(Y57,Master_Lookup_Table[#All],2,FALSE),"")</f>
        <v/>
      </c>
      <c r="E57" s="448" t="str">
        <f>IFERROR(VLOOKUP(Z57,Master_Lookup_Table[#All],2,FALSE),"")</f>
        <v/>
      </c>
      <c r="F57" s="448" t="str">
        <f>IFERROR(VLOOKUP(AA57,Master_Lookup_Table[#All],2,FALSE),"")</f>
        <v/>
      </c>
      <c r="G57" s="448" t="str">
        <f>IFERROR(VLOOKUP(AB57,Master_Lookup_Table[#All],2,FALSE),"")</f>
        <v/>
      </c>
      <c r="H57" s="448" t="str">
        <f>IFERROR(VLOOKUP(AC57,Master_Lookup_Table[#All],2,FALSE),"")</f>
        <v/>
      </c>
      <c r="I57" s="448" t="str">
        <f>IFERROR(VLOOKUP(AD57,Master_Lookup_Table[#All],2,FALSE),"")</f>
        <v/>
      </c>
      <c r="J57" s="448" t="str">
        <f>IFERROR(VLOOKUP(AE57,Master_Lookup_Table[#All],2,FALSE),"")</f>
        <v/>
      </c>
      <c r="K57" s="448" t="str">
        <f>IFERROR(VLOOKUP(AF57,Master_Lookup_Table[#All],2,FALSE),"")</f>
        <v/>
      </c>
      <c r="L57" s="448" t="str">
        <f>IFERROR(VLOOKUP(AG57,Master_Lookup_Table[#All],2,FALSE),"")</f>
        <v/>
      </c>
      <c r="M57" s="448" t="str">
        <f>IFERROR(VLOOKUP(AH57,Master_Lookup_Table[#All],2,FALSE),"")</f>
        <v/>
      </c>
      <c r="N57" s="448" t="str">
        <f>IFERROR(VLOOKUP(AI57,Master_Lookup_Table[#All],2,FALSE),"")</f>
        <v/>
      </c>
      <c r="O57" s="448" t="str">
        <f>IFERROR(VLOOKUP(AJ57,Master_Lookup_Table[#All],2,FALSE),"")</f>
        <v/>
      </c>
      <c r="P57" s="448" t="str">
        <f>IFERROR(VLOOKUP(AK57,Master_Lookup_Table[#All],2,FALSE),"")</f>
        <v/>
      </c>
      <c r="Q57" s="448" t="str">
        <f>IFERROR(VLOOKUP(AL57,Master_Lookup_Table[#All],2,FALSE),"")</f>
        <v/>
      </c>
      <c r="R57" s="448" t="str">
        <f>IFERROR(VLOOKUP(AM57,Master_Lookup_Table[#All],2,FALSE),"")</f>
        <v/>
      </c>
      <c r="S57" s="448" t="str">
        <f>IFERROR(VLOOKUP(AN57,Master_Lookup_Table[#All],2,FALSE),"")</f>
        <v/>
      </c>
      <c r="T57" s="448" t="str">
        <f>IFERROR(VLOOKUP(AO57,Master_Lookup_Table[#All],2,FALSE),"")</f>
        <v/>
      </c>
      <c r="U57" s="437"/>
      <c r="V57" s="444" t="s">
        <v>1859</v>
      </c>
      <c r="W57" s="447" t="s">
        <v>7646</v>
      </c>
      <c r="X57" s="446" t="str">
        <f t="shared" si="8"/>
        <v>MHCCCPF001PAT008</v>
      </c>
      <c r="Y57" s="446" t="str">
        <f t="shared" si="8"/>
        <v>MHCCCPF002PAT008</v>
      </c>
      <c r="Z57" s="446" t="str">
        <f t="shared" si="8"/>
        <v>MHCCCPF005PAT008</v>
      </c>
      <c r="AA57" s="446" t="str">
        <f t="shared" si="8"/>
        <v>MHCCCPF010PAT008</v>
      </c>
      <c r="AB57" s="446" t="str">
        <f t="shared" si="8"/>
        <v>MHCCCPF011PAT008</v>
      </c>
      <c r="AC57" s="446" t="str">
        <f t="shared" si="8"/>
        <v>MHCCCPF017PAT008</v>
      </c>
      <c r="AD57" s="446" t="str">
        <f t="shared" si="8"/>
        <v>MHCCCPF022PAT008</v>
      </c>
      <c r="AE57" s="446" t="str">
        <f t="shared" si="8"/>
        <v>MHCCCPF023PAT008</v>
      </c>
      <c r="AF57" s="446" t="str">
        <f t="shared" si="8"/>
        <v>MHCCCPF024PAT008</v>
      </c>
      <c r="AG57" s="446" t="str">
        <f t="shared" si="8"/>
        <v>MHCCCPF029PAT008</v>
      </c>
      <c r="AH57" s="446" t="str">
        <f t="shared" si="9"/>
        <v>MHCCCPF030PAT008</v>
      </c>
      <c r="AI57" s="446" t="str">
        <f t="shared" si="9"/>
        <v>MHCCCPF031PAT008</v>
      </c>
      <c r="AJ57" s="446" t="str">
        <f t="shared" si="9"/>
        <v>MHCCCPF032PAT008</v>
      </c>
      <c r="AK57" s="446" t="str">
        <f t="shared" si="9"/>
        <v>MHCCCSC003PAT008</v>
      </c>
      <c r="AL57" s="446" t="str">
        <f t="shared" si="9"/>
        <v>MHCCCSC004PAT008</v>
      </c>
      <c r="AM57" s="446" t="str">
        <f t="shared" si="9"/>
        <v>MHCCCSC005PAT008</v>
      </c>
      <c r="AN57" s="446" t="str">
        <f t="shared" si="9"/>
        <v>MHCCCSC006PAT008</v>
      </c>
      <c r="AO57" s="446" t="str">
        <f t="shared" si="9"/>
        <v>MHCCCSC008PAT008</v>
      </c>
    </row>
    <row r="58" spans="1:41" ht="16.5" customHeight="1">
      <c r="A58" s="444" t="s">
        <v>1863</v>
      </c>
      <c r="B58" s="445" t="s">
        <v>1864</v>
      </c>
      <c r="C58" s="448" t="str">
        <f>IFERROR(VLOOKUP(X58,Master_Lookup_Table[#All],2,FALSE),"")</f>
        <v/>
      </c>
      <c r="D58" s="448" t="str">
        <f>IFERROR(VLOOKUP(Y58,Master_Lookup_Table[#All],2,FALSE),"")</f>
        <v/>
      </c>
      <c r="E58" s="448" t="str">
        <f>IFERROR(VLOOKUP(Z58,Master_Lookup_Table[#All],2,FALSE),"")</f>
        <v>CPF005PHA004</v>
      </c>
      <c r="F58" s="448" t="str">
        <f>IFERROR(VLOOKUP(AA58,Master_Lookup_Table[#All],2,FALSE),"")</f>
        <v/>
      </c>
      <c r="G58" s="448" t="str">
        <f>IFERROR(VLOOKUP(AB58,Master_Lookup_Table[#All],2,FALSE),"")</f>
        <v/>
      </c>
      <c r="H58" s="448" t="str">
        <f>IFERROR(VLOOKUP(AC58,Master_Lookup_Table[#All],2,FALSE),"")</f>
        <v/>
      </c>
      <c r="I58" s="448" t="str">
        <f>IFERROR(VLOOKUP(AD58,Master_Lookup_Table[#All],2,FALSE),"")</f>
        <v/>
      </c>
      <c r="J58" s="448" t="str">
        <f>IFERROR(VLOOKUP(AE58,Master_Lookup_Table[#All],2,FALSE),"")</f>
        <v>CPF023PHA004</v>
      </c>
      <c r="K58" s="448" t="str">
        <f>IFERROR(VLOOKUP(AF58,Master_Lookup_Table[#All],2,FALSE),"")</f>
        <v>CPF024PHA004</v>
      </c>
      <c r="L58" s="448" t="str">
        <f>IFERROR(VLOOKUP(AG58,Master_Lookup_Table[#All],2,FALSE),"")</f>
        <v/>
      </c>
      <c r="M58" s="448" t="str">
        <f>IFERROR(VLOOKUP(AH58,Master_Lookup_Table[#All],2,FALSE),"")</f>
        <v/>
      </c>
      <c r="N58" s="448" t="str">
        <f>IFERROR(VLOOKUP(AI58,Master_Lookup_Table[#All],2,FALSE),"")</f>
        <v/>
      </c>
      <c r="O58" s="448" t="str">
        <f>IFERROR(VLOOKUP(AJ58,Master_Lookup_Table[#All],2,FALSE),"")</f>
        <v>CPF032PHA004</v>
      </c>
      <c r="P58" s="448" t="str">
        <f>IFERROR(VLOOKUP(AK58,Master_Lookup_Table[#All],2,FALSE),"")</f>
        <v>CSC003PHA004</v>
      </c>
      <c r="Q58" s="448" t="str">
        <f>IFERROR(VLOOKUP(AL58,Master_Lookup_Table[#All],2,FALSE),"")</f>
        <v>CSC004PHA004</v>
      </c>
      <c r="R58" s="448" t="str">
        <f>IFERROR(VLOOKUP(AM58,Master_Lookup_Table[#All],2,FALSE),"")</f>
        <v>CSC005PHA004</v>
      </c>
      <c r="S58" s="448" t="str">
        <f>IFERROR(VLOOKUP(AN58,Master_Lookup_Table[#All],2,FALSE),"")</f>
        <v>CSC006PHA004</v>
      </c>
      <c r="T58" s="448" t="str">
        <f>IFERROR(VLOOKUP(AO58,Master_Lookup_Table[#All],2,FALSE),"")</f>
        <v>CSC008PHA004</v>
      </c>
      <c r="U58" s="437"/>
      <c r="V58" s="444" t="s">
        <v>1863</v>
      </c>
      <c r="W58" s="447" t="s">
        <v>1866</v>
      </c>
      <c r="X58" s="446" t="str">
        <f t="shared" ref="X58:AG67" si="10">CONCATENATE($B$5,X$8,$V58)</f>
        <v>MHCCCPF001PHA004</v>
      </c>
      <c r="Y58" s="446" t="str">
        <f t="shared" si="10"/>
        <v>MHCCCPF002PHA004</v>
      </c>
      <c r="Z58" s="446" t="str">
        <f t="shared" si="10"/>
        <v>MHCCCPF005PHA004</v>
      </c>
      <c r="AA58" s="446" t="str">
        <f t="shared" si="10"/>
        <v>MHCCCPF010PHA004</v>
      </c>
      <c r="AB58" s="446" t="str">
        <f t="shared" si="10"/>
        <v>MHCCCPF011PHA004</v>
      </c>
      <c r="AC58" s="446" t="str">
        <f t="shared" si="10"/>
        <v>MHCCCPF017PHA004</v>
      </c>
      <c r="AD58" s="446" t="str">
        <f t="shared" si="10"/>
        <v>MHCCCPF022PHA004</v>
      </c>
      <c r="AE58" s="446" t="str">
        <f t="shared" si="10"/>
        <v>MHCCCPF023PHA004</v>
      </c>
      <c r="AF58" s="446" t="str">
        <f t="shared" si="10"/>
        <v>MHCCCPF024PHA004</v>
      </c>
      <c r="AG58" s="446" t="str">
        <f t="shared" si="10"/>
        <v>MHCCCPF029PHA004</v>
      </c>
      <c r="AH58" s="446" t="str">
        <f t="shared" ref="AH58:AO67" si="11">CONCATENATE($B$5,AH$8,$V58)</f>
        <v>MHCCCPF030PHA004</v>
      </c>
      <c r="AI58" s="446" t="str">
        <f t="shared" si="11"/>
        <v>MHCCCPF031PHA004</v>
      </c>
      <c r="AJ58" s="446" t="str">
        <f t="shared" si="11"/>
        <v>MHCCCPF032PHA004</v>
      </c>
      <c r="AK58" s="446" t="str">
        <f t="shared" si="11"/>
        <v>MHCCCSC003PHA004</v>
      </c>
      <c r="AL58" s="446" t="str">
        <f t="shared" si="11"/>
        <v>MHCCCSC004PHA004</v>
      </c>
      <c r="AM58" s="446" t="str">
        <f t="shared" si="11"/>
        <v>MHCCCSC005PHA004</v>
      </c>
      <c r="AN58" s="446" t="str">
        <f t="shared" si="11"/>
        <v>MHCCCSC006PHA004</v>
      </c>
      <c r="AO58" s="446" t="str">
        <f t="shared" si="11"/>
        <v>MHCCCSC008PHA004</v>
      </c>
    </row>
    <row r="59" spans="1:41" ht="16.5" customHeight="1">
      <c r="A59" s="444" t="s">
        <v>1865</v>
      </c>
      <c r="B59" s="445" t="s">
        <v>1866</v>
      </c>
      <c r="C59" s="448" t="str">
        <f>IFERROR(VLOOKUP(X59,Master_Lookup_Table[#All],2,FALSE),"")</f>
        <v/>
      </c>
      <c r="D59" s="448" t="str">
        <f>IFERROR(VLOOKUP(Y59,Master_Lookup_Table[#All],2,FALSE),"")</f>
        <v/>
      </c>
      <c r="E59" s="448" t="str">
        <f>IFERROR(VLOOKUP(Z59,Master_Lookup_Table[#All],2,FALSE),"")</f>
        <v/>
      </c>
      <c r="F59" s="448" t="str">
        <f>IFERROR(VLOOKUP(AA59,Master_Lookup_Table[#All],2,FALSE),"")</f>
        <v/>
      </c>
      <c r="G59" s="448" t="str">
        <f>IFERROR(VLOOKUP(AB59,Master_Lookup_Table[#All],2,FALSE),"")</f>
        <v/>
      </c>
      <c r="H59" s="448" t="str">
        <f>IFERROR(VLOOKUP(AC59,Master_Lookup_Table[#All],2,FALSE),"")</f>
        <v/>
      </c>
      <c r="I59" s="448" t="str">
        <f>IFERROR(VLOOKUP(AD59,Master_Lookup_Table[#All],2,FALSE),"")</f>
        <v>CPF022PHA005</v>
      </c>
      <c r="J59" s="448" t="str">
        <f>IFERROR(VLOOKUP(AE59,Master_Lookup_Table[#All],2,FALSE),"")</f>
        <v>CPF023PHA005</v>
      </c>
      <c r="K59" s="448" t="str">
        <f>IFERROR(VLOOKUP(AF59,Master_Lookup_Table[#All],2,FALSE),"")</f>
        <v>CPF024PHA005</v>
      </c>
      <c r="L59" s="448" t="str">
        <f>IFERROR(VLOOKUP(AG59,Master_Lookup_Table[#All],2,FALSE),"")</f>
        <v/>
      </c>
      <c r="M59" s="448" t="str">
        <f>IFERROR(VLOOKUP(AH59,Master_Lookup_Table[#All],2,FALSE),"")</f>
        <v/>
      </c>
      <c r="N59" s="448" t="str">
        <f>IFERROR(VLOOKUP(AI59,Master_Lookup_Table[#All],2,FALSE),"")</f>
        <v/>
      </c>
      <c r="O59" s="448" t="str">
        <f>IFERROR(VLOOKUP(AJ59,Master_Lookup_Table[#All],2,FALSE),"")</f>
        <v>CPF032PHA005</v>
      </c>
      <c r="P59" s="448" t="str">
        <f>IFERROR(VLOOKUP(AK59,Master_Lookup_Table[#All],2,FALSE),"")</f>
        <v>CSC003PHA005</v>
      </c>
      <c r="Q59" s="448" t="str">
        <f>IFERROR(VLOOKUP(AL59,Master_Lookup_Table[#All],2,FALSE),"")</f>
        <v>CSC004PHA005</v>
      </c>
      <c r="R59" s="448" t="str">
        <f>IFERROR(VLOOKUP(AM59,Master_Lookup_Table[#All],2,FALSE),"")</f>
        <v>CSC005PHA005</v>
      </c>
      <c r="S59" s="448" t="str">
        <f>IFERROR(VLOOKUP(AN59,Master_Lookup_Table[#All],2,FALSE),"")</f>
        <v>CSC006PHA005</v>
      </c>
      <c r="T59" s="448" t="str">
        <f>IFERROR(VLOOKUP(AO59,Master_Lookup_Table[#All],2,FALSE),"")</f>
        <v>CSC008PHA005</v>
      </c>
      <c r="U59" s="437"/>
      <c r="V59" s="444" t="s">
        <v>1865</v>
      </c>
      <c r="W59" s="447" t="s">
        <v>1869</v>
      </c>
      <c r="X59" s="446" t="str">
        <f t="shared" si="10"/>
        <v>MHCCCPF001PHA005</v>
      </c>
      <c r="Y59" s="446" t="str">
        <f t="shared" si="10"/>
        <v>MHCCCPF002PHA005</v>
      </c>
      <c r="Z59" s="446" t="str">
        <f t="shared" si="10"/>
        <v>MHCCCPF005PHA005</v>
      </c>
      <c r="AA59" s="446" t="str">
        <f t="shared" si="10"/>
        <v>MHCCCPF010PHA005</v>
      </c>
      <c r="AB59" s="446" t="str">
        <f t="shared" si="10"/>
        <v>MHCCCPF011PHA005</v>
      </c>
      <c r="AC59" s="446" t="str">
        <f t="shared" si="10"/>
        <v>MHCCCPF017PHA005</v>
      </c>
      <c r="AD59" s="446" t="str">
        <f t="shared" si="10"/>
        <v>MHCCCPF022PHA005</v>
      </c>
      <c r="AE59" s="446" t="str">
        <f t="shared" si="10"/>
        <v>MHCCCPF023PHA005</v>
      </c>
      <c r="AF59" s="446" t="str">
        <f t="shared" si="10"/>
        <v>MHCCCPF024PHA005</v>
      </c>
      <c r="AG59" s="446" t="str">
        <f t="shared" si="10"/>
        <v>MHCCCPF029PHA005</v>
      </c>
      <c r="AH59" s="446" t="str">
        <f t="shared" si="11"/>
        <v>MHCCCPF030PHA005</v>
      </c>
      <c r="AI59" s="446" t="str">
        <f t="shared" si="11"/>
        <v>MHCCCPF031PHA005</v>
      </c>
      <c r="AJ59" s="446" t="str">
        <f t="shared" si="11"/>
        <v>MHCCCPF032PHA005</v>
      </c>
      <c r="AK59" s="446" t="str">
        <f t="shared" si="11"/>
        <v>MHCCCSC003PHA005</v>
      </c>
      <c r="AL59" s="446" t="str">
        <f t="shared" si="11"/>
        <v>MHCCCSC004PHA005</v>
      </c>
      <c r="AM59" s="446" t="str">
        <f t="shared" si="11"/>
        <v>MHCCCSC005PHA005</v>
      </c>
      <c r="AN59" s="446" t="str">
        <f t="shared" si="11"/>
        <v>MHCCCSC006PHA005</v>
      </c>
      <c r="AO59" s="446" t="str">
        <f t="shared" si="11"/>
        <v>MHCCCSC008PHA005</v>
      </c>
    </row>
    <row r="60" spans="1:41" ht="16.5" customHeight="1">
      <c r="A60" s="444" t="s">
        <v>1868</v>
      </c>
      <c r="B60" s="445" t="s">
        <v>1869</v>
      </c>
      <c r="C60" s="448" t="str">
        <f>IFERROR(VLOOKUP(X60,Master_Lookup_Table[#All],2,FALSE),"")</f>
        <v/>
      </c>
      <c r="D60" s="448" t="str">
        <f>IFERROR(VLOOKUP(Y60,Master_Lookup_Table[#All],2,FALSE),"")</f>
        <v/>
      </c>
      <c r="E60" s="448" t="str">
        <f>IFERROR(VLOOKUP(Z60,Master_Lookup_Table[#All],2,FALSE),"")</f>
        <v/>
      </c>
      <c r="F60" s="448" t="str">
        <f>IFERROR(VLOOKUP(AA60,Master_Lookup_Table[#All],2,FALSE),"")</f>
        <v/>
      </c>
      <c r="G60" s="448" t="str">
        <f>IFERROR(VLOOKUP(AB60,Master_Lookup_Table[#All],2,FALSE),"")</f>
        <v/>
      </c>
      <c r="H60" s="448" t="str">
        <f>IFERROR(VLOOKUP(AC60,Master_Lookup_Table[#All],2,FALSE),"")</f>
        <v/>
      </c>
      <c r="I60" s="448" t="str">
        <f>IFERROR(VLOOKUP(AD60,Master_Lookup_Table[#All],2,FALSE),"")</f>
        <v/>
      </c>
      <c r="J60" s="448" t="str">
        <f>IFERROR(VLOOKUP(AE60,Master_Lookup_Table[#All],2,FALSE),"")</f>
        <v/>
      </c>
      <c r="K60" s="448" t="str">
        <f>IFERROR(VLOOKUP(AF60,Master_Lookup_Table[#All],2,FALSE),"")</f>
        <v/>
      </c>
      <c r="L60" s="448" t="str">
        <f>IFERROR(VLOOKUP(AG60,Master_Lookup_Table[#All],2,FALSE),"")</f>
        <v/>
      </c>
      <c r="M60" s="448" t="str">
        <f>IFERROR(VLOOKUP(AH60,Master_Lookup_Table[#All],2,FALSE),"")</f>
        <v/>
      </c>
      <c r="N60" s="448" t="str">
        <f>IFERROR(VLOOKUP(AI60,Master_Lookup_Table[#All],2,FALSE),"")</f>
        <v/>
      </c>
      <c r="O60" s="448" t="str">
        <f>IFERROR(VLOOKUP(AJ60,Master_Lookup_Table[#All],2,FALSE),"")</f>
        <v/>
      </c>
      <c r="P60" s="448" t="str">
        <f>IFERROR(VLOOKUP(AK60,Master_Lookup_Table[#All],2,FALSE),"")</f>
        <v/>
      </c>
      <c r="Q60" s="448" t="str">
        <f>IFERROR(VLOOKUP(AL60,Master_Lookup_Table[#All],2,FALSE),"")</f>
        <v/>
      </c>
      <c r="R60" s="448" t="str">
        <f>IFERROR(VLOOKUP(AM60,Master_Lookup_Table[#All],2,FALSE),"")</f>
        <v/>
      </c>
      <c r="S60" s="448" t="str">
        <f>IFERROR(VLOOKUP(AN60,Master_Lookup_Table[#All],2,FALSE),"")</f>
        <v/>
      </c>
      <c r="T60" s="448" t="str">
        <f>IFERROR(VLOOKUP(AO60,Master_Lookup_Table[#All],2,FALSE),"")</f>
        <v/>
      </c>
      <c r="U60" s="437"/>
      <c r="V60" s="444" t="s">
        <v>1868</v>
      </c>
      <c r="W60" s="447" t="s">
        <v>1871</v>
      </c>
      <c r="X60" s="446" t="str">
        <f t="shared" si="10"/>
        <v>MHCCCPF001PHA006</v>
      </c>
      <c r="Y60" s="446" t="str">
        <f t="shared" si="10"/>
        <v>MHCCCPF002PHA006</v>
      </c>
      <c r="Z60" s="446" t="str">
        <f t="shared" si="10"/>
        <v>MHCCCPF005PHA006</v>
      </c>
      <c r="AA60" s="446" t="str">
        <f t="shared" si="10"/>
        <v>MHCCCPF010PHA006</v>
      </c>
      <c r="AB60" s="446" t="str">
        <f t="shared" si="10"/>
        <v>MHCCCPF011PHA006</v>
      </c>
      <c r="AC60" s="446" t="str">
        <f t="shared" si="10"/>
        <v>MHCCCPF017PHA006</v>
      </c>
      <c r="AD60" s="446" t="str">
        <f t="shared" si="10"/>
        <v>MHCCCPF022PHA006</v>
      </c>
      <c r="AE60" s="446" t="str">
        <f t="shared" si="10"/>
        <v>MHCCCPF023PHA006</v>
      </c>
      <c r="AF60" s="446" t="str">
        <f t="shared" si="10"/>
        <v>MHCCCPF024PHA006</v>
      </c>
      <c r="AG60" s="446" t="str">
        <f t="shared" si="10"/>
        <v>MHCCCPF029PHA006</v>
      </c>
      <c r="AH60" s="446" t="str">
        <f t="shared" si="11"/>
        <v>MHCCCPF030PHA006</v>
      </c>
      <c r="AI60" s="446" t="str">
        <f t="shared" si="11"/>
        <v>MHCCCPF031PHA006</v>
      </c>
      <c r="AJ60" s="446" t="str">
        <f t="shared" si="11"/>
        <v>MHCCCPF032PHA006</v>
      </c>
      <c r="AK60" s="446" t="str">
        <f t="shared" si="11"/>
        <v>MHCCCSC003PHA006</v>
      </c>
      <c r="AL60" s="446" t="str">
        <f t="shared" si="11"/>
        <v>MHCCCSC004PHA006</v>
      </c>
      <c r="AM60" s="446" t="str">
        <f t="shared" si="11"/>
        <v>MHCCCSC005PHA006</v>
      </c>
      <c r="AN60" s="446" t="str">
        <f t="shared" si="11"/>
        <v>MHCCCSC006PHA006</v>
      </c>
      <c r="AO60" s="446" t="str">
        <f t="shared" si="11"/>
        <v>MHCCCSC008PHA006</v>
      </c>
    </row>
    <row r="61" spans="1:41" ht="16.5" customHeight="1">
      <c r="A61" s="444" t="s">
        <v>1870</v>
      </c>
      <c r="B61" s="445" t="s">
        <v>1871</v>
      </c>
      <c r="C61" s="448" t="str">
        <f>IFERROR(VLOOKUP(X61,Master_Lookup_Table[#All],2,FALSE),"")</f>
        <v/>
      </c>
      <c r="D61" s="448" t="str">
        <f>IFERROR(VLOOKUP(Y61,Master_Lookup_Table[#All],2,FALSE),"")</f>
        <v/>
      </c>
      <c r="E61" s="448" t="str">
        <f>IFERROR(VLOOKUP(Z61,Master_Lookup_Table[#All],2,FALSE),"")</f>
        <v/>
      </c>
      <c r="F61" s="448" t="str">
        <f>IFERROR(VLOOKUP(AA61,Master_Lookup_Table[#All],2,FALSE),"")</f>
        <v/>
      </c>
      <c r="G61" s="448" t="str">
        <f>IFERROR(VLOOKUP(AB61,Master_Lookup_Table[#All],2,FALSE),"")</f>
        <v/>
      </c>
      <c r="H61" s="448" t="str">
        <f>IFERROR(VLOOKUP(AC61,Master_Lookup_Table[#All],2,FALSE),"")</f>
        <v/>
      </c>
      <c r="I61" s="448" t="str">
        <f>IFERROR(VLOOKUP(AD61,Master_Lookup_Table[#All],2,FALSE),"")</f>
        <v/>
      </c>
      <c r="J61" s="448" t="str">
        <f>IFERROR(VLOOKUP(AE61,Master_Lookup_Table[#All],2,FALSE),"")</f>
        <v/>
      </c>
      <c r="K61" s="448" t="str">
        <f>IFERROR(VLOOKUP(AF61,Master_Lookup_Table[#All],2,FALSE),"")</f>
        <v/>
      </c>
      <c r="L61" s="448" t="str">
        <f>IFERROR(VLOOKUP(AG61,Master_Lookup_Table[#All],2,FALSE),"")</f>
        <v/>
      </c>
      <c r="M61" s="448" t="str">
        <f>IFERROR(VLOOKUP(AH61,Master_Lookup_Table[#All],2,FALSE),"")</f>
        <v/>
      </c>
      <c r="N61" s="448" t="str">
        <f>IFERROR(VLOOKUP(AI61,Master_Lookup_Table[#All],2,FALSE),"")</f>
        <v/>
      </c>
      <c r="O61" s="448" t="str">
        <f>IFERROR(VLOOKUP(AJ61,Master_Lookup_Table[#All],2,FALSE),"")</f>
        <v/>
      </c>
      <c r="P61" s="448" t="str">
        <f>IFERROR(VLOOKUP(AK61,Master_Lookup_Table[#All],2,FALSE),"")</f>
        <v/>
      </c>
      <c r="Q61" s="448" t="str">
        <f>IFERROR(VLOOKUP(AL61,Master_Lookup_Table[#All],2,FALSE),"")</f>
        <v/>
      </c>
      <c r="R61" s="448" t="str">
        <f>IFERROR(VLOOKUP(AM61,Master_Lookup_Table[#All],2,FALSE),"")</f>
        <v/>
      </c>
      <c r="S61" s="448" t="str">
        <f>IFERROR(VLOOKUP(AN61,Master_Lookup_Table[#All],2,FALSE),"")</f>
        <v/>
      </c>
      <c r="T61" s="448" t="str">
        <f>IFERROR(VLOOKUP(AO61,Master_Lookup_Table[#All],2,FALSE),"")</f>
        <v/>
      </c>
      <c r="U61" s="437"/>
      <c r="V61" s="444" t="s">
        <v>1870</v>
      </c>
      <c r="W61" s="447" t="s">
        <v>1880</v>
      </c>
      <c r="X61" s="446" t="str">
        <f t="shared" si="10"/>
        <v>MHCCCPF001PHA007</v>
      </c>
      <c r="Y61" s="446" t="str">
        <f t="shared" si="10"/>
        <v>MHCCCPF002PHA007</v>
      </c>
      <c r="Z61" s="446" t="str">
        <f t="shared" si="10"/>
        <v>MHCCCPF005PHA007</v>
      </c>
      <c r="AA61" s="446" t="str">
        <f t="shared" si="10"/>
        <v>MHCCCPF010PHA007</v>
      </c>
      <c r="AB61" s="446" t="str">
        <f t="shared" si="10"/>
        <v>MHCCCPF011PHA007</v>
      </c>
      <c r="AC61" s="446" t="str">
        <f t="shared" si="10"/>
        <v>MHCCCPF017PHA007</v>
      </c>
      <c r="AD61" s="446" t="str">
        <f t="shared" si="10"/>
        <v>MHCCCPF022PHA007</v>
      </c>
      <c r="AE61" s="446" t="str">
        <f t="shared" si="10"/>
        <v>MHCCCPF023PHA007</v>
      </c>
      <c r="AF61" s="446" t="str">
        <f t="shared" si="10"/>
        <v>MHCCCPF024PHA007</v>
      </c>
      <c r="AG61" s="446" t="str">
        <f t="shared" si="10"/>
        <v>MHCCCPF029PHA007</v>
      </c>
      <c r="AH61" s="446" t="str">
        <f t="shared" si="11"/>
        <v>MHCCCPF030PHA007</v>
      </c>
      <c r="AI61" s="446" t="str">
        <f t="shared" si="11"/>
        <v>MHCCCPF031PHA007</v>
      </c>
      <c r="AJ61" s="446" t="str">
        <f t="shared" si="11"/>
        <v>MHCCCPF032PHA007</v>
      </c>
      <c r="AK61" s="446" t="str">
        <f t="shared" si="11"/>
        <v>MHCCCSC003PHA007</v>
      </c>
      <c r="AL61" s="446" t="str">
        <f t="shared" si="11"/>
        <v>MHCCCSC004PHA007</v>
      </c>
      <c r="AM61" s="446" t="str">
        <f t="shared" si="11"/>
        <v>MHCCCSC005PHA007</v>
      </c>
      <c r="AN61" s="446" t="str">
        <f t="shared" si="11"/>
        <v>MHCCCSC006PHA007</v>
      </c>
      <c r="AO61" s="446" t="str">
        <f t="shared" si="11"/>
        <v>MHCCCSC008PHA007</v>
      </c>
    </row>
    <row r="62" spans="1:41" ht="17.100000000000001" customHeight="1">
      <c r="A62" s="444" t="s">
        <v>1872</v>
      </c>
      <c r="B62" s="445" t="s">
        <v>11447</v>
      </c>
      <c r="C62" s="448" t="str">
        <f>IFERROR(VLOOKUP(X62,Master_Lookup_Table[#All],2,FALSE),"")</f>
        <v/>
      </c>
      <c r="D62" s="448" t="str">
        <f>IFERROR(VLOOKUP(Y62,Master_Lookup_Table[#All],2,FALSE),"")</f>
        <v/>
      </c>
      <c r="E62" s="448" t="str">
        <f>IFERROR(VLOOKUP(Z62,Master_Lookup_Table[#All],2,FALSE),"")</f>
        <v/>
      </c>
      <c r="F62" s="448" t="str">
        <f>IFERROR(VLOOKUP(AA62,Master_Lookup_Table[#All],2,FALSE),"")</f>
        <v/>
      </c>
      <c r="G62" s="448" t="str">
        <f>IFERROR(VLOOKUP(AB62,Master_Lookup_Table[#All],2,FALSE),"")</f>
        <v/>
      </c>
      <c r="H62" s="448" t="str">
        <f>IFERROR(VLOOKUP(AC62,Master_Lookup_Table[#All],2,FALSE),"")</f>
        <v/>
      </c>
      <c r="I62" s="448" t="str">
        <f>IFERROR(VLOOKUP(AD62,Master_Lookup_Table[#All],2,FALSE),"")</f>
        <v/>
      </c>
      <c r="J62" s="448" t="str">
        <f>IFERROR(VLOOKUP(AE62,Master_Lookup_Table[#All],2,FALSE),"")</f>
        <v/>
      </c>
      <c r="K62" s="448" t="str">
        <f>IFERROR(VLOOKUP(AF62,Master_Lookup_Table[#All],2,FALSE),"")</f>
        <v/>
      </c>
      <c r="L62" s="448" t="str">
        <f>IFERROR(VLOOKUP(AG62,Master_Lookup_Table[#All],2,FALSE),"")</f>
        <v/>
      </c>
      <c r="M62" s="448" t="str">
        <f>IFERROR(VLOOKUP(AH62,Master_Lookup_Table[#All],2,FALSE),"")</f>
        <v/>
      </c>
      <c r="N62" s="448" t="str">
        <f>IFERROR(VLOOKUP(AI62,Master_Lookup_Table[#All],2,FALSE),"")</f>
        <v/>
      </c>
      <c r="O62" s="448" t="str">
        <f>IFERROR(VLOOKUP(AJ62,Master_Lookup_Table[#All],2,FALSE),"")</f>
        <v/>
      </c>
      <c r="P62" s="448" t="str">
        <f>IFERROR(VLOOKUP(AK62,Master_Lookup_Table[#All],2,FALSE),"")</f>
        <v/>
      </c>
      <c r="Q62" s="448" t="str">
        <f>IFERROR(VLOOKUP(AL62,Master_Lookup_Table[#All],2,FALSE),"")</f>
        <v/>
      </c>
      <c r="R62" s="448" t="str">
        <f>IFERROR(VLOOKUP(AM62,Master_Lookup_Table[#All],2,FALSE),"")</f>
        <v/>
      </c>
      <c r="S62" s="448" t="str">
        <f>IFERROR(VLOOKUP(AN62,Master_Lookup_Table[#All],2,FALSE),"")</f>
        <v/>
      </c>
      <c r="T62" s="448" t="str">
        <f>IFERROR(VLOOKUP(AO62,Master_Lookup_Table[#All],2,FALSE),"")</f>
        <v/>
      </c>
      <c r="U62" s="437"/>
      <c r="V62" s="444" t="s">
        <v>1872</v>
      </c>
      <c r="W62" s="447" t="s">
        <v>1882</v>
      </c>
      <c r="X62" s="446" t="str">
        <f t="shared" si="10"/>
        <v>MHCCCPF001PHA008</v>
      </c>
      <c r="Y62" s="446" t="str">
        <f t="shared" si="10"/>
        <v>MHCCCPF002PHA008</v>
      </c>
      <c r="Z62" s="446" t="str">
        <f t="shared" si="10"/>
        <v>MHCCCPF005PHA008</v>
      </c>
      <c r="AA62" s="446" t="str">
        <f t="shared" si="10"/>
        <v>MHCCCPF010PHA008</v>
      </c>
      <c r="AB62" s="446" t="str">
        <f t="shared" si="10"/>
        <v>MHCCCPF011PHA008</v>
      </c>
      <c r="AC62" s="446" t="str">
        <f t="shared" si="10"/>
        <v>MHCCCPF017PHA008</v>
      </c>
      <c r="AD62" s="446" t="str">
        <f t="shared" si="10"/>
        <v>MHCCCPF022PHA008</v>
      </c>
      <c r="AE62" s="446" t="str">
        <f t="shared" si="10"/>
        <v>MHCCCPF023PHA008</v>
      </c>
      <c r="AF62" s="446" t="str">
        <f t="shared" si="10"/>
        <v>MHCCCPF024PHA008</v>
      </c>
      <c r="AG62" s="446" t="str">
        <f t="shared" si="10"/>
        <v>MHCCCPF029PHA008</v>
      </c>
      <c r="AH62" s="446" t="str">
        <f t="shared" si="11"/>
        <v>MHCCCPF030PHA008</v>
      </c>
      <c r="AI62" s="446" t="str">
        <f t="shared" si="11"/>
        <v>MHCCCPF031PHA008</v>
      </c>
      <c r="AJ62" s="446" t="str">
        <f t="shared" si="11"/>
        <v>MHCCCPF032PHA008</v>
      </c>
      <c r="AK62" s="446" t="str">
        <f t="shared" si="11"/>
        <v>MHCCCSC003PHA008</v>
      </c>
      <c r="AL62" s="446" t="str">
        <f t="shared" si="11"/>
        <v>MHCCCSC004PHA008</v>
      </c>
      <c r="AM62" s="446" t="str">
        <f t="shared" si="11"/>
        <v>MHCCCSC005PHA008</v>
      </c>
      <c r="AN62" s="446" t="str">
        <f t="shared" si="11"/>
        <v>MHCCCSC006PHA008</v>
      </c>
      <c r="AO62" s="446" t="str">
        <f t="shared" si="11"/>
        <v>MHCCCSC008PHA008</v>
      </c>
    </row>
    <row r="63" spans="1:41" ht="17.100000000000001" customHeight="1">
      <c r="A63" s="444" t="s">
        <v>1873</v>
      </c>
      <c r="B63" s="445" t="s">
        <v>1874</v>
      </c>
      <c r="C63" s="448" t="str">
        <f>IFERROR(VLOOKUP(X63,Master_Lookup_Table[#All],2,FALSE),"")</f>
        <v/>
      </c>
      <c r="D63" s="448" t="str">
        <f>IFERROR(VLOOKUP(Y63,Master_Lookup_Table[#All],2,FALSE),"")</f>
        <v/>
      </c>
      <c r="E63" s="448" t="str">
        <f>IFERROR(VLOOKUP(Z63,Master_Lookup_Table[#All],2,FALSE),"")</f>
        <v/>
      </c>
      <c r="F63" s="448" t="str">
        <f>IFERROR(VLOOKUP(AA63,Master_Lookup_Table[#All],2,FALSE),"")</f>
        <v/>
      </c>
      <c r="G63" s="448" t="str">
        <f>IFERROR(VLOOKUP(AB63,Master_Lookup_Table[#All],2,FALSE),"")</f>
        <v/>
      </c>
      <c r="H63" s="448" t="str">
        <f>IFERROR(VLOOKUP(AC63,Master_Lookup_Table[#All],2,FALSE),"")</f>
        <v/>
      </c>
      <c r="I63" s="448" t="str">
        <f>IFERROR(VLOOKUP(AD63,Master_Lookup_Table[#All],2,FALSE),"")</f>
        <v/>
      </c>
      <c r="J63" s="448" t="str">
        <f>IFERROR(VLOOKUP(AE63,Master_Lookup_Table[#All],2,FALSE),"")</f>
        <v/>
      </c>
      <c r="K63" s="448" t="str">
        <f>IFERROR(VLOOKUP(AF63,Master_Lookup_Table[#All],2,FALSE),"")</f>
        <v/>
      </c>
      <c r="L63" s="448" t="str">
        <f>IFERROR(VLOOKUP(AG63,Master_Lookup_Table[#All],2,FALSE),"")</f>
        <v/>
      </c>
      <c r="M63" s="448" t="str">
        <f>IFERROR(VLOOKUP(AH63,Master_Lookup_Table[#All],2,FALSE),"")</f>
        <v/>
      </c>
      <c r="N63" s="448" t="str">
        <f>IFERROR(VLOOKUP(AI63,Master_Lookup_Table[#All],2,FALSE),"")</f>
        <v/>
      </c>
      <c r="O63" s="448" t="str">
        <f>IFERROR(VLOOKUP(AJ63,Master_Lookup_Table[#All],2,FALSE),"")</f>
        <v/>
      </c>
      <c r="P63" s="448" t="str">
        <f>IFERROR(VLOOKUP(AK63,Master_Lookup_Table[#All],2,FALSE),"")</f>
        <v/>
      </c>
      <c r="Q63" s="448" t="str">
        <f>IFERROR(VLOOKUP(AL63,Master_Lookup_Table[#All],2,FALSE),"")</f>
        <v/>
      </c>
      <c r="R63" s="448" t="str">
        <f>IFERROR(VLOOKUP(AM63,Master_Lookup_Table[#All],2,FALSE),"")</f>
        <v/>
      </c>
      <c r="S63" s="448" t="str">
        <f>IFERROR(VLOOKUP(AN63,Master_Lookup_Table[#All],2,FALSE),"")</f>
        <v/>
      </c>
      <c r="T63" s="448" t="str">
        <f>IFERROR(VLOOKUP(AO63,Master_Lookup_Table[#All],2,FALSE),"")</f>
        <v/>
      </c>
      <c r="U63" s="437"/>
      <c r="V63" s="444" t="s">
        <v>1873</v>
      </c>
      <c r="W63" s="445" t="s">
        <v>1874</v>
      </c>
      <c r="X63" s="446" t="str">
        <f t="shared" si="10"/>
        <v>MHCCCPF001RAD003</v>
      </c>
      <c r="Y63" s="446" t="str">
        <f t="shared" si="10"/>
        <v>MHCCCPF002RAD003</v>
      </c>
      <c r="Z63" s="446" t="str">
        <f t="shared" si="10"/>
        <v>MHCCCPF005RAD003</v>
      </c>
      <c r="AA63" s="446" t="str">
        <f t="shared" si="10"/>
        <v>MHCCCPF010RAD003</v>
      </c>
      <c r="AB63" s="446" t="str">
        <f t="shared" si="10"/>
        <v>MHCCCPF011RAD003</v>
      </c>
      <c r="AC63" s="446" t="str">
        <f t="shared" si="10"/>
        <v>MHCCCPF017RAD003</v>
      </c>
      <c r="AD63" s="446" t="str">
        <f t="shared" si="10"/>
        <v>MHCCCPF022RAD003</v>
      </c>
      <c r="AE63" s="446" t="str">
        <f t="shared" si="10"/>
        <v>MHCCCPF023RAD003</v>
      </c>
      <c r="AF63" s="446" t="str">
        <f t="shared" si="10"/>
        <v>MHCCCPF024RAD003</v>
      </c>
      <c r="AG63" s="446" t="str">
        <f t="shared" si="10"/>
        <v>MHCCCPF029RAD003</v>
      </c>
      <c r="AH63" s="446" t="str">
        <f t="shared" si="11"/>
        <v>MHCCCPF030RAD003</v>
      </c>
      <c r="AI63" s="446" t="str">
        <f t="shared" si="11"/>
        <v>MHCCCPF031RAD003</v>
      </c>
      <c r="AJ63" s="446" t="str">
        <f t="shared" si="11"/>
        <v>MHCCCPF032RAD003</v>
      </c>
      <c r="AK63" s="446" t="str">
        <f t="shared" si="11"/>
        <v>MHCCCSC003RAD003</v>
      </c>
      <c r="AL63" s="446" t="str">
        <f t="shared" si="11"/>
        <v>MHCCCSC004RAD003</v>
      </c>
      <c r="AM63" s="446" t="str">
        <f t="shared" si="11"/>
        <v>MHCCCSC005RAD003</v>
      </c>
      <c r="AN63" s="446" t="str">
        <f t="shared" si="11"/>
        <v>MHCCCSC006RAD003</v>
      </c>
      <c r="AO63" s="446" t="str">
        <f t="shared" si="11"/>
        <v>MHCCCSC008RAD003</v>
      </c>
    </row>
    <row r="64" spans="1:41" ht="17.100000000000001" customHeight="1">
      <c r="A64" s="444" t="s">
        <v>1876</v>
      </c>
      <c r="B64" s="445" t="s">
        <v>1877</v>
      </c>
      <c r="C64" s="448" t="str">
        <f>IFERROR(VLOOKUP(X64,Master_Lookup_Table[#All],2,FALSE),"")</f>
        <v/>
      </c>
      <c r="D64" s="448" t="str">
        <f>IFERROR(VLOOKUP(Y64,Master_Lookup_Table[#All],2,FALSE),"")</f>
        <v/>
      </c>
      <c r="E64" s="448" t="str">
        <f>IFERROR(VLOOKUP(Z64,Master_Lookup_Table[#All],2,FALSE),"")</f>
        <v/>
      </c>
      <c r="F64" s="448" t="str">
        <f>IFERROR(VLOOKUP(AA64,Master_Lookup_Table[#All],2,FALSE),"")</f>
        <v/>
      </c>
      <c r="G64" s="448" t="str">
        <f>IFERROR(VLOOKUP(AB64,Master_Lookup_Table[#All],2,FALSE),"")</f>
        <v/>
      </c>
      <c r="H64" s="448" t="str">
        <f>IFERROR(VLOOKUP(AC64,Master_Lookup_Table[#All],2,FALSE),"")</f>
        <v/>
      </c>
      <c r="I64" s="448" t="str">
        <f>IFERROR(VLOOKUP(AD64,Master_Lookup_Table[#All],2,FALSE),"")</f>
        <v/>
      </c>
      <c r="J64" s="448" t="str">
        <f>IFERROR(VLOOKUP(AE64,Master_Lookup_Table[#All],2,FALSE),"")</f>
        <v/>
      </c>
      <c r="K64" s="448" t="str">
        <f>IFERROR(VLOOKUP(AF64,Master_Lookup_Table[#All],2,FALSE),"")</f>
        <v/>
      </c>
      <c r="L64" s="448" t="str">
        <f>IFERROR(VLOOKUP(AG64,Master_Lookup_Table[#All],2,FALSE),"")</f>
        <v/>
      </c>
      <c r="M64" s="448" t="str">
        <f>IFERROR(VLOOKUP(AH64,Master_Lookup_Table[#All],2,FALSE),"")</f>
        <v/>
      </c>
      <c r="N64" s="448" t="str">
        <f>IFERROR(VLOOKUP(AI64,Master_Lookup_Table[#All],2,FALSE),"")</f>
        <v/>
      </c>
      <c r="O64" s="448" t="str">
        <f>IFERROR(VLOOKUP(AJ64,Master_Lookup_Table[#All],2,FALSE),"")</f>
        <v/>
      </c>
      <c r="P64" s="448" t="str">
        <f>IFERROR(VLOOKUP(AK64,Master_Lookup_Table[#All],2,FALSE),"")</f>
        <v/>
      </c>
      <c r="Q64" s="448" t="str">
        <f>IFERROR(VLOOKUP(AL64,Master_Lookup_Table[#All],2,FALSE),"")</f>
        <v/>
      </c>
      <c r="R64" s="448" t="str">
        <f>IFERROR(VLOOKUP(AM64,Master_Lookup_Table[#All],2,FALSE),"")</f>
        <v/>
      </c>
      <c r="S64" s="448" t="str">
        <f>IFERROR(VLOOKUP(AN64,Master_Lookup_Table[#All],2,FALSE),"")</f>
        <v/>
      </c>
      <c r="T64" s="448" t="str">
        <f>IFERROR(VLOOKUP(AO64,Master_Lookup_Table[#All],2,FALSE),"")</f>
        <v/>
      </c>
      <c r="U64" s="437"/>
      <c r="V64" s="444" t="s">
        <v>1876</v>
      </c>
      <c r="W64" s="445" t="s">
        <v>1877</v>
      </c>
      <c r="X64" s="446" t="str">
        <f t="shared" si="10"/>
        <v>MHCCCPF001RAD004</v>
      </c>
      <c r="Y64" s="446" t="str">
        <f t="shared" si="10"/>
        <v>MHCCCPF002RAD004</v>
      </c>
      <c r="Z64" s="446" t="str">
        <f t="shared" si="10"/>
        <v>MHCCCPF005RAD004</v>
      </c>
      <c r="AA64" s="446" t="str">
        <f t="shared" si="10"/>
        <v>MHCCCPF010RAD004</v>
      </c>
      <c r="AB64" s="446" t="str">
        <f t="shared" si="10"/>
        <v>MHCCCPF011RAD004</v>
      </c>
      <c r="AC64" s="446" t="str">
        <f t="shared" si="10"/>
        <v>MHCCCPF017RAD004</v>
      </c>
      <c r="AD64" s="446" t="str">
        <f t="shared" si="10"/>
        <v>MHCCCPF022RAD004</v>
      </c>
      <c r="AE64" s="446" t="str">
        <f t="shared" si="10"/>
        <v>MHCCCPF023RAD004</v>
      </c>
      <c r="AF64" s="446" t="str">
        <f t="shared" si="10"/>
        <v>MHCCCPF024RAD004</v>
      </c>
      <c r="AG64" s="446" t="str">
        <f t="shared" si="10"/>
        <v>MHCCCPF029RAD004</v>
      </c>
      <c r="AH64" s="446" t="str">
        <f t="shared" si="11"/>
        <v>MHCCCPF030RAD004</v>
      </c>
      <c r="AI64" s="446" t="str">
        <f t="shared" si="11"/>
        <v>MHCCCPF031RAD004</v>
      </c>
      <c r="AJ64" s="446" t="str">
        <f t="shared" si="11"/>
        <v>MHCCCPF032RAD004</v>
      </c>
      <c r="AK64" s="446" t="str">
        <f t="shared" si="11"/>
        <v>MHCCCSC003RAD004</v>
      </c>
      <c r="AL64" s="446" t="str">
        <f t="shared" si="11"/>
        <v>MHCCCSC004RAD004</v>
      </c>
      <c r="AM64" s="446" t="str">
        <f t="shared" si="11"/>
        <v>MHCCCSC005RAD004</v>
      </c>
      <c r="AN64" s="446" t="str">
        <f t="shared" si="11"/>
        <v>MHCCCSC006RAD004</v>
      </c>
      <c r="AO64" s="446" t="str">
        <f t="shared" si="11"/>
        <v>MHCCCSC008RAD004</v>
      </c>
    </row>
    <row r="65" spans="1:41" ht="17.100000000000001" customHeight="1">
      <c r="A65" s="444" t="s">
        <v>1878</v>
      </c>
      <c r="B65" s="445" t="s">
        <v>1880</v>
      </c>
      <c r="C65" s="448" t="str">
        <f>IFERROR(VLOOKUP(X65,Master_Lookup_Table[#All],2,FALSE),"")</f>
        <v/>
      </c>
      <c r="D65" s="448" t="str">
        <f>IFERROR(VLOOKUP(Y65,Master_Lookup_Table[#All],2,FALSE),"")</f>
        <v/>
      </c>
      <c r="E65" s="448" t="str">
        <f>IFERROR(VLOOKUP(Z65,Master_Lookup_Table[#All],2,FALSE),"")</f>
        <v/>
      </c>
      <c r="F65" s="448" t="str">
        <f>IFERROR(VLOOKUP(AA65,Master_Lookup_Table[#All],2,FALSE),"")</f>
        <v/>
      </c>
      <c r="G65" s="448" t="str">
        <f>IFERROR(VLOOKUP(AB65,Master_Lookup_Table[#All],2,FALSE),"")</f>
        <v/>
      </c>
      <c r="H65" s="448" t="str">
        <f>IFERROR(VLOOKUP(AC65,Master_Lookup_Table[#All],2,FALSE),"")</f>
        <v/>
      </c>
      <c r="I65" s="448" t="str">
        <f>IFERROR(VLOOKUP(AD65,Master_Lookup_Table[#All],2,FALSE),"")</f>
        <v/>
      </c>
      <c r="J65" s="448" t="str">
        <f>IFERROR(VLOOKUP(AE65,Master_Lookup_Table[#All],2,FALSE),"")</f>
        <v/>
      </c>
      <c r="K65" s="448" t="str">
        <f>IFERROR(VLOOKUP(AF65,Master_Lookup_Table[#All],2,FALSE),"")</f>
        <v/>
      </c>
      <c r="L65" s="448" t="str">
        <f>IFERROR(VLOOKUP(AG65,Master_Lookup_Table[#All],2,FALSE),"")</f>
        <v/>
      </c>
      <c r="M65" s="448" t="str">
        <f>IFERROR(VLOOKUP(AH65,Master_Lookup_Table[#All],2,FALSE),"")</f>
        <v/>
      </c>
      <c r="N65" s="448" t="str">
        <f>IFERROR(VLOOKUP(AI65,Master_Lookup_Table[#All],2,FALSE),"")</f>
        <v/>
      </c>
      <c r="O65" s="448" t="str">
        <f>IFERROR(VLOOKUP(AJ65,Master_Lookup_Table[#All],2,FALSE),"")</f>
        <v/>
      </c>
      <c r="P65" s="448" t="str">
        <f>IFERROR(VLOOKUP(AK65,Master_Lookup_Table[#All],2,FALSE),"")</f>
        <v/>
      </c>
      <c r="Q65" s="448" t="str">
        <f>IFERROR(VLOOKUP(AL65,Master_Lookup_Table[#All],2,FALSE),"")</f>
        <v/>
      </c>
      <c r="R65" s="448" t="str">
        <f>IFERROR(VLOOKUP(AM65,Master_Lookup_Table[#All],2,FALSE),"")</f>
        <v/>
      </c>
      <c r="S65" s="448" t="str">
        <f>IFERROR(VLOOKUP(AN65,Master_Lookup_Table[#All],2,FALSE),"")</f>
        <v/>
      </c>
      <c r="T65" s="448" t="str">
        <f>IFERROR(VLOOKUP(AO65,Master_Lookup_Table[#All],2,FALSE),"")</f>
        <v/>
      </c>
      <c r="U65" s="437"/>
      <c r="V65" s="444" t="s">
        <v>1878</v>
      </c>
      <c r="W65" s="447" t="s">
        <v>1885</v>
      </c>
      <c r="X65" s="446" t="str">
        <f t="shared" si="10"/>
        <v>MHCCCPF001SPS001</v>
      </c>
      <c r="Y65" s="446" t="str">
        <f t="shared" si="10"/>
        <v>MHCCCPF002SPS001</v>
      </c>
      <c r="Z65" s="446" t="str">
        <f t="shared" si="10"/>
        <v>MHCCCPF005SPS001</v>
      </c>
      <c r="AA65" s="446" t="str">
        <f t="shared" si="10"/>
        <v>MHCCCPF010SPS001</v>
      </c>
      <c r="AB65" s="446" t="str">
        <f t="shared" si="10"/>
        <v>MHCCCPF011SPS001</v>
      </c>
      <c r="AC65" s="446" t="str">
        <f t="shared" si="10"/>
        <v>MHCCCPF017SPS001</v>
      </c>
      <c r="AD65" s="446" t="str">
        <f t="shared" si="10"/>
        <v>MHCCCPF022SPS001</v>
      </c>
      <c r="AE65" s="446" t="str">
        <f t="shared" si="10"/>
        <v>MHCCCPF023SPS001</v>
      </c>
      <c r="AF65" s="446" t="str">
        <f t="shared" si="10"/>
        <v>MHCCCPF024SPS001</v>
      </c>
      <c r="AG65" s="446" t="str">
        <f t="shared" si="10"/>
        <v>MHCCCPF029SPS001</v>
      </c>
      <c r="AH65" s="446" t="str">
        <f t="shared" si="11"/>
        <v>MHCCCPF030SPS001</v>
      </c>
      <c r="AI65" s="446" t="str">
        <f t="shared" si="11"/>
        <v>MHCCCPF031SPS001</v>
      </c>
      <c r="AJ65" s="446" t="str">
        <f t="shared" si="11"/>
        <v>MHCCCPF032SPS001</v>
      </c>
      <c r="AK65" s="446" t="str">
        <f t="shared" si="11"/>
        <v>MHCCCSC003SPS001</v>
      </c>
      <c r="AL65" s="446" t="str">
        <f t="shared" si="11"/>
        <v>MHCCCSC004SPS001</v>
      </c>
      <c r="AM65" s="446" t="str">
        <f t="shared" si="11"/>
        <v>MHCCCSC005SPS001</v>
      </c>
      <c r="AN65" s="446" t="str">
        <f t="shared" si="11"/>
        <v>MHCCCSC006SPS001</v>
      </c>
      <c r="AO65" s="446" t="str">
        <f t="shared" si="11"/>
        <v>MHCCCSC008SPS001</v>
      </c>
    </row>
    <row r="66" spans="1:41" ht="17.100000000000001" customHeight="1">
      <c r="A66" s="444" t="s">
        <v>1881</v>
      </c>
      <c r="B66" s="445" t="s">
        <v>1882</v>
      </c>
      <c r="C66" s="448" t="str">
        <f>IFERROR(VLOOKUP(X66,Master_Lookup_Table[#All],2,FALSE),"")</f>
        <v/>
      </c>
      <c r="D66" s="448" t="str">
        <f>IFERROR(VLOOKUP(Y66,Master_Lookup_Table[#All],2,FALSE),"")</f>
        <v/>
      </c>
      <c r="E66" s="448" t="str">
        <f>IFERROR(VLOOKUP(Z66,Master_Lookup_Table[#All],2,FALSE),"")</f>
        <v/>
      </c>
      <c r="F66" s="448" t="str">
        <f>IFERROR(VLOOKUP(AA66,Master_Lookup_Table[#All],2,FALSE),"")</f>
        <v/>
      </c>
      <c r="G66" s="448" t="str">
        <f>IFERROR(VLOOKUP(AB66,Master_Lookup_Table[#All],2,FALSE),"")</f>
        <v/>
      </c>
      <c r="H66" s="448" t="str">
        <f>IFERROR(VLOOKUP(AC66,Master_Lookup_Table[#All],2,FALSE),"")</f>
        <v/>
      </c>
      <c r="I66" s="448" t="str">
        <f>IFERROR(VLOOKUP(AD66,Master_Lookup_Table[#All],2,FALSE),"")</f>
        <v/>
      </c>
      <c r="J66" s="448" t="str">
        <f>IFERROR(VLOOKUP(AE66,Master_Lookup_Table[#All],2,FALSE),"")</f>
        <v/>
      </c>
      <c r="K66" s="448" t="str">
        <f>IFERROR(VLOOKUP(AF66,Master_Lookup_Table[#All],2,FALSE),"")</f>
        <v/>
      </c>
      <c r="L66" s="448" t="str">
        <f>IFERROR(VLOOKUP(AG66,Master_Lookup_Table[#All],2,FALSE),"")</f>
        <v/>
      </c>
      <c r="M66" s="448" t="str">
        <f>IFERROR(VLOOKUP(AH66,Master_Lookup_Table[#All],2,FALSE),"")</f>
        <v/>
      </c>
      <c r="N66" s="448" t="str">
        <f>IFERROR(VLOOKUP(AI66,Master_Lookup_Table[#All],2,FALSE),"")</f>
        <v/>
      </c>
      <c r="O66" s="448" t="str">
        <f>IFERROR(VLOOKUP(AJ66,Master_Lookup_Table[#All],2,FALSE),"")</f>
        <v/>
      </c>
      <c r="P66" s="448" t="str">
        <f>IFERROR(VLOOKUP(AK66,Master_Lookup_Table[#All],2,FALSE),"")</f>
        <v/>
      </c>
      <c r="Q66" s="448" t="str">
        <f>IFERROR(VLOOKUP(AL66,Master_Lookup_Table[#All],2,FALSE),"")</f>
        <v/>
      </c>
      <c r="R66" s="448" t="str">
        <f>IFERROR(VLOOKUP(AM66,Master_Lookup_Table[#All],2,FALSE),"")</f>
        <v/>
      </c>
      <c r="S66" s="448" t="str">
        <f>IFERROR(VLOOKUP(AN66,Master_Lookup_Table[#All],2,FALSE),"")</f>
        <v/>
      </c>
      <c r="T66" s="448" t="str">
        <f>IFERROR(VLOOKUP(AO66,Master_Lookup_Table[#All],2,FALSE),"")</f>
        <v/>
      </c>
      <c r="U66" s="437"/>
      <c r="V66" s="444" t="s">
        <v>1881</v>
      </c>
      <c r="W66" s="447" t="s">
        <v>1893</v>
      </c>
      <c r="X66" s="446" t="str">
        <f t="shared" si="10"/>
        <v>MHCCCPF001SPS003</v>
      </c>
      <c r="Y66" s="446" t="str">
        <f t="shared" si="10"/>
        <v>MHCCCPF002SPS003</v>
      </c>
      <c r="Z66" s="446" t="str">
        <f t="shared" si="10"/>
        <v>MHCCCPF005SPS003</v>
      </c>
      <c r="AA66" s="446" t="str">
        <f t="shared" si="10"/>
        <v>MHCCCPF010SPS003</v>
      </c>
      <c r="AB66" s="446" t="str">
        <f t="shared" si="10"/>
        <v>MHCCCPF011SPS003</v>
      </c>
      <c r="AC66" s="446" t="str">
        <f t="shared" si="10"/>
        <v>MHCCCPF017SPS003</v>
      </c>
      <c r="AD66" s="446" t="str">
        <f t="shared" si="10"/>
        <v>MHCCCPF022SPS003</v>
      </c>
      <c r="AE66" s="446" t="str">
        <f t="shared" si="10"/>
        <v>MHCCCPF023SPS003</v>
      </c>
      <c r="AF66" s="446" t="str">
        <f t="shared" si="10"/>
        <v>MHCCCPF024SPS003</v>
      </c>
      <c r="AG66" s="446" t="str">
        <f t="shared" si="10"/>
        <v>MHCCCPF029SPS003</v>
      </c>
      <c r="AH66" s="446" t="str">
        <f t="shared" si="11"/>
        <v>MHCCCPF030SPS003</v>
      </c>
      <c r="AI66" s="446" t="str">
        <f t="shared" si="11"/>
        <v>MHCCCPF031SPS003</v>
      </c>
      <c r="AJ66" s="446" t="str">
        <f t="shared" si="11"/>
        <v>MHCCCPF032SPS003</v>
      </c>
      <c r="AK66" s="446" t="str">
        <f t="shared" si="11"/>
        <v>MHCCCSC003SPS003</v>
      </c>
      <c r="AL66" s="446" t="str">
        <f t="shared" si="11"/>
        <v>MHCCCSC004SPS003</v>
      </c>
      <c r="AM66" s="446" t="str">
        <f t="shared" si="11"/>
        <v>MHCCCSC005SPS003</v>
      </c>
      <c r="AN66" s="446" t="str">
        <f t="shared" si="11"/>
        <v>MHCCCSC006SPS003</v>
      </c>
      <c r="AO66" s="446" t="str">
        <f t="shared" si="11"/>
        <v>MHCCCSC008SPS003</v>
      </c>
    </row>
    <row r="67" spans="1:41" ht="17.100000000000001" customHeight="1">
      <c r="A67" s="444" t="s">
        <v>1884</v>
      </c>
      <c r="B67" s="445" t="s">
        <v>1885</v>
      </c>
      <c r="C67" s="448" t="str">
        <f>IFERROR(VLOOKUP(X67,Master_Lookup_Table[#All],2,FALSE),"")</f>
        <v/>
      </c>
      <c r="D67" s="448" t="str">
        <f>IFERROR(VLOOKUP(Y67,Master_Lookup_Table[#All],2,FALSE),"")</f>
        <v/>
      </c>
      <c r="E67" s="448" t="str">
        <f>IFERROR(VLOOKUP(Z67,Master_Lookup_Table[#All],2,FALSE),"")</f>
        <v/>
      </c>
      <c r="F67" s="448" t="str">
        <f>IFERROR(VLOOKUP(AA67,Master_Lookup_Table[#All],2,FALSE),"")</f>
        <v/>
      </c>
      <c r="G67" s="448" t="str">
        <f>IFERROR(VLOOKUP(AB67,Master_Lookup_Table[#All],2,FALSE),"")</f>
        <v>CPF011SPS004</v>
      </c>
      <c r="H67" s="448" t="str">
        <f>IFERROR(VLOOKUP(AC67,Master_Lookup_Table[#All],2,FALSE),"")</f>
        <v/>
      </c>
      <c r="I67" s="448" t="str">
        <f>IFERROR(VLOOKUP(AD67,Master_Lookup_Table[#All],2,FALSE),"")</f>
        <v>CPF022SPS004</v>
      </c>
      <c r="J67" s="448" t="str">
        <f>IFERROR(VLOOKUP(AE67,Master_Lookup_Table[#All],2,FALSE),"")</f>
        <v>CPF023SPS004</v>
      </c>
      <c r="K67" s="448" t="str">
        <f>IFERROR(VLOOKUP(AF67,Master_Lookup_Table[#All],2,FALSE),"")</f>
        <v/>
      </c>
      <c r="L67" s="448" t="str">
        <f>IFERROR(VLOOKUP(AG67,Master_Lookup_Table[#All],2,FALSE),"")</f>
        <v/>
      </c>
      <c r="M67" s="448" t="str">
        <f>IFERROR(VLOOKUP(AH67,Master_Lookup_Table[#All],2,FALSE),"")</f>
        <v/>
      </c>
      <c r="N67" s="448" t="str">
        <f>IFERROR(VLOOKUP(AI67,Master_Lookup_Table[#All],2,FALSE),"")</f>
        <v/>
      </c>
      <c r="O67" s="448" t="str">
        <f>IFERROR(VLOOKUP(AJ67,Master_Lookup_Table[#All],2,FALSE),"")</f>
        <v/>
      </c>
      <c r="P67" s="448" t="str">
        <f>IFERROR(VLOOKUP(AK67,Master_Lookup_Table[#All],2,FALSE),"")</f>
        <v>CSC003SPS004</v>
      </c>
      <c r="Q67" s="448" t="str">
        <f>IFERROR(VLOOKUP(AL67,Master_Lookup_Table[#All],2,FALSE),"")</f>
        <v>CSC004SPS004</v>
      </c>
      <c r="R67" s="448" t="str">
        <f>IFERROR(VLOOKUP(AM67,Master_Lookup_Table[#All],2,FALSE),"")</f>
        <v>CSC005SPS004</v>
      </c>
      <c r="S67" s="448" t="str">
        <f>IFERROR(VLOOKUP(AN67,Master_Lookup_Table[#All],2,FALSE),"")</f>
        <v>CSC006SPS004</v>
      </c>
      <c r="T67" s="448" t="str">
        <f>IFERROR(VLOOKUP(AO67,Master_Lookup_Table[#All],2,FALSE),"")</f>
        <v>CSC008SPS004</v>
      </c>
      <c r="U67" s="437"/>
      <c r="V67" s="444" t="s">
        <v>1884</v>
      </c>
      <c r="W67" s="447" t="s">
        <v>1896</v>
      </c>
      <c r="X67" s="446" t="str">
        <f t="shared" si="10"/>
        <v>MHCCCPF001SPS004</v>
      </c>
      <c r="Y67" s="446" t="str">
        <f t="shared" si="10"/>
        <v>MHCCCPF002SPS004</v>
      </c>
      <c r="Z67" s="446" t="str">
        <f t="shared" si="10"/>
        <v>MHCCCPF005SPS004</v>
      </c>
      <c r="AA67" s="446" t="str">
        <f t="shared" si="10"/>
        <v>MHCCCPF010SPS004</v>
      </c>
      <c r="AB67" s="446" t="str">
        <f t="shared" si="10"/>
        <v>MHCCCPF011SPS004</v>
      </c>
      <c r="AC67" s="446" t="str">
        <f t="shared" si="10"/>
        <v>MHCCCPF017SPS004</v>
      </c>
      <c r="AD67" s="446" t="str">
        <f t="shared" si="10"/>
        <v>MHCCCPF022SPS004</v>
      </c>
      <c r="AE67" s="446" t="str">
        <f t="shared" si="10"/>
        <v>MHCCCPF023SPS004</v>
      </c>
      <c r="AF67" s="446" t="str">
        <f t="shared" si="10"/>
        <v>MHCCCPF024SPS004</v>
      </c>
      <c r="AG67" s="446" t="str">
        <f t="shared" si="10"/>
        <v>MHCCCPF029SPS004</v>
      </c>
      <c r="AH67" s="446" t="str">
        <f t="shared" si="11"/>
        <v>MHCCCPF030SPS004</v>
      </c>
      <c r="AI67" s="446" t="str">
        <f t="shared" si="11"/>
        <v>MHCCCPF031SPS004</v>
      </c>
      <c r="AJ67" s="446" t="str">
        <f t="shared" si="11"/>
        <v>MHCCCPF032SPS004</v>
      </c>
      <c r="AK67" s="446" t="str">
        <f t="shared" si="11"/>
        <v>MHCCCSC003SPS004</v>
      </c>
      <c r="AL67" s="446" t="str">
        <f t="shared" si="11"/>
        <v>MHCCCSC004SPS004</v>
      </c>
      <c r="AM67" s="446" t="str">
        <f t="shared" si="11"/>
        <v>MHCCCSC005SPS004</v>
      </c>
      <c r="AN67" s="446" t="str">
        <f t="shared" si="11"/>
        <v>MHCCCSC006SPS004</v>
      </c>
      <c r="AO67" s="446" t="str">
        <f t="shared" si="11"/>
        <v>MHCCCSC008SPS004</v>
      </c>
    </row>
    <row r="68" spans="1:41" ht="17.100000000000001" customHeight="1">
      <c r="A68" s="444" t="s">
        <v>1886</v>
      </c>
      <c r="B68" s="445" t="s">
        <v>1887</v>
      </c>
      <c r="C68" s="448" t="str">
        <f>IFERROR(VLOOKUP(X68,Master_Lookup_Table[#All],2,FALSE),"")</f>
        <v/>
      </c>
      <c r="D68" s="448" t="str">
        <f>IFERROR(VLOOKUP(Y68,Master_Lookup_Table[#All],2,FALSE),"")</f>
        <v/>
      </c>
      <c r="E68" s="448" t="str">
        <f>IFERROR(VLOOKUP(Z68,Master_Lookup_Table[#All],2,FALSE),"")</f>
        <v/>
      </c>
      <c r="F68" s="448" t="str">
        <f>IFERROR(VLOOKUP(AA68,Master_Lookup_Table[#All],2,FALSE),"")</f>
        <v/>
      </c>
      <c r="G68" s="448" t="str">
        <f>IFERROR(VLOOKUP(AB68,Master_Lookup_Table[#All],2,FALSE),"")</f>
        <v/>
      </c>
      <c r="H68" s="448" t="str">
        <f>IFERROR(VLOOKUP(AC68,Master_Lookup_Table[#All],2,FALSE),"")</f>
        <v/>
      </c>
      <c r="I68" s="448" t="str">
        <f>IFERROR(VLOOKUP(AD68,Master_Lookup_Table[#All],2,FALSE),"")</f>
        <v/>
      </c>
      <c r="J68" s="448" t="str">
        <f>IFERROR(VLOOKUP(AE68,Master_Lookup_Table[#All],2,FALSE),"")</f>
        <v/>
      </c>
      <c r="K68" s="448" t="str">
        <f>IFERROR(VLOOKUP(AF68,Master_Lookup_Table[#All],2,FALSE),"")</f>
        <v/>
      </c>
      <c r="L68" s="448" t="str">
        <f>IFERROR(VLOOKUP(AG68,Master_Lookup_Table[#All],2,FALSE),"")</f>
        <v/>
      </c>
      <c r="M68" s="448" t="str">
        <f>IFERROR(VLOOKUP(AH68,Master_Lookup_Table[#All],2,FALSE),"")</f>
        <v/>
      </c>
      <c r="N68" s="448" t="str">
        <f>IFERROR(VLOOKUP(AI68,Master_Lookup_Table[#All],2,FALSE),"")</f>
        <v/>
      </c>
      <c r="O68" s="448" t="str">
        <f>IFERROR(VLOOKUP(AJ68,Master_Lookup_Table[#All],2,FALSE),"")</f>
        <v/>
      </c>
      <c r="P68" s="448" t="str">
        <f>IFERROR(VLOOKUP(AK68,Master_Lookup_Table[#All],2,FALSE),"")</f>
        <v/>
      </c>
      <c r="Q68" s="448" t="str">
        <f>IFERROR(VLOOKUP(AL68,Master_Lookup_Table[#All],2,FALSE),"")</f>
        <v/>
      </c>
      <c r="R68" s="448" t="str">
        <f>IFERROR(VLOOKUP(AM68,Master_Lookup_Table[#All],2,FALSE),"")</f>
        <v/>
      </c>
      <c r="S68" s="448" t="str">
        <f>IFERROR(VLOOKUP(AN68,Master_Lookup_Table[#All],2,FALSE),"")</f>
        <v/>
      </c>
      <c r="T68" s="448" t="str">
        <f>IFERROR(VLOOKUP(AO68,Master_Lookup_Table[#All],2,FALSE),"")</f>
        <v/>
      </c>
      <c r="U68" s="437"/>
      <c r="V68" s="444" t="s">
        <v>1886</v>
      </c>
      <c r="W68" s="445" t="s">
        <v>1887</v>
      </c>
      <c r="X68" s="446" t="str">
        <f t="shared" ref="X68:AG74" si="12">CONCATENATE($B$5,X$8,$V68)</f>
        <v>MHCCCPF001SPS005</v>
      </c>
      <c r="Y68" s="446" t="str">
        <f t="shared" si="12"/>
        <v>MHCCCPF002SPS005</v>
      </c>
      <c r="Z68" s="446" t="str">
        <f t="shared" si="12"/>
        <v>MHCCCPF005SPS005</v>
      </c>
      <c r="AA68" s="446" t="str">
        <f t="shared" si="12"/>
        <v>MHCCCPF010SPS005</v>
      </c>
      <c r="AB68" s="446" t="str">
        <f t="shared" si="12"/>
        <v>MHCCCPF011SPS005</v>
      </c>
      <c r="AC68" s="446" t="str">
        <f t="shared" si="12"/>
        <v>MHCCCPF017SPS005</v>
      </c>
      <c r="AD68" s="446" t="str">
        <f t="shared" si="12"/>
        <v>MHCCCPF022SPS005</v>
      </c>
      <c r="AE68" s="446" t="str">
        <f t="shared" si="12"/>
        <v>MHCCCPF023SPS005</v>
      </c>
      <c r="AF68" s="446" t="str">
        <f t="shared" si="12"/>
        <v>MHCCCPF024SPS005</v>
      </c>
      <c r="AG68" s="446" t="str">
        <f t="shared" si="12"/>
        <v>MHCCCPF029SPS005</v>
      </c>
      <c r="AH68" s="446" t="str">
        <f t="shared" ref="AH68:AO74" si="13">CONCATENATE($B$5,AH$8,$V68)</f>
        <v>MHCCCPF030SPS005</v>
      </c>
      <c r="AI68" s="446" t="str">
        <f t="shared" si="13"/>
        <v>MHCCCPF031SPS005</v>
      </c>
      <c r="AJ68" s="446" t="str">
        <f t="shared" si="13"/>
        <v>MHCCCPF032SPS005</v>
      </c>
      <c r="AK68" s="446" t="str">
        <f t="shared" si="13"/>
        <v>MHCCCSC003SPS005</v>
      </c>
      <c r="AL68" s="446" t="str">
        <f t="shared" si="13"/>
        <v>MHCCCSC004SPS005</v>
      </c>
      <c r="AM68" s="446" t="str">
        <f t="shared" si="13"/>
        <v>MHCCCSC005SPS005</v>
      </c>
      <c r="AN68" s="446" t="str">
        <f t="shared" si="13"/>
        <v>MHCCCSC006SPS005</v>
      </c>
      <c r="AO68" s="446" t="str">
        <f t="shared" si="13"/>
        <v>MHCCCSC008SPS005</v>
      </c>
    </row>
    <row r="69" spans="1:41" ht="17.100000000000001" customHeight="1">
      <c r="A69" s="444" t="s">
        <v>1888</v>
      </c>
      <c r="B69" s="445" t="s">
        <v>1890</v>
      </c>
      <c r="C69" s="448" t="str">
        <f>IFERROR(VLOOKUP(X69,Master_Lookup_Table[#All],2,FALSE),"")</f>
        <v/>
      </c>
      <c r="D69" s="448" t="str">
        <f>IFERROR(VLOOKUP(Y69,Master_Lookup_Table[#All],2,FALSE),"")</f>
        <v>CPF002SUP001</v>
      </c>
      <c r="E69" s="448" t="str">
        <f>IFERROR(VLOOKUP(Z69,Master_Lookup_Table[#All],2,FALSE),"")</f>
        <v/>
      </c>
      <c r="F69" s="448" t="str">
        <f>IFERROR(VLOOKUP(AA69,Master_Lookup_Table[#All],2,FALSE),"")</f>
        <v/>
      </c>
      <c r="G69" s="448" t="str">
        <f>IFERROR(VLOOKUP(AB69,Master_Lookup_Table[#All],2,FALSE),"")</f>
        <v/>
      </c>
      <c r="H69" s="448" t="str">
        <f>IFERROR(VLOOKUP(AC69,Master_Lookup_Table[#All],2,FALSE),"")</f>
        <v>CPF017SUP001</v>
      </c>
      <c r="I69" s="448" t="str">
        <f>IFERROR(VLOOKUP(AD69,Master_Lookup_Table[#All],2,FALSE),"")</f>
        <v>CPF022SUP001</v>
      </c>
      <c r="J69" s="448" t="str">
        <f>IFERROR(VLOOKUP(AE69,Master_Lookup_Table[#All],2,FALSE),"")</f>
        <v>CPF023SUP001</v>
      </c>
      <c r="K69" s="448" t="str">
        <f>IFERROR(VLOOKUP(AF69,Master_Lookup_Table[#All],2,FALSE),"")</f>
        <v>CPF024SUP001</v>
      </c>
      <c r="L69" s="448" t="str">
        <f>IFERROR(VLOOKUP(AG69,Master_Lookup_Table[#All],2,FALSE),"")</f>
        <v/>
      </c>
      <c r="M69" s="448" t="str">
        <f>IFERROR(VLOOKUP(AH69,Master_Lookup_Table[#All],2,FALSE),"")</f>
        <v>CPF030SUP001</v>
      </c>
      <c r="N69" s="448" t="str">
        <f>IFERROR(VLOOKUP(AI69,Master_Lookup_Table[#All],2,FALSE),"")</f>
        <v/>
      </c>
      <c r="O69" s="448" t="str">
        <f>IFERROR(VLOOKUP(AJ69,Master_Lookup_Table[#All],2,FALSE),"")</f>
        <v/>
      </c>
      <c r="P69" s="448" t="str">
        <f>IFERROR(VLOOKUP(AK69,Master_Lookup_Table[#All],2,FALSE),"")</f>
        <v>CSC003SUP001</v>
      </c>
      <c r="Q69" s="448" t="str">
        <f>IFERROR(VLOOKUP(AL69,Master_Lookup_Table[#All],2,FALSE),"")</f>
        <v>CSC004SUP001</v>
      </c>
      <c r="R69" s="448" t="str">
        <f>IFERROR(VLOOKUP(AM69,Master_Lookup_Table[#All],2,FALSE),"")</f>
        <v>CSC005SUP001</v>
      </c>
      <c r="S69" s="448" t="str">
        <f>IFERROR(VLOOKUP(AN69,Master_Lookup_Table[#All],2,FALSE),"")</f>
        <v>CSC006SUP001</v>
      </c>
      <c r="T69" s="448" t="str">
        <f>IFERROR(VLOOKUP(AO69,Master_Lookup_Table[#All],2,FALSE),"")</f>
        <v>CSC008SUP001</v>
      </c>
      <c r="U69" s="437"/>
      <c r="V69" s="444" t="s">
        <v>1888</v>
      </c>
      <c r="W69" s="445" t="s">
        <v>1890</v>
      </c>
      <c r="X69" s="446" t="str">
        <f t="shared" si="12"/>
        <v>MHCCCPF001SUP001</v>
      </c>
      <c r="Y69" s="446" t="str">
        <f t="shared" si="12"/>
        <v>MHCCCPF002SUP001</v>
      </c>
      <c r="Z69" s="446" t="str">
        <f t="shared" si="12"/>
        <v>MHCCCPF005SUP001</v>
      </c>
      <c r="AA69" s="446" t="str">
        <f t="shared" si="12"/>
        <v>MHCCCPF010SUP001</v>
      </c>
      <c r="AB69" s="446" t="str">
        <f t="shared" si="12"/>
        <v>MHCCCPF011SUP001</v>
      </c>
      <c r="AC69" s="446" t="str">
        <f t="shared" si="12"/>
        <v>MHCCCPF017SUP001</v>
      </c>
      <c r="AD69" s="446" t="str">
        <f t="shared" si="12"/>
        <v>MHCCCPF022SUP001</v>
      </c>
      <c r="AE69" s="446" t="str">
        <f t="shared" si="12"/>
        <v>MHCCCPF023SUP001</v>
      </c>
      <c r="AF69" s="446" t="str">
        <f t="shared" si="12"/>
        <v>MHCCCPF024SUP001</v>
      </c>
      <c r="AG69" s="446" t="str">
        <f t="shared" si="12"/>
        <v>MHCCCPF029SUP001</v>
      </c>
      <c r="AH69" s="446" t="str">
        <f t="shared" si="13"/>
        <v>MHCCCPF030SUP001</v>
      </c>
      <c r="AI69" s="446" t="str">
        <f t="shared" si="13"/>
        <v>MHCCCPF031SUP001</v>
      </c>
      <c r="AJ69" s="446" t="str">
        <f t="shared" si="13"/>
        <v>MHCCCPF032SUP001</v>
      </c>
      <c r="AK69" s="446" t="str">
        <f t="shared" si="13"/>
        <v>MHCCCSC003SUP001</v>
      </c>
      <c r="AL69" s="446" t="str">
        <f t="shared" si="13"/>
        <v>MHCCCSC004SUP001</v>
      </c>
      <c r="AM69" s="446" t="str">
        <f t="shared" si="13"/>
        <v>MHCCCSC005SUP001</v>
      </c>
      <c r="AN69" s="446" t="str">
        <f t="shared" si="13"/>
        <v>MHCCCSC006SUP001</v>
      </c>
      <c r="AO69" s="446" t="str">
        <f t="shared" si="13"/>
        <v>MHCCCSC008SUP001</v>
      </c>
    </row>
    <row r="70" spans="1:41" ht="17.100000000000001" customHeight="1">
      <c r="A70" s="444" t="s">
        <v>1891</v>
      </c>
      <c r="B70" s="445" t="s">
        <v>1893</v>
      </c>
      <c r="C70" s="448" t="str">
        <f>IFERROR(VLOOKUP(X70,Master_Lookup_Table[#All],2,FALSE),"")</f>
        <v/>
      </c>
      <c r="D70" s="448" t="str">
        <f>IFERROR(VLOOKUP(Y70,Master_Lookup_Table[#All],2,FALSE),"")</f>
        <v/>
      </c>
      <c r="E70" s="448" t="str">
        <f>IFERROR(VLOOKUP(Z70,Master_Lookup_Table[#All],2,FALSE),"")</f>
        <v/>
      </c>
      <c r="F70" s="448" t="str">
        <f>IFERROR(VLOOKUP(AA70,Master_Lookup_Table[#All],2,FALSE),"")</f>
        <v/>
      </c>
      <c r="G70" s="448" t="str">
        <f>IFERROR(VLOOKUP(AB70,Master_Lookup_Table[#All],2,FALSE),"")</f>
        <v/>
      </c>
      <c r="H70" s="448" t="str">
        <f>IFERROR(VLOOKUP(AC70,Master_Lookup_Table[#All],2,FALSE),"")</f>
        <v/>
      </c>
      <c r="I70" s="448" t="str">
        <f>IFERROR(VLOOKUP(AD70,Master_Lookup_Table[#All],2,FALSE),"")</f>
        <v/>
      </c>
      <c r="J70" s="448" t="str">
        <f>IFERROR(VLOOKUP(AE70,Master_Lookup_Table[#All],2,FALSE),"")</f>
        <v/>
      </c>
      <c r="K70" s="448" t="str">
        <f>IFERROR(VLOOKUP(AF70,Master_Lookup_Table[#All],2,FALSE),"")</f>
        <v/>
      </c>
      <c r="L70" s="448" t="str">
        <f>IFERROR(VLOOKUP(AG70,Master_Lookup_Table[#All],2,FALSE),"")</f>
        <v/>
      </c>
      <c r="M70" s="448" t="str">
        <f>IFERROR(VLOOKUP(AH70,Master_Lookup_Table[#All],2,FALSE),"")</f>
        <v/>
      </c>
      <c r="N70" s="448" t="str">
        <f>IFERROR(VLOOKUP(AI70,Master_Lookup_Table[#All],2,FALSE),"")</f>
        <v/>
      </c>
      <c r="O70" s="448" t="str">
        <f>IFERROR(VLOOKUP(AJ70,Master_Lookup_Table[#All],2,FALSE),"")</f>
        <v/>
      </c>
      <c r="P70" s="448" t="str">
        <f>IFERROR(VLOOKUP(AK70,Master_Lookup_Table[#All],2,FALSE),"")</f>
        <v/>
      </c>
      <c r="Q70" s="448" t="str">
        <f>IFERROR(VLOOKUP(AL70,Master_Lookup_Table[#All],2,FALSE),"")</f>
        <v/>
      </c>
      <c r="R70" s="448" t="str">
        <f>IFERROR(VLOOKUP(AM70,Master_Lookup_Table[#All],2,FALSE),"")</f>
        <v/>
      </c>
      <c r="S70" s="448" t="str">
        <f>IFERROR(VLOOKUP(AN70,Master_Lookup_Table[#All],2,FALSE),"")</f>
        <v/>
      </c>
      <c r="T70" s="448" t="str">
        <f>IFERROR(VLOOKUP(AO70,Master_Lookup_Table[#All],2,FALSE),"")</f>
        <v/>
      </c>
      <c r="U70" s="437"/>
      <c r="V70" s="444" t="s">
        <v>1891</v>
      </c>
      <c r="W70" s="447" t="s">
        <v>1899</v>
      </c>
      <c r="X70" s="446" t="str">
        <f t="shared" si="12"/>
        <v>MHCCCPF001THR001</v>
      </c>
      <c r="Y70" s="446" t="str">
        <f t="shared" si="12"/>
        <v>MHCCCPF002THR001</v>
      </c>
      <c r="Z70" s="446" t="str">
        <f t="shared" si="12"/>
        <v>MHCCCPF005THR001</v>
      </c>
      <c r="AA70" s="446" t="str">
        <f t="shared" si="12"/>
        <v>MHCCCPF010THR001</v>
      </c>
      <c r="AB70" s="446" t="str">
        <f t="shared" si="12"/>
        <v>MHCCCPF011THR001</v>
      </c>
      <c r="AC70" s="446" t="str">
        <f t="shared" si="12"/>
        <v>MHCCCPF017THR001</v>
      </c>
      <c r="AD70" s="446" t="str">
        <f t="shared" si="12"/>
        <v>MHCCCPF022THR001</v>
      </c>
      <c r="AE70" s="446" t="str">
        <f t="shared" si="12"/>
        <v>MHCCCPF023THR001</v>
      </c>
      <c r="AF70" s="446" t="str">
        <f t="shared" si="12"/>
        <v>MHCCCPF024THR001</v>
      </c>
      <c r="AG70" s="446" t="str">
        <f t="shared" si="12"/>
        <v>MHCCCPF029THR001</v>
      </c>
      <c r="AH70" s="446" t="str">
        <f t="shared" si="13"/>
        <v>MHCCCPF030THR001</v>
      </c>
      <c r="AI70" s="446" t="str">
        <f t="shared" si="13"/>
        <v>MHCCCPF031THR001</v>
      </c>
      <c r="AJ70" s="446" t="str">
        <f t="shared" si="13"/>
        <v>MHCCCPF032THR001</v>
      </c>
      <c r="AK70" s="446" t="str">
        <f t="shared" si="13"/>
        <v>MHCCCSC003THR001</v>
      </c>
      <c r="AL70" s="446" t="str">
        <f t="shared" si="13"/>
        <v>MHCCCSC004THR001</v>
      </c>
      <c r="AM70" s="446" t="str">
        <f t="shared" si="13"/>
        <v>MHCCCSC005THR001</v>
      </c>
      <c r="AN70" s="446" t="str">
        <f t="shared" si="13"/>
        <v>MHCCCSC006THR001</v>
      </c>
      <c r="AO70" s="446" t="str">
        <f t="shared" si="13"/>
        <v>MHCCCSC008THR001</v>
      </c>
    </row>
    <row r="71" spans="1:41" ht="16.5" customHeight="1">
      <c r="A71" s="444" t="s">
        <v>1895</v>
      </c>
      <c r="B71" s="445" t="s">
        <v>1896</v>
      </c>
      <c r="C71" s="448" t="str">
        <f>IFERROR(VLOOKUP(X71,Master_Lookup_Table[#All],2,FALSE),"")</f>
        <v/>
      </c>
      <c r="D71" s="448" t="str">
        <f>IFERROR(VLOOKUP(Y71,Master_Lookup_Table[#All],2,FALSE),"")</f>
        <v/>
      </c>
      <c r="E71" s="448" t="str">
        <f>IFERROR(VLOOKUP(Z71,Master_Lookup_Table[#All],2,FALSE),"")</f>
        <v/>
      </c>
      <c r="F71" s="448" t="str">
        <f>IFERROR(VLOOKUP(AA71,Master_Lookup_Table[#All],2,FALSE),"")</f>
        <v/>
      </c>
      <c r="G71" s="448" t="str">
        <f>IFERROR(VLOOKUP(AB71,Master_Lookup_Table[#All],2,FALSE),"")</f>
        <v/>
      </c>
      <c r="H71" s="448" t="str">
        <f>IFERROR(VLOOKUP(AC71,Master_Lookup_Table[#All],2,FALSE),"")</f>
        <v/>
      </c>
      <c r="I71" s="448" t="str">
        <f>IFERROR(VLOOKUP(AD71,Master_Lookup_Table[#All],2,FALSE),"")</f>
        <v/>
      </c>
      <c r="J71" s="448" t="str">
        <f>IFERROR(VLOOKUP(AE71,Master_Lookup_Table[#All],2,FALSE),"")</f>
        <v/>
      </c>
      <c r="K71" s="448" t="str">
        <f>IFERROR(VLOOKUP(AF71,Master_Lookup_Table[#All],2,FALSE),"")</f>
        <v/>
      </c>
      <c r="L71" s="448" t="str">
        <f>IFERROR(VLOOKUP(AG71,Master_Lookup_Table[#All],2,FALSE),"")</f>
        <v/>
      </c>
      <c r="M71" s="448" t="str">
        <f>IFERROR(VLOOKUP(AH71,Master_Lookup_Table[#All],2,FALSE),"")</f>
        <v/>
      </c>
      <c r="N71" s="448" t="str">
        <f>IFERROR(VLOOKUP(AI71,Master_Lookup_Table[#All],2,FALSE),"")</f>
        <v/>
      </c>
      <c r="O71" s="448" t="str">
        <f>IFERROR(VLOOKUP(AJ71,Master_Lookup_Table[#All],2,FALSE),"")</f>
        <v/>
      </c>
      <c r="P71" s="448" t="str">
        <f>IFERROR(VLOOKUP(AK71,Master_Lookup_Table[#All],2,FALSE),"")</f>
        <v/>
      </c>
      <c r="Q71" s="448" t="str">
        <f>IFERROR(VLOOKUP(AL71,Master_Lookup_Table[#All],2,FALSE),"")</f>
        <v/>
      </c>
      <c r="R71" s="448" t="str">
        <f>IFERROR(VLOOKUP(AM71,Master_Lookup_Table[#All],2,FALSE),"")</f>
        <v/>
      </c>
      <c r="S71" s="448" t="str">
        <f>IFERROR(VLOOKUP(AN71,Master_Lookup_Table[#All],2,FALSE),"")</f>
        <v/>
      </c>
      <c r="T71" s="448" t="str">
        <f>IFERROR(VLOOKUP(AO71,Master_Lookup_Table[#All],2,FALSE),"")</f>
        <v/>
      </c>
      <c r="U71" s="437"/>
      <c r="V71" s="444" t="s">
        <v>1895</v>
      </c>
      <c r="W71" s="447" t="s">
        <v>1901</v>
      </c>
      <c r="X71" s="446" t="str">
        <f t="shared" si="12"/>
        <v>MHCCCPF001THR002</v>
      </c>
      <c r="Y71" s="446" t="str">
        <f t="shared" si="12"/>
        <v>MHCCCPF002THR002</v>
      </c>
      <c r="Z71" s="446" t="str">
        <f t="shared" si="12"/>
        <v>MHCCCPF005THR002</v>
      </c>
      <c r="AA71" s="446" t="str">
        <f t="shared" si="12"/>
        <v>MHCCCPF010THR002</v>
      </c>
      <c r="AB71" s="446" t="str">
        <f t="shared" si="12"/>
        <v>MHCCCPF011THR002</v>
      </c>
      <c r="AC71" s="446" t="str">
        <f t="shared" si="12"/>
        <v>MHCCCPF017THR002</v>
      </c>
      <c r="AD71" s="446" t="str">
        <f t="shared" si="12"/>
        <v>MHCCCPF022THR002</v>
      </c>
      <c r="AE71" s="446" t="str">
        <f t="shared" si="12"/>
        <v>MHCCCPF023THR002</v>
      </c>
      <c r="AF71" s="446" t="str">
        <f t="shared" si="12"/>
        <v>MHCCCPF024THR002</v>
      </c>
      <c r="AG71" s="446" t="str">
        <f t="shared" si="12"/>
        <v>MHCCCPF029THR002</v>
      </c>
      <c r="AH71" s="446" t="str">
        <f t="shared" si="13"/>
        <v>MHCCCPF030THR002</v>
      </c>
      <c r="AI71" s="446" t="str">
        <f t="shared" si="13"/>
        <v>MHCCCPF031THR002</v>
      </c>
      <c r="AJ71" s="446" t="str">
        <f t="shared" si="13"/>
        <v>MHCCCPF032THR002</v>
      </c>
      <c r="AK71" s="446" t="str">
        <f t="shared" si="13"/>
        <v>MHCCCSC003THR002</v>
      </c>
      <c r="AL71" s="446" t="str">
        <f t="shared" si="13"/>
        <v>MHCCCSC004THR002</v>
      </c>
      <c r="AM71" s="446" t="str">
        <f t="shared" si="13"/>
        <v>MHCCCSC005THR002</v>
      </c>
      <c r="AN71" s="446" t="str">
        <f t="shared" si="13"/>
        <v>MHCCCSC006THR002</v>
      </c>
      <c r="AO71" s="446" t="str">
        <f t="shared" si="13"/>
        <v>MHCCCSC008THR002</v>
      </c>
    </row>
    <row r="72" spans="1:41" ht="16.5" customHeight="1">
      <c r="A72" s="444" t="s">
        <v>1898</v>
      </c>
      <c r="B72" s="445" t="s">
        <v>1899</v>
      </c>
      <c r="C72" s="448" t="str">
        <f>IFERROR(VLOOKUP(X72,Master_Lookup_Table[#All],2,FALSE),"")</f>
        <v/>
      </c>
      <c r="D72" s="448" t="str">
        <f>IFERROR(VLOOKUP(Y72,Master_Lookup_Table[#All],2,FALSE),"")</f>
        <v/>
      </c>
      <c r="E72" s="448" t="str">
        <f>IFERROR(VLOOKUP(Z72,Master_Lookup_Table[#All],2,FALSE),"")</f>
        <v/>
      </c>
      <c r="F72" s="448" t="str">
        <f>IFERROR(VLOOKUP(AA72,Master_Lookup_Table[#All],2,FALSE),"")</f>
        <v/>
      </c>
      <c r="G72" s="448" t="str">
        <f>IFERROR(VLOOKUP(AB72,Master_Lookup_Table[#All],2,FALSE),"")</f>
        <v/>
      </c>
      <c r="H72" s="448" t="str">
        <f>IFERROR(VLOOKUP(AC72,Master_Lookup_Table[#All],2,FALSE),"")</f>
        <v/>
      </c>
      <c r="I72" s="448" t="str">
        <f>IFERROR(VLOOKUP(AD72,Master_Lookup_Table[#All],2,FALSE),"")</f>
        <v/>
      </c>
      <c r="J72" s="448" t="str">
        <f>IFERROR(VLOOKUP(AE72,Master_Lookup_Table[#All],2,FALSE),"")</f>
        <v/>
      </c>
      <c r="K72" s="448" t="str">
        <f>IFERROR(VLOOKUP(AF72,Master_Lookup_Table[#All],2,FALSE),"")</f>
        <v/>
      </c>
      <c r="L72" s="448" t="str">
        <f>IFERROR(VLOOKUP(AG72,Master_Lookup_Table[#All],2,FALSE),"")</f>
        <v/>
      </c>
      <c r="M72" s="448" t="str">
        <f>IFERROR(VLOOKUP(AH72,Master_Lookup_Table[#All],2,FALSE),"")</f>
        <v/>
      </c>
      <c r="N72" s="448" t="str">
        <f>IFERROR(VLOOKUP(AI72,Master_Lookup_Table[#All],2,FALSE),"")</f>
        <v/>
      </c>
      <c r="O72" s="448" t="str">
        <f>IFERROR(VLOOKUP(AJ72,Master_Lookup_Table[#All],2,FALSE),"")</f>
        <v/>
      </c>
      <c r="P72" s="448" t="str">
        <f>IFERROR(VLOOKUP(AK72,Master_Lookup_Table[#All],2,FALSE),"")</f>
        <v/>
      </c>
      <c r="Q72" s="448" t="str">
        <f>IFERROR(VLOOKUP(AL72,Master_Lookup_Table[#All],2,FALSE),"")</f>
        <v/>
      </c>
      <c r="R72" s="448" t="str">
        <f>IFERROR(VLOOKUP(AM72,Master_Lookup_Table[#All],2,FALSE),"")</f>
        <v/>
      </c>
      <c r="S72" s="448" t="str">
        <f>IFERROR(VLOOKUP(AN72,Master_Lookup_Table[#All],2,FALSE),"")</f>
        <v/>
      </c>
      <c r="T72" s="448" t="str">
        <f>IFERROR(VLOOKUP(AO72,Master_Lookup_Table[#All],2,FALSE),"")</f>
        <v/>
      </c>
      <c r="U72" s="437"/>
      <c r="V72" s="444" t="s">
        <v>1898</v>
      </c>
      <c r="W72" s="447" t="s">
        <v>1890</v>
      </c>
      <c r="X72" s="446" t="str">
        <f t="shared" si="12"/>
        <v>MHCCCPF001THR003</v>
      </c>
      <c r="Y72" s="446" t="str">
        <f t="shared" si="12"/>
        <v>MHCCCPF002THR003</v>
      </c>
      <c r="Z72" s="446" t="str">
        <f t="shared" si="12"/>
        <v>MHCCCPF005THR003</v>
      </c>
      <c r="AA72" s="446" t="str">
        <f t="shared" si="12"/>
        <v>MHCCCPF010THR003</v>
      </c>
      <c r="AB72" s="446" t="str">
        <f t="shared" si="12"/>
        <v>MHCCCPF011THR003</v>
      </c>
      <c r="AC72" s="446" t="str">
        <f t="shared" si="12"/>
        <v>MHCCCPF017THR003</v>
      </c>
      <c r="AD72" s="446" t="str">
        <f t="shared" si="12"/>
        <v>MHCCCPF022THR003</v>
      </c>
      <c r="AE72" s="446" t="str">
        <f t="shared" si="12"/>
        <v>MHCCCPF023THR003</v>
      </c>
      <c r="AF72" s="446" t="str">
        <f t="shared" si="12"/>
        <v>MHCCCPF024THR003</v>
      </c>
      <c r="AG72" s="446" t="str">
        <f t="shared" si="12"/>
        <v>MHCCCPF029THR003</v>
      </c>
      <c r="AH72" s="446" t="str">
        <f t="shared" si="13"/>
        <v>MHCCCPF030THR003</v>
      </c>
      <c r="AI72" s="446" t="str">
        <f t="shared" si="13"/>
        <v>MHCCCPF031THR003</v>
      </c>
      <c r="AJ72" s="446" t="str">
        <f t="shared" si="13"/>
        <v>MHCCCPF032THR003</v>
      </c>
      <c r="AK72" s="446" t="str">
        <f t="shared" si="13"/>
        <v>MHCCCSC003THR003</v>
      </c>
      <c r="AL72" s="446" t="str">
        <f t="shared" si="13"/>
        <v>MHCCCSC004THR003</v>
      </c>
      <c r="AM72" s="446" t="str">
        <f t="shared" si="13"/>
        <v>MHCCCSC005THR003</v>
      </c>
      <c r="AN72" s="446" t="str">
        <f t="shared" si="13"/>
        <v>MHCCCSC006THR003</v>
      </c>
      <c r="AO72" s="446" t="str">
        <f t="shared" si="13"/>
        <v>MHCCCSC008THR003</v>
      </c>
    </row>
    <row r="73" spans="1:41" ht="16.5" customHeight="1">
      <c r="A73" s="444" t="s">
        <v>1900</v>
      </c>
      <c r="B73" s="445" t="s">
        <v>1901</v>
      </c>
      <c r="C73" s="448" t="str">
        <f>IFERROR(VLOOKUP(X73,Master_Lookup_Table[#All],2,FALSE),"")</f>
        <v/>
      </c>
      <c r="D73" s="448" t="str">
        <f>IFERROR(VLOOKUP(Y73,Master_Lookup_Table[#All],2,FALSE),"")</f>
        <v/>
      </c>
      <c r="E73" s="448" t="str">
        <f>IFERROR(VLOOKUP(Z73,Master_Lookup_Table[#All],2,FALSE),"")</f>
        <v/>
      </c>
      <c r="F73" s="448" t="str">
        <f>IFERROR(VLOOKUP(AA73,Master_Lookup_Table[#All],2,FALSE),"")</f>
        <v/>
      </c>
      <c r="G73" s="448" t="str">
        <f>IFERROR(VLOOKUP(AB73,Master_Lookup_Table[#All],2,FALSE),"")</f>
        <v/>
      </c>
      <c r="H73" s="448" t="str">
        <f>IFERROR(VLOOKUP(AC73,Master_Lookup_Table[#All],2,FALSE),"")</f>
        <v/>
      </c>
      <c r="I73" s="448" t="str">
        <f>IFERROR(VLOOKUP(AD73,Master_Lookup_Table[#All],2,FALSE),"")</f>
        <v/>
      </c>
      <c r="J73" s="448" t="str">
        <f>IFERROR(VLOOKUP(AE73,Master_Lookup_Table[#All],2,FALSE),"")</f>
        <v/>
      </c>
      <c r="K73" s="448" t="str">
        <f>IFERROR(VLOOKUP(AF73,Master_Lookup_Table[#All],2,FALSE),"")</f>
        <v/>
      </c>
      <c r="L73" s="448" t="str">
        <f>IFERROR(VLOOKUP(AG73,Master_Lookup_Table[#All],2,FALSE),"")</f>
        <v/>
      </c>
      <c r="M73" s="448" t="str">
        <f>IFERROR(VLOOKUP(AH73,Master_Lookup_Table[#All],2,FALSE),"")</f>
        <v/>
      </c>
      <c r="N73" s="448" t="str">
        <f>IFERROR(VLOOKUP(AI73,Master_Lookup_Table[#All],2,FALSE),"")</f>
        <v/>
      </c>
      <c r="O73" s="448" t="str">
        <f>IFERROR(VLOOKUP(AJ73,Master_Lookup_Table[#All],2,FALSE),"")</f>
        <v/>
      </c>
      <c r="P73" s="448" t="str">
        <f>IFERROR(VLOOKUP(AK73,Master_Lookup_Table[#All],2,FALSE),"")</f>
        <v/>
      </c>
      <c r="Q73" s="448" t="str">
        <f>IFERROR(VLOOKUP(AL73,Master_Lookup_Table[#All],2,FALSE),"")</f>
        <v/>
      </c>
      <c r="R73" s="448" t="str">
        <f>IFERROR(VLOOKUP(AM73,Master_Lookup_Table[#All],2,FALSE),"")</f>
        <v/>
      </c>
      <c r="S73" s="448" t="str">
        <f>IFERROR(VLOOKUP(AN73,Master_Lookup_Table[#All],2,FALSE),"")</f>
        <v/>
      </c>
      <c r="T73" s="448" t="str">
        <f>IFERROR(VLOOKUP(AO73,Master_Lookup_Table[#All],2,FALSE),"")</f>
        <v/>
      </c>
      <c r="U73" s="437"/>
      <c r="V73" s="444" t="s">
        <v>1900</v>
      </c>
      <c r="W73" s="445" t="s">
        <v>1901</v>
      </c>
      <c r="X73" s="446" t="str">
        <f t="shared" si="12"/>
        <v>MHCCCPF001WRD001</v>
      </c>
      <c r="Y73" s="446" t="str">
        <f t="shared" si="12"/>
        <v>MHCCCPF002WRD001</v>
      </c>
      <c r="Z73" s="446" t="str">
        <f t="shared" si="12"/>
        <v>MHCCCPF005WRD001</v>
      </c>
      <c r="AA73" s="446" t="str">
        <f t="shared" si="12"/>
        <v>MHCCCPF010WRD001</v>
      </c>
      <c r="AB73" s="446" t="str">
        <f t="shared" si="12"/>
        <v>MHCCCPF011WRD001</v>
      </c>
      <c r="AC73" s="446" t="str">
        <f t="shared" si="12"/>
        <v>MHCCCPF017WRD001</v>
      </c>
      <c r="AD73" s="446" t="str">
        <f t="shared" si="12"/>
        <v>MHCCCPF022WRD001</v>
      </c>
      <c r="AE73" s="446" t="str">
        <f t="shared" si="12"/>
        <v>MHCCCPF023WRD001</v>
      </c>
      <c r="AF73" s="446" t="str">
        <f t="shared" si="12"/>
        <v>MHCCCPF024WRD001</v>
      </c>
      <c r="AG73" s="446" t="str">
        <f t="shared" si="12"/>
        <v>MHCCCPF029WRD001</v>
      </c>
      <c r="AH73" s="446" t="str">
        <f t="shared" si="13"/>
        <v>MHCCCPF030WRD001</v>
      </c>
      <c r="AI73" s="446" t="str">
        <f t="shared" si="13"/>
        <v>MHCCCPF031WRD001</v>
      </c>
      <c r="AJ73" s="446" t="str">
        <f t="shared" si="13"/>
        <v>MHCCCPF032WRD001</v>
      </c>
      <c r="AK73" s="446" t="str">
        <f t="shared" si="13"/>
        <v>MHCCCSC003WRD001</v>
      </c>
      <c r="AL73" s="446" t="str">
        <f t="shared" si="13"/>
        <v>MHCCCSC004WRD001</v>
      </c>
      <c r="AM73" s="446" t="str">
        <f t="shared" si="13"/>
        <v>MHCCCSC005WRD001</v>
      </c>
      <c r="AN73" s="446" t="str">
        <f t="shared" si="13"/>
        <v>MHCCCSC006WRD001</v>
      </c>
      <c r="AO73" s="446" t="str">
        <f t="shared" si="13"/>
        <v>MHCCCSC008WRD001</v>
      </c>
    </row>
    <row r="74" spans="1:41" ht="17.100000000000001" customHeight="1">
      <c r="A74" s="444" t="s">
        <v>1903</v>
      </c>
      <c r="B74" s="445" t="s">
        <v>1904</v>
      </c>
      <c r="C74" s="448" t="str">
        <f>IFERROR(VLOOKUP(X74,Master_Lookup_Table[#All],2,FALSE),"")</f>
        <v/>
      </c>
      <c r="D74" s="448" t="str">
        <f>IFERROR(VLOOKUP(Y74,Master_Lookup_Table[#All],2,FALSE),"")</f>
        <v/>
      </c>
      <c r="E74" s="448" t="str">
        <f>IFERROR(VLOOKUP(Z74,Master_Lookup_Table[#All],2,FALSE),"")</f>
        <v/>
      </c>
      <c r="F74" s="448" t="str">
        <f>IFERROR(VLOOKUP(AA74,Master_Lookup_Table[#All],2,FALSE),"")</f>
        <v/>
      </c>
      <c r="G74" s="448" t="str">
        <f>IFERROR(VLOOKUP(AB74,Master_Lookup_Table[#All],2,FALSE),"")</f>
        <v/>
      </c>
      <c r="H74" s="448" t="str">
        <f>IFERROR(VLOOKUP(AC74,Master_Lookup_Table[#All],2,FALSE),"")</f>
        <v/>
      </c>
      <c r="I74" s="448" t="str">
        <f>IFERROR(VLOOKUP(AD74,Master_Lookup_Table[#All],2,FALSE),"")</f>
        <v/>
      </c>
      <c r="J74" s="448" t="str">
        <f>IFERROR(VLOOKUP(AE74,Master_Lookup_Table[#All],2,FALSE),"")</f>
        <v/>
      </c>
      <c r="K74" s="448" t="str">
        <f>IFERROR(VLOOKUP(AF74,Master_Lookup_Table[#All],2,FALSE),"")</f>
        <v/>
      </c>
      <c r="L74" s="448" t="str">
        <f>IFERROR(VLOOKUP(AG74,Master_Lookup_Table[#All],2,FALSE),"")</f>
        <v/>
      </c>
      <c r="M74" s="448" t="str">
        <f>IFERROR(VLOOKUP(AH74,Master_Lookup_Table[#All],2,FALSE),"")</f>
        <v/>
      </c>
      <c r="N74" s="448" t="str">
        <f>IFERROR(VLOOKUP(AI74,Master_Lookup_Table[#All],2,FALSE),"")</f>
        <v/>
      </c>
      <c r="O74" s="448" t="str">
        <f>IFERROR(VLOOKUP(AJ74,Master_Lookup_Table[#All],2,FALSE),"")</f>
        <v/>
      </c>
      <c r="P74" s="448" t="str">
        <f>IFERROR(VLOOKUP(AK74,Master_Lookup_Table[#All],2,FALSE),"")</f>
        <v/>
      </c>
      <c r="Q74" s="448" t="str">
        <f>IFERROR(VLOOKUP(AL74,Master_Lookup_Table[#All],2,FALSE),"")</f>
        <v/>
      </c>
      <c r="R74" s="448" t="str">
        <f>IFERROR(VLOOKUP(AM74,Master_Lookup_Table[#All],2,FALSE),"")</f>
        <v/>
      </c>
      <c r="S74" s="448" t="str">
        <f>IFERROR(VLOOKUP(AN74,Master_Lookup_Table[#All],2,FALSE),"")</f>
        <v/>
      </c>
      <c r="T74" s="448" t="str">
        <f>IFERROR(VLOOKUP(AO74,Master_Lookup_Table[#All],2,FALSE),"")</f>
        <v/>
      </c>
      <c r="U74" s="437"/>
      <c r="V74" s="444" t="s">
        <v>1903</v>
      </c>
      <c r="W74" s="445" t="s">
        <v>1904</v>
      </c>
      <c r="X74" s="446" t="str">
        <f t="shared" si="12"/>
        <v>MHCCCPF001WRD002</v>
      </c>
      <c r="Y74" s="446" t="str">
        <f t="shared" si="12"/>
        <v>MHCCCPF002WRD002</v>
      </c>
      <c r="Z74" s="446" t="str">
        <f t="shared" si="12"/>
        <v>MHCCCPF005WRD002</v>
      </c>
      <c r="AA74" s="446" t="str">
        <f t="shared" si="12"/>
        <v>MHCCCPF010WRD002</v>
      </c>
      <c r="AB74" s="446" t="str">
        <f t="shared" si="12"/>
        <v>MHCCCPF011WRD002</v>
      </c>
      <c r="AC74" s="446" t="str">
        <f t="shared" si="12"/>
        <v>MHCCCPF017WRD002</v>
      </c>
      <c r="AD74" s="446" t="str">
        <f t="shared" si="12"/>
        <v>MHCCCPF022WRD002</v>
      </c>
      <c r="AE74" s="446" t="str">
        <f t="shared" si="12"/>
        <v>MHCCCPF023WRD002</v>
      </c>
      <c r="AF74" s="446" t="str">
        <f t="shared" si="12"/>
        <v>MHCCCPF024WRD002</v>
      </c>
      <c r="AG74" s="446" t="str">
        <f t="shared" si="12"/>
        <v>MHCCCPF029WRD002</v>
      </c>
      <c r="AH74" s="446" t="str">
        <f t="shared" si="13"/>
        <v>MHCCCPF030WRD002</v>
      </c>
      <c r="AI74" s="446" t="str">
        <f t="shared" si="13"/>
        <v>MHCCCPF031WRD002</v>
      </c>
      <c r="AJ74" s="446" t="str">
        <f t="shared" si="13"/>
        <v>MHCCCPF032WRD002</v>
      </c>
      <c r="AK74" s="446" t="str">
        <f t="shared" si="13"/>
        <v>MHCCCSC003WRD002</v>
      </c>
      <c r="AL74" s="446" t="str">
        <f t="shared" si="13"/>
        <v>MHCCCSC004WRD002</v>
      </c>
      <c r="AM74" s="446" t="str">
        <f t="shared" si="13"/>
        <v>MHCCCSC005WRD002</v>
      </c>
      <c r="AN74" s="446" t="str">
        <f t="shared" si="13"/>
        <v>MHCCCSC006WRD002</v>
      </c>
      <c r="AO74" s="446" t="str">
        <f t="shared" si="13"/>
        <v>MHCCCSC008WRD002</v>
      </c>
    </row>
  </sheetData>
  <sheetProtection algorithmName="SHA-512" hashValue="+UOsT5cHNAfsTwOQBHxy0dgdYmmWf1cBo99YJJBLYFuO3MhSczvJchIrAf9Cat/ZfKDamvqS+8iRxxZu3TPnGQ==" saltValue="0+1shcAayns36O+1/QKj+Q==" spinCount="100000" sheet="1" formatCells="0" formatColumns="0" formatRows="0" insertColumns="0" insertRows="0" insertHyperlinks="0" deleteColumns="0" deleteRows="0" sort="0" autoFilter="0" pivotTables="0"/>
  <autoFilter ref="A9:T9" xr:uid="{A62F20AC-877B-41FF-BE08-3D779D5B8594}">
    <sortState xmlns:xlrd2="http://schemas.microsoft.com/office/spreadsheetml/2017/richdata2" ref="A10:T76">
      <sortCondition ref="A9"/>
    </sortState>
  </autoFilter>
  <sortState xmlns:xlrd2="http://schemas.microsoft.com/office/spreadsheetml/2017/richdata2" ref="AQ1:AQ76">
    <sortCondition ref="AQ1:AQ76"/>
  </sortState>
  <mergeCells count="2">
    <mergeCell ref="C7:T7"/>
    <mergeCell ref="X7:AO7"/>
  </mergeCells>
  <conditionalFormatting sqref="C10:T74">
    <cfRule type="containsBlanks" dxfId="0" priority="2">
      <formula>LEN(TRIM(C10))=0</formula>
    </cfRule>
  </conditionalFormatting>
  <dataValidations count="1">
    <dataValidation type="list" allowBlank="1" showInputMessage="1" showErrorMessage="1" sqref="B5" xr:uid="{17DF646F-70DD-4B78-B91D-BB3D633112AA}">
      <formula1>$AQ$1:$AQ$12</formula1>
    </dataValidation>
  </dataValidations>
  <pageMargins left="0.7" right="0.7" top="0.75" bottom="0.75" header="0.3" footer="0.3"/>
  <pageSetup paperSize="9" scale="2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7D394-4EFC-4A4E-9634-AB310AFE90EE}">
  <sheetPr codeName="Sheet24"/>
  <dimension ref="A1:BD3045"/>
  <sheetViews>
    <sheetView topLeftCell="AA2993" zoomScale="70" zoomScaleNormal="70" workbookViewId="0">
      <selection activeCell="BB2" sqref="BB2:BB3045"/>
    </sheetView>
  </sheetViews>
  <sheetFormatPr defaultColWidth="9.28515625" defaultRowHeight="15"/>
  <cols>
    <col min="1" max="1" width="20" bestFit="1" customWidth="1"/>
    <col min="2" max="2" width="10.5703125" bestFit="1" customWidth="1"/>
    <col min="3" max="3" width="6.28515625" customWidth="1"/>
    <col min="4" max="4" width="10.7109375" customWidth="1"/>
    <col min="5" max="5" width="20" bestFit="1" customWidth="1"/>
    <col min="6" max="6" width="9" customWidth="1"/>
    <col min="7" max="7" width="6.28515625" customWidth="1"/>
    <col min="8" max="8" width="10.7109375" customWidth="1"/>
    <col min="9" max="9" width="18.140625" customWidth="1"/>
    <col min="10" max="10" width="9" customWidth="1"/>
    <col min="11" max="11" width="6.28515625" customWidth="1"/>
    <col min="12" max="12" width="10.7109375" customWidth="1"/>
    <col min="13" max="13" width="18.140625" customWidth="1"/>
    <col min="14" max="14" width="9" customWidth="1"/>
    <col min="15" max="15" width="6.28515625" customWidth="1"/>
    <col min="16" max="16" width="10.7109375" customWidth="1"/>
    <col min="17" max="17" width="18.140625" customWidth="1"/>
    <col min="18" max="18" width="9" customWidth="1"/>
    <col min="19" max="19" width="6.28515625" customWidth="1"/>
    <col min="20" max="20" width="10.7109375" customWidth="1"/>
    <col min="21" max="21" width="22.5703125" customWidth="1"/>
    <col min="22" max="22" width="9" customWidth="1"/>
    <col min="23" max="23" width="6.28515625" customWidth="1"/>
    <col min="24" max="24" width="10.7109375" customWidth="1"/>
    <col min="25" max="25" width="18.140625" customWidth="1"/>
    <col min="26" max="26" width="9" customWidth="1"/>
    <col min="27" max="27" width="6.28515625" customWidth="1"/>
    <col min="29" max="29" width="18.140625" customWidth="1"/>
    <col min="30" max="30" width="9" customWidth="1"/>
    <col min="33" max="33" width="20" bestFit="1" customWidth="1"/>
    <col min="34" max="34" width="9" customWidth="1"/>
    <col min="35" max="35" width="6.28515625" customWidth="1"/>
    <col min="36" max="36" width="10.7109375" customWidth="1"/>
    <col min="37" max="37" width="20" bestFit="1" customWidth="1"/>
    <col min="38" max="38" width="9" customWidth="1"/>
    <col min="41" max="41" width="18.140625" customWidth="1"/>
    <col min="42" max="42" width="9" customWidth="1"/>
    <col min="45" max="45" width="18.140625" customWidth="1"/>
    <col min="46" max="46" width="9" customWidth="1"/>
    <col min="49" max="49" width="18.140625" customWidth="1"/>
    <col min="50" max="50" width="9" customWidth="1"/>
    <col min="51" max="51" width="5.5703125" customWidth="1"/>
    <col min="53" max="53" width="29.5703125" bestFit="1" customWidth="1"/>
    <col min="54" max="54" width="18.140625" bestFit="1" customWidth="1"/>
    <col min="55" max="55" width="12.5703125" bestFit="1" customWidth="1"/>
    <col min="56" max="56" width="12" bestFit="1" customWidth="1"/>
    <col min="57" max="57" width="17.85546875" bestFit="1" customWidth="1"/>
    <col min="58" max="58" width="11.5703125" customWidth="1"/>
  </cols>
  <sheetData>
    <row r="1" spans="1:56" s="369" customFormat="1">
      <c r="A1" s="369" t="s">
        <v>7647</v>
      </c>
      <c r="B1" s="369" t="s">
        <v>7648</v>
      </c>
      <c r="C1"/>
      <c r="E1" s="369" t="s">
        <v>7647</v>
      </c>
      <c r="F1" s="369" t="s">
        <v>7648</v>
      </c>
      <c r="I1" s="369" t="s">
        <v>7647</v>
      </c>
      <c r="J1" s="369" t="s">
        <v>7648</v>
      </c>
      <c r="M1" s="369" t="s">
        <v>7647</v>
      </c>
      <c r="N1" s="369" t="s">
        <v>7648</v>
      </c>
      <c r="Q1" s="369" t="s">
        <v>7647</v>
      </c>
      <c r="R1" s="369" t="s">
        <v>7648</v>
      </c>
      <c r="U1" s="369" t="s">
        <v>7647</v>
      </c>
      <c r="V1" s="369" t="s">
        <v>7648</v>
      </c>
      <c r="Y1" s="369" t="s">
        <v>7647</v>
      </c>
      <c r="Z1" s="369" t="s">
        <v>7648</v>
      </c>
      <c r="AC1" s="369" t="s">
        <v>7647</v>
      </c>
      <c r="AD1" s="369" t="s">
        <v>7648</v>
      </c>
      <c r="AG1" s="369" t="s">
        <v>7647</v>
      </c>
      <c r="AH1" s="369" t="s">
        <v>7648</v>
      </c>
      <c r="AK1" s="369" t="s">
        <v>7647</v>
      </c>
      <c r="AL1" s="369" t="s">
        <v>7648</v>
      </c>
      <c r="AO1" s="369" t="s">
        <v>7647</v>
      </c>
      <c r="AP1" s="369" t="s">
        <v>7648</v>
      </c>
      <c r="AS1" s="369" t="s">
        <v>7647</v>
      </c>
      <c r="AT1" s="369" t="s">
        <v>7648</v>
      </c>
      <c r="AW1" s="369" t="s">
        <v>7647</v>
      </c>
      <c r="AX1" s="369" t="s">
        <v>7648</v>
      </c>
      <c r="BA1" t="s">
        <v>7649</v>
      </c>
      <c r="BB1" s="369" t="s">
        <v>7647</v>
      </c>
      <c r="BC1" s="369" t="s">
        <v>7648</v>
      </c>
      <c r="BD1"/>
    </row>
    <row r="2" spans="1:56">
      <c r="A2" t="s">
        <v>7650</v>
      </c>
      <c r="B2" t="s">
        <v>57</v>
      </c>
      <c r="E2" t="s">
        <v>7650</v>
      </c>
      <c r="F2" t="s">
        <v>74</v>
      </c>
      <c r="I2" t="s">
        <v>7650</v>
      </c>
      <c r="J2" t="s">
        <v>62</v>
      </c>
      <c r="M2" t="s">
        <v>7651</v>
      </c>
      <c r="N2" t="s">
        <v>72</v>
      </c>
      <c r="Q2" t="s">
        <v>8248</v>
      </c>
      <c r="R2" t="s">
        <v>70</v>
      </c>
      <c r="U2" t="s">
        <v>7650</v>
      </c>
      <c r="V2" t="s">
        <v>60</v>
      </c>
      <c r="Y2" t="s">
        <v>7650</v>
      </c>
      <c r="Z2" t="s">
        <v>64</v>
      </c>
      <c r="AC2" t="s">
        <v>7653</v>
      </c>
      <c r="AD2" t="s">
        <v>68</v>
      </c>
      <c r="AG2" t="s">
        <v>7654</v>
      </c>
      <c r="AH2" t="s">
        <v>7637</v>
      </c>
      <c r="AK2" t="s">
        <v>7655</v>
      </c>
      <c r="AL2" t="s">
        <v>7638</v>
      </c>
      <c r="AO2" t="s">
        <v>7656</v>
      </c>
      <c r="AP2" t="s">
        <v>7639</v>
      </c>
      <c r="AS2" t="s">
        <v>7657</v>
      </c>
      <c r="AT2" t="s">
        <v>7640</v>
      </c>
      <c r="AW2" s="494" t="s">
        <v>7650</v>
      </c>
      <c r="AX2" s="494" t="s">
        <v>7641</v>
      </c>
      <c r="BA2" t="s">
        <v>7659</v>
      </c>
      <c r="BB2" t="s">
        <v>7650</v>
      </c>
      <c r="BC2" t="s">
        <v>57</v>
      </c>
    </row>
    <row r="3" spans="1:56">
      <c r="A3" t="s">
        <v>8327</v>
      </c>
      <c r="B3" t="s">
        <v>57</v>
      </c>
      <c r="E3" t="s">
        <v>8327</v>
      </c>
      <c r="F3" t="s">
        <v>74</v>
      </c>
      <c r="I3" t="s">
        <v>7660</v>
      </c>
      <c r="J3" t="s">
        <v>62</v>
      </c>
      <c r="M3" t="s">
        <v>7661</v>
      </c>
      <c r="N3" t="s">
        <v>72</v>
      </c>
      <c r="Q3" t="s">
        <v>7652</v>
      </c>
      <c r="R3" t="s">
        <v>70</v>
      </c>
      <c r="U3" t="s">
        <v>7663</v>
      </c>
      <c r="V3" t="s">
        <v>60</v>
      </c>
      <c r="Y3" t="s">
        <v>7660</v>
      </c>
      <c r="Z3" t="s">
        <v>64</v>
      </c>
      <c r="AC3" t="s">
        <v>7652</v>
      </c>
      <c r="AD3" t="s">
        <v>68</v>
      </c>
      <c r="AG3" t="s">
        <v>7658</v>
      </c>
      <c r="AH3" t="s">
        <v>7637</v>
      </c>
      <c r="AK3" t="s">
        <v>7664</v>
      </c>
      <c r="AL3" t="s">
        <v>7638</v>
      </c>
      <c r="AO3" t="s">
        <v>7665</v>
      </c>
      <c r="AP3" t="s">
        <v>7639</v>
      </c>
      <c r="AW3" s="494" t="s">
        <v>7660</v>
      </c>
      <c r="AX3" s="494" t="s">
        <v>7641</v>
      </c>
      <c r="BA3" t="s">
        <v>8835</v>
      </c>
      <c r="BB3" t="s">
        <v>8327</v>
      </c>
      <c r="BC3" t="s">
        <v>57</v>
      </c>
    </row>
    <row r="4" spans="1:56">
      <c r="A4" t="s">
        <v>8766</v>
      </c>
      <c r="B4" t="s">
        <v>57</v>
      </c>
      <c r="E4" t="s">
        <v>8248</v>
      </c>
      <c r="F4" t="s">
        <v>74</v>
      </c>
      <c r="I4" t="s">
        <v>7668</v>
      </c>
      <c r="J4" t="s">
        <v>62</v>
      </c>
      <c r="M4" t="s">
        <v>7669</v>
      </c>
      <c r="N4" t="s">
        <v>72</v>
      </c>
      <c r="Q4" t="s">
        <v>7662</v>
      </c>
      <c r="R4" t="s">
        <v>70</v>
      </c>
      <c r="U4" t="s">
        <v>8327</v>
      </c>
      <c r="V4" t="s">
        <v>60</v>
      </c>
      <c r="Y4" t="s">
        <v>7656</v>
      </c>
      <c r="Z4" t="s">
        <v>64</v>
      </c>
      <c r="AC4" t="s">
        <v>7662</v>
      </c>
      <c r="AD4" t="s">
        <v>68</v>
      </c>
      <c r="AG4" s="845" t="s">
        <v>14459</v>
      </c>
      <c r="AH4" s="494" t="s">
        <v>7637</v>
      </c>
      <c r="AK4" t="s">
        <v>7670</v>
      </c>
      <c r="AL4" t="s">
        <v>7638</v>
      </c>
      <c r="AO4" t="s">
        <v>7671</v>
      </c>
      <c r="AP4" t="s">
        <v>7639</v>
      </c>
      <c r="AW4" s="494" t="s">
        <v>7662</v>
      </c>
      <c r="AX4" s="494" t="s">
        <v>7641</v>
      </c>
      <c r="BA4" t="s">
        <v>8836</v>
      </c>
      <c r="BB4" t="s">
        <v>8766</v>
      </c>
      <c r="BC4" t="s">
        <v>57</v>
      </c>
    </row>
    <row r="5" spans="1:56">
      <c r="A5" t="s">
        <v>8248</v>
      </c>
      <c r="B5" t="s">
        <v>57</v>
      </c>
      <c r="E5" t="s">
        <v>7660</v>
      </c>
      <c r="F5" t="s">
        <v>74</v>
      </c>
      <c r="I5" t="s">
        <v>7656</v>
      </c>
      <c r="J5" t="s">
        <v>62</v>
      </c>
      <c r="M5" t="s">
        <v>7673</v>
      </c>
      <c r="N5" t="s">
        <v>72</v>
      </c>
      <c r="Q5" t="s">
        <v>7651</v>
      </c>
      <c r="R5" t="s">
        <v>70</v>
      </c>
      <c r="U5" t="s">
        <v>8766</v>
      </c>
      <c r="V5" t="s">
        <v>60</v>
      </c>
      <c r="Y5" t="s">
        <v>7665</v>
      </c>
      <c r="Z5" t="s">
        <v>64</v>
      </c>
      <c r="AC5" t="s">
        <v>7676</v>
      </c>
      <c r="AD5" t="s">
        <v>68</v>
      </c>
      <c r="AG5" s="845" t="s">
        <v>14460</v>
      </c>
      <c r="AH5" s="494" t="s">
        <v>7637</v>
      </c>
      <c r="AO5" t="s">
        <v>7677</v>
      </c>
      <c r="AP5" t="s">
        <v>7639</v>
      </c>
      <c r="AW5" s="494" t="s">
        <v>7688</v>
      </c>
      <c r="AX5" s="494" t="s">
        <v>7641</v>
      </c>
      <c r="BA5" t="s">
        <v>8837</v>
      </c>
      <c r="BB5" t="s">
        <v>8248</v>
      </c>
      <c r="BC5" t="s">
        <v>57</v>
      </c>
    </row>
    <row r="6" spans="1:56">
      <c r="A6" t="s">
        <v>7660</v>
      </c>
      <c r="B6" t="s">
        <v>57</v>
      </c>
      <c r="E6" t="s">
        <v>7667</v>
      </c>
      <c r="F6" t="s">
        <v>74</v>
      </c>
      <c r="I6" t="s">
        <v>7665</v>
      </c>
      <c r="J6" t="s">
        <v>62</v>
      </c>
      <c r="M6" t="s">
        <v>7679</v>
      </c>
      <c r="N6" t="s">
        <v>72</v>
      </c>
      <c r="Q6" t="s">
        <v>7674</v>
      </c>
      <c r="R6" t="s">
        <v>70</v>
      </c>
      <c r="U6" t="s">
        <v>8248</v>
      </c>
      <c r="V6" t="s">
        <v>60</v>
      </c>
      <c r="Y6" t="s">
        <v>7671</v>
      </c>
      <c r="Z6" t="s">
        <v>64</v>
      </c>
      <c r="AC6" t="s">
        <v>7680</v>
      </c>
      <c r="AD6" t="s">
        <v>68</v>
      </c>
      <c r="AG6" s="845" t="s">
        <v>14461</v>
      </c>
      <c r="AH6" s="494" t="s">
        <v>7637</v>
      </c>
      <c r="AO6" t="s">
        <v>7681</v>
      </c>
      <c r="AP6" t="s">
        <v>7639</v>
      </c>
      <c r="AW6" s="494" t="s">
        <v>7676</v>
      </c>
      <c r="AX6" s="494" t="s">
        <v>7641</v>
      </c>
      <c r="BA6" t="s">
        <v>7666</v>
      </c>
      <c r="BB6" t="s">
        <v>7660</v>
      </c>
      <c r="BC6" t="s">
        <v>57</v>
      </c>
    </row>
    <row r="7" spans="1:56">
      <c r="A7" t="s">
        <v>7656</v>
      </c>
      <c r="B7" t="s">
        <v>57</v>
      </c>
      <c r="E7" t="s">
        <v>7668</v>
      </c>
      <c r="F7" t="s">
        <v>74</v>
      </c>
      <c r="I7" t="s">
        <v>7671</v>
      </c>
      <c r="J7" t="s">
        <v>62</v>
      </c>
      <c r="M7" t="s">
        <v>7683</v>
      </c>
      <c r="N7" t="s">
        <v>72</v>
      </c>
      <c r="Q7" t="s">
        <v>7676</v>
      </c>
      <c r="R7" t="s">
        <v>70</v>
      </c>
      <c r="U7" t="s">
        <v>7660</v>
      </c>
      <c r="V7" t="s">
        <v>60</v>
      </c>
      <c r="Y7" t="s">
        <v>7677</v>
      </c>
      <c r="Z7" t="s">
        <v>64</v>
      </c>
      <c r="AC7" t="s">
        <v>8250</v>
      </c>
      <c r="AD7" t="s">
        <v>68</v>
      </c>
      <c r="AG7" s="845" t="s">
        <v>14462</v>
      </c>
      <c r="AH7" s="494" t="s">
        <v>7637</v>
      </c>
      <c r="AO7" t="s">
        <v>7686</v>
      </c>
      <c r="AP7" t="s">
        <v>7639</v>
      </c>
      <c r="AW7" s="494" t="s">
        <v>8333</v>
      </c>
      <c r="AX7" s="494" t="s">
        <v>7641</v>
      </c>
      <c r="BA7" t="s">
        <v>7672</v>
      </c>
      <c r="BB7" t="s">
        <v>7656</v>
      </c>
      <c r="BC7" t="s">
        <v>57</v>
      </c>
    </row>
    <row r="8" spans="1:56">
      <c r="A8" t="s">
        <v>7665</v>
      </c>
      <c r="B8" t="s">
        <v>57</v>
      </c>
      <c r="E8" t="s">
        <v>7653</v>
      </c>
      <c r="F8" t="s">
        <v>74</v>
      </c>
      <c r="I8" t="s">
        <v>7677</v>
      </c>
      <c r="J8" t="s">
        <v>62</v>
      </c>
      <c r="M8" t="s">
        <v>7689</v>
      </c>
      <c r="N8" t="s">
        <v>72</v>
      </c>
      <c r="Q8" t="s">
        <v>7661</v>
      </c>
      <c r="R8" t="s">
        <v>70</v>
      </c>
      <c r="U8" s="494" t="s">
        <v>8993</v>
      </c>
      <c r="V8" s="494" t="s">
        <v>60</v>
      </c>
      <c r="Y8" t="s">
        <v>7681</v>
      </c>
      <c r="Z8" t="s">
        <v>64</v>
      </c>
      <c r="AC8" t="s">
        <v>7685</v>
      </c>
      <c r="AD8" t="s">
        <v>68</v>
      </c>
      <c r="AG8" s="845" t="s">
        <v>14463</v>
      </c>
      <c r="AH8" s="494" t="s">
        <v>7637</v>
      </c>
      <c r="AO8" t="s">
        <v>7691</v>
      </c>
      <c r="AP8" t="s">
        <v>7639</v>
      </c>
      <c r="AW8" s="494" t="s">
        <v>8841</v>
      </c>
      <c r="AX8" s="494" t="s">
        <v>7641</v>
      </c>
      <c r="BA8" t="s">
        <v>7678</v>
      </c>
      <c r="BB8" t="s">
        <v>7665</v>
      </c>
      <c r="BC8" t="s">
        <v>57</v>
      </c>
    </row>
    <row r="9" spans="1:56">
      <c r="A9" t="s">
        <v>7671</v>
      </c>
      <c r="B9" t="s">
        <v>57</v>
      </c>
      <c r="E9" t="s">
        <v>7662</v>
      </c>
      <c r="F9" t="s">
        <v>74</v>
      </c>
      <c r="I9" t="s">
        <v>7681</v>
      </c>
      <c r="J9" t="s">
        <v>62</v>
      </c>
      <c r="M9" t="s">
        <v>7800</v>
      </c>
      <c r="N9" t="s">
        <v>72</v>
      </c>
      <c r="Q9" t="s">
        <v>7680</v>
      </c>
      <c r="R9" t="s">
        <v>70</v>
      </c>
      <c r="U9" t="s">
        <v>7675</v>
      </c>
      <c r="V9" t="s">
        <v>60</v>
      </c>
      <c r="Y9" t="s">
        <v>7686</v>
      </c>
      <c r="Z9" t="s">
        <v>64</v>
      </c>
      <c r="AC9" t="s">
        <v>7690</v>
      </c>
      <c r="AD9" t="s">
        <v>68</v>
      </c>
      <c r="AG9" s="728" t="s">
        <v>14464</v>
      </c>
      <c r="AH9" s="494" t="s">
        <v>7637</v>
      </c>
      <c r="AO9" t="s">
        <v>7695</v>
      </c>
      <c r="AP9" t="s">
        <v>7639</v>
      </c>
      <c r="AW9" s="494" t="s">
        <v>7685</v>
      </c>
      <c r="AX9" s="494" t="s">
        <v>7641</v>
      </c>
      <c r="BA9" t="s">
        <v>7682</v>
      </c>
      <c r="BB9" t="s">
        <v>7671</v>
      </c>
      <c r="BC9" t="s">
        <v>57</v>
      </c>
    </row>
    <row r="10" spans="1:56">
      <c r="A10" t="s">
        <v>7677</v>
      </c>
      <c r="B10" t="s">
        <v>57</v>
      </c>
      <c r="E10" t="s">
        <v>7688</v>
      </c>
      <c r="F10" t="s">
        <v>74</v>
      </c>
      <c r="I10" t="s">
        <v>7686</v>
      </c>
      <c r="J10" t="s">
        <v>62</v>
      </c>
      <c r="M10" t="s">
        <v>7693</v>
      </c>
      <c r="N10" t="s">
        <v>72</v>
      </c>
      <c r="Q10" t="s">
        <v>8250</v>
      </c>
      <c r="R10" t="s">
        <v>70</v>
      </c>
      <c r="U10" t="s">
        <v>7668</v>
      </c>
      <c r="V10" t="s">
        <v>60</v>
      </c>
      <c r="Y10" t="s">
        <v>7691</v>
      </c>
      <c r="Z10" t="s">
        <v>64</v>
      </c>
      <c r="AC10" t="s">
        <v>7694</v>
      </c>
      <c r="AD10" t="s">
        <v>68</v>
      </c>
      <c r="AG10" s="845" t="s">
        <v>14465</v>
      </c>
      <c r="AH10" s="494" t="s">
        <v>7637</v>
      </c>
      <c r="AO10" t="s">
        <v>7700</v>
      </c>
      <c r="AP10" t="s">
        <v>7639</v>
      </c>
      <c r="AW10" s="494" t="s">
        <v>7739</v>
      </c>
      <c r="AX10" s="494" t="s">
        <v>7641</v>
      </c>
      <c r="BA10" t="s">
        <v>7687</v>
      </c>
      <c r="BB10" t="s">
        <v>7677</v>
      </c>
      <c r="BC10" t="s">
        <v>57</v>
      </c>
    </row>
    <row r="11" spans="1:56">
      <c r="A11" t="s">
        <v>7681</v>
      </c>
      <c r="B11" t="s">
        <v>57</v>
      </c>
      <c r="E11" s="494" t="s">
        <v>7698</v>
      </c>
      <c r="F11" s="494" t="s">
        <v>74</v>
      </c>
      <c r="I11" t="s">
        <v>7691</v>
      </c>
      <c r="J11" t="s">
        <v>62</v>
      </c>
      <c r="M11" t="s">
        <v>7697</v>
      </c>
      <c r="N11" t="s">
        <v>72</v>
      </c>
      <c r="Q11" t="s">
        <v>7685</v>
      </c>
      <c r="R11" t="s">
        <v>70</v>
      </c>
      <c r="U11" t="s">
        <v>7684</v>
      </c>
      <c r="V11" t="s">
        <v>60</v>
      </c>
      <c r="Y11" t="s">
        <v>7684</v>
      </c>
      <c r="Z11" t="s">
        <v>64</v>
      </c>
      <c r="AC11" t="s">
        <v>8254</v>
      </c>
      <c r="AD11" t="s">
        <v>68</v>
      </c>
      <c r="AG11" s="728" t="s">
        <v>14466</v>
      </c>
      <c r="AH11" s="494" t="s">
        <v>7637</v>
      </c>
      <c r="AO11" t="s">
        <v>7705</v>
      </c>
      <c r="AP11" t="s">
        <v>7639</v>
      </c>
      <c r="AW11" s="494" t="s">
        <v>7745</v>
      </c>
      <c r="AX11" s="494" t="s">
        <v>7641</v>
      </c>
      <c r="BA11" t="s">
        <v>7692</v>
      </c>
      <c r="BB11" t="s">
        <v>7681</v>
      </c>
      <c r="BC11" t="s">
        <v>57</v>
      </c>
    </row>
    <row r="12" spans="1:56">
      <c r="A12" t="s">
        <v>7686</v>
      </c>
      <c r="B12" t="s">
        <v>57</v>
      </c>
      <c r="E12" t="s">
        <v>7651</v>
      </c>
      <c r="F12" t="s">
        <v>74</v>
      </c>
      <c r="I12" t="s">
        <v>7684</v>
      </c>
      <c r="J12" t="s">
        <v>62</v>
      </c>
      <c r="M12" t="s">
        <v>7702</v>
      </c>
      <c r="N12" t="s">
        <v>72</v>
      </c>
      <c r="Q12" t="s">
        <v>7694</v>
      </c>
      <c r="R12" t="s">
        <v>70</v>
      </c>
      <c r="U12" t="s">
        <v>7662</v>
      </c>
      <c r="V12" t="s">
        <v>60</v>
      </c>
      <c r="Y12" t="s">
        <v>7653</v>
      </c>
      <c r="Z12" t="s">
        <v>64</v>
      </c>
      <c r="AC12" t="s">
        <v>7699</v>
      </c>
      <c r="AD12" t="s">
        <v>68</v>
      </c>
      <c r="AG12" s="728" t="s">
        <v>14467</v>
      </c>
      <c r="AH12" s="494" t="s">
        <v>7637</v>
      </c>
      <c r="AO12" t="s">
        <v>7711</v>
      </c>
      <c r="AP12" t="s">
        <v>7639</v>
      </c>
      <c r="AW12" s="494" t="s">
        <v>7690</v>
      </c>
      <c r="AX12" s="494" t="s">
        <v>7641</v>
      </c>
      <c r="BA12" t="s">
        <v>7696</v>
      </c>
      <c r="BB12" t="s">
        <v>7686</v>
      </c>
      <c r="BC12" t="s">
        <v>57</v>
      </c>
    </row>
    <row r="13" spans="1:56">
      <c r="A13" t="s">
        <v>7691</v>
      </c>
      <c r="B13" t="s">
        <v>57</v>
      </c>
      <c r="E13" t="s">
        <v>7676</v>
      </c>
      <c r="F13" t="s">
        <v>74</v>
      </c>
      <c r="I13" t="s">
        <v>7653</v>
      </c>
      <c r="J13" t="s">
        <v>62</v>
      </c>
      <c r="M13" t="s">
        <v>7707</v>
      </c>
      <c r="N13" t="s">
        <v>72</v>
      </c>
      <c r="Q13" t="s">
        <v>8254</v>
      </c>
      <c r="R13" t="s">
        <v>70</v>
      </c>
      <c r="U13" t="s">
        <v>7688</v>
      </c>
      <c r="V13" t="s">
        <v>60</v>
      </c>
      <c r="Y13" t="s">
        <v>7695</v>
      </c>
      <c r="Z13" t="s">
        <v>64</v>
      </c>
      <c r="AC13" t="s">
        <v>7669</v>
      </c>
      <c r="AD13" t="s">
        <v>68</v>
      </c>
      <c r="AG13" s="728" t="s">
        <v>14468</v>
      </c>
      <c r="AH13" s="494" t="s">
        <v>7637</v>
      </c>
      <c r="AO13" t="s">
        <v>7716</v>
      </c>
      <c r="AP13" t="s">
        <v>7639</v>
      </c>
      <c r="AW13" s="494" t="s">
        <v>7755</v>
      </c>
      <c r="AX13" s="494" t="s">
        <v>7641</v>
      </c>
      <c r="BA13" t="s">
        <v>7701</v>
      </c>
      <c r="BB13" t="s">
        <v>7691</v>
      </c>
      <c r="BC13" t="s">
        <v>57</v>
      </c>
    </row>
    <row r="14" spans="1:56">
      <c r="A14" t="s">
        <v>7684</v>
      </c>
      <c r="B14" t="s">
        <v>57</v>
      </c>
      <c r="E14" t="s">
        <v>7661</v>
      </c>
      <c r="F14" t="s">
        <v>74</v>
      </c>
      <c r="I14" t="s">
        <v>7695</v>
      </c>
      <c r="J14" t="s">
        <v>62</v>
      </c>
      <c r="M14" t="s">
        <v>7714</v>
      </c>
      <c r="N14" t="s">
        <v>72</v>
      </c>
      <c r="Q14" s="494" t="s">
        <v>7669</v>
      </c>
      <c r="R14" s="494" t="s">
        <v>70</v>
      </c>
      <c r="U14" t="s">
        <v>7698</v>
      </c>
      <c r="V14" t="s">
        <v>60</v>
      </c>
      <c r="Y14" t="s">
        <v>7700</v>
      </c>
      <c r="Z14" t="s">
        <v>64</v>
      </c>
      <c r="AC14" t="s">
        <v>7710</v>
      </c>
      <c r="AD14" t="s">
        <v>68</v>
      </c>
      <c r="AG14" s="728" t="s">
        <v>14469</v>
      </c>
      <c r="AH14" s="494" t="s">
        <v>7637</v>
      </c>
      <c r="AO14" t="s">
        <v>7722</v>
      </c>
      <c r="AP14" t="s">
        <v>7639</v>
      </c>
      <c r="AW14" s="494" t="s">
        <v>7760</v>
      </c>
      <c r="AX14" s="494" t="s">
        <v>7641</v>
      </c>
      <c r="BA14" t="s">
        <v>7706</v>
      </c>
      <c r="BB14" t="s">
        <v>7684</v>
      </c>
      <c r="BC14" t="s">
        <v>57</v>
      </c>
    </row>
    <row r="15" spans="1:56">
      <c r="A15" t="s">
        <v>7653</v>
      </c>
      <c r="B15" t="s">
        <v>57</v>
      </c>
      <c r="E15" t="s">
        <v>8250</v>
      </c>
      <c r="F15" t="s">
        <v>74</v>
      </c>
      <c r="I15" t="s">
        <v>7700</v>
      </c>
      <c r="J15" t="s">
        <v>62</v>
      </c>
      <c r="M15" t="s">
        <v>7719</v>
      </c>
      <c r="N15" t="s">
        <v>72</v>
      </c>
      <c r="Q15" t="s">
        <v>7703</v>
      </c>
      <c r="R15" t="s">
        <v>70</v>
      </c>
      <c r="U15" t="s">
        <v>7704</v>
      </c>
      <c r="V15" t="s">
        <v>60</v>
      </c>
      <c r="Y15" t="s">
        <v>7709</v>
      </c>
      <c r="Z15" t="s">
        <v>64</v>
      </c>
      <c r="AC15" t="s">
        <v>7703</v>
      </c>
      <c r="AD15" t="s">
        <v>68</v>
      </c>
      <c r="AG15" s="494" t="s">
        <v>14470</v>
      </c>
      <c r="AH15" s="494" t="s">
        <v>7637</v>
      </c>
      <c r="AO15" t="s">
        <v>7728</v>
      </c>
      <c r="AP15" t="s">
        <v>7639</v>
      </c>
      <c r="AW15" s="494" t="s">
        <v>7694</v>
      </c>
      <c r="AX15" s="494" t="s">
        <v>7641</v>
      </c>
      <c r="BA15" t="s">
        <v>7712</v>
      </c>
      <c r="BB15" t="s">
        <v>7653</v>
      </c>
      <c r="BC15" t="s">
        <v>57</v>
      </c>
    </row>
    <row r="16" spans="1:56">
      <c r="A16" t="s">
        <v>7695</v>
      </c>
      <c r="B16" t="s">
        <v>57</v>
      </c>
      <c r="E16" t="s">
        <v>8333</v>
      </c>
      <c r="F16" t="s">
        <v>74</v>
      </c>
      <c r="I16" t="s">
        <v>7731</v>
      </c>
      <c r="J16" t="s">
        <v>62</v>
      </c>
      <c r="M16" t="s">
        <v>7725</v>
      </c>
      <c r="N16" t="s">
        <v>72</v>
      </c>
      <c r="Q16" t="s">
        <v>8258</v>
      </c>
      <c r="R16" t="s">
        <v>70</v>
      </c>
      <c r="U16" t="s">
        <v>7709</v>
      </c>
      <c r="V16" t="s">
        <v>60</v>
      </c>
      <c r="Y16" t="s">
        <v>7676</v>
      </c>
      <c r="Z16" t="s">
        <v>64</v>
      </c>
      <c r="AC16" t="s">
        <v>7721</v>
      </c>
      <c r="AD16" t="s">
        <v>68</v>
      </c>
      <c r="AG16" s="494" t="s">
        <v>14471</v>
      </c>
      <c r="AH16" s="494" t="s">
        <v>7637</v>
      </c>
      <c r="AO16" t="s">
        <v>7735</v>
      </c>
      <c r="AP16" t="s">
        <v>7639</v>
      </c>
      <c r="AW16" s="494" t="s">
        <v>7669</v>
      </c>
      <c r="AX16" s="494" t="s">
        <v>7641</v>
      </c>
      <c r="BA16" t="s">
        <v>7717</v>
      </c>
      <c r="BB16" t="s">
        <v>7695</v>
      </c>
      <c r="BC16" t="s">
        <v>57</v>
      </c>
    </row>
    <row r="17" spans="1:55">
      <c r="A17" t="s">
        <v>7700</v>
      </c>
      <c r="B17" t="s">
        <v>57</v>
      </c>
      <c r="E17" t="s">
        <v>8336</v>
      </c>
      <c r="F17" t="s">
        <v>74</v>
      </c>
      <c r="I17" t="s">
        <v>7688</v>
      </c>
      <c r="J17" t="s">
        <v>62</v>
      </c>
      <c r="M17" t="s">
        <v>7732</v>
      </c>
      <c r="N17" t="s">
        <v>72</v>
      </c>
      <c r="Q17" t="s">
        <v>8262</v>
      </c>
      <c r="R17" t="s">
        <v>70</v>
      </c>
      <c r="U17" t="s">
        <v>7651</v>
      </c>
      <c r="V17" t="s">
        <v>60</v>
      </c>
      <c r="Y17" t="s">
        <v>7685</v>
      </c>
      <c r="Z17" t="s">
        <v>64</v>
      </c>
      <c r="AC17" t="s">
        <v>7727</v>
      </c>
      <c r="AD17" t="s">
        <v>68</v>
      </c>
      <c r="AG17" s="494" t="s">
        <v>14472</v>
      </c>
      <c r="AH17" s="494" t="s">
        <v>7637</v>
      </c>
      <c r="AO17" t="s">
        <v>7740</v>
      </c>
      <c r="AP17" t="s">
        <v>7639</v>
      </c>
      <c r="AW17" s="494" t="s">
        <v>7710</v>
      </c>
      <c r="AX17" s="494" t="s">
        <v>7641</v>
      </c>
      <c r="BA17" t="s">
        <v>7723</v>
      </c>
      <c r="BB17" t="s">
        <v>7700</v>
      </c>
      <c r="BC17" t="s">
        <v>57</v>
      </c>
    </row>
    <row r="18" spans="1:55">
      <c r="A18" t="s">
        <v>7662</v>
      </c>
      <c r="B18" t="s">
        <v>57</v>
      </c>
      <c r="E18" t="s">
        <v>8254</v>
      </c>
      <c r="F18" t="s">
        <v>74</v>
      </c>
      <c r="I18" t="s">
        <v>7709</v>
      </c>
      <c r="J18" t="s">
        <v>62</v>
      </c>
      <c r="M18" t="s">
        <v>7738</v>
      </c>
      <c r="N18" t="s">
        <v>72</v>
      </c>
      <c r="Q18" t="s">
        <v>7708</v>
      </c>
      <c r="R18" t="s">
        <v>70</v>
      </c>
      <c r="U18" t="s">
        <v>7676</v>
      </c>
      <c r="V18" t="s">
        <v>60</v>
      </c>
      <c r="Y18" t="s">
        <v>7739</v>
      </c>
      <c r="Z18" t="s">
        <v>64</v>
      </c>
      <c r="AC18" t="s">
        <v>8258</v>
      </c>
      <c r="AD18" t="s">
        <v>68</v>
      </c>
      <c r="AG18" s="494" t="s">
        <v>14473</v>
      </c>
      <c r="AH18" s="494" t="s">
        <v>7637</v>
      </c>
      <c r="AO18" t="s">
        <v>7746</v>
      </c>
      <c r="AP18" t="s">
        <v>7639</v>
      </c>
      <c r="AW18" s="494" t="s">
        <v>8345</v>
      </c>
      <c r="AX18" s="494" t="s">
        <v>7641</v>
      </c>
      <c r="BA18" t="s">
        <v>7729</v>
      </c>
      <c r="BB18" t="s">
        <v>7662</v>
      </c>
      <c r="BC18" t="s">
        <v>57</v>
      </c>
    </row>
    <row r="19" spans="1:55">
      <c r="A19" t="s">
        <v>7688</v>
      </c>
      <c r="B19" t="s">
        <v>57</v>
      </c>
      <c r="E19" t="s">
        <v>8341</v>
      </c>
      <c r="F19" t="s">
        <v>74</v>
      </c>
      <c r="I19" t="s">
        <v>7685</v>
      </c>
      <c r="J19" t="s">
        <v>62</v>
      </c>
      <c r="M19" t="s">
        <v>7743</v>
      </c>
      <c r="N19" t="s">
        <v>72</v>
      </c>
      <c r="Q19" t="s">
        <v>7715</v>
      </c>
      <c r="R19" t="s">
        <v>70</v>
      </c>
      <c r="U19" t="s">
        <v>7661</v>
      </c>
      <c r="V19" t="s">
        <v>60</v>
      </c>
      <c r="Y19" t="s">
        <v>7745</v>
      </c>
      <c r="Z19" t="s">
        <v>64</v>
      </c>
      <c r="AC19" t="s">
        <v>7734</v>
      </c>
      <c r="AD19" t="s">
        <v>68</v>
      </c>
      <c r="AG19" s="494" t="s">
        <v>14474</v>
      </c>
      <c r="AH19" s="494" t="s">
        <v>7637</v>
      </c>
      <c r="AO19" t="s">
        <v>7751</v>
      </c>
      <c r="AP19" t="s">
        <v>7639</v>
      </c>
      <c r="AW19" s="494" t="s">
        <v>7703</v>
      </c>
      <c r="AX19" s="494" t="s">
        <v>7641</v>
      </c>
      <c r="BA19" t="s">
        <v>7736</v>
      </c>
      <c r="BB19" t="s">
        <v>7688</v>
      </c>
      <c r="BC19" t="s">
        <v>57</v>
      </c>
    </row>
    <row r="20" spans="1:55">
      <c r="A20" t="s">
        <v>7698</v>
      </c>
      <c r="B20" t="s">
        <v>57</v>
      </c>
      <c r="E20" t="s">
        <v>8345</v>
      </c>
      <c r="F20" t="s">
        <v>74</v>
      </c>
      <c r="I20" t="s">
        <v>7739</v>
      </c>
      <c r="J20" t="s">
        <v>62</v>
      </c>
      <c r="M20" t="s">
        <v>7749</v>
      </c>
      <c r="N20" t="s">
        <v>72</v>
      </c>
      <c r="Q20" t="s">
        <v>7720</v>
      </c>
      <c r="R20" t="s">
        <v>70</v>
      </c>
      <c r="U20" t="s">
        <v>8250</v>
      </c>
      <c r="V20" t="s">
        <v>60</v>
      </c>
      <c r="Y20" t="s">
        <v>7690</v>
      </c>
      <c r="Z20" t="s">
        <v>64</v>
      </c>
      <c r="AC20" t="s">
        <v>8262</v>
      </c>
      <c r="AD20" t="s">
        <v>68</v>
      </c>
      <c r="AG20" s="494" t="s">
        <v>14475</v>
      </c>
      <c r="AH20" s="494" t="s">
        <v>7637</v>
      </c>
      <c r="AO20" t="s">
        <v>7756</v>
      </c>
      <c r="AP20" t="s">
        <v>7639</v>
      </c>
      <c r="AW20" s="494" t="s">
        <v>7727</v>
      </c>
      <c r="AX20" s="494" t="s">
        <v>7641</v>
      </c>
      <c r="BA20" t="s">
        <v>7741</v>
      </c>
      <c r="BB20" t="s">
        <v>7698</v>
      </c>
      <c r="BC20" t="s">
        <v>57</v>
      </c>
    </row>
    <row r="21" spans="1:55">
      <c r="A21" t="s">
        <v>7709</v>
      </c>
      <c r="B21" t="s">
        <v>57</v>
      </c>
      <c r="E21" t="s">
        <v>7703</v>
      </c>
      <c r="F21" t="s">
        <v>74</v>
      </c>
      <c r="I21" t="s">
        <v>7745</v>
      </c>
      <c r="J21" t="s">
        <v>62</v>
      </c>
      <c r="M21" t="s">
        <v>7753</v>
      </c>
      <c r="N21" t="s">
        <v>72</v>
      </c>
      <c r="Q21" t="s">
        <v>7726</v>
      </c>
      <c r="R21" t="s">
        <v>70</v>
      </c>
      <c r="U21" t="s">
        <v>8333</v>
      </c>
      <c r="V21" t="s">
        <v>60</v>
      </c>
      <c r="Y21" t="s">
        <v>7760</v>
      </c>
      <c r="Z21" t="s">
        <v>64</v>
      </c>
      <c r="AC21" t="s">
        <v>7708</v>
      </c>
      <c r="AD21" t="s">
        <v>68</v>
      </c>
      <c r="AG21" s="494" t="s">
        <v>14476</v>
      </c>
      <c r="AH21" s="494" t="s">
        <v>7637</v>
      </c>
      <c r="AO21" t="s">
        <v>7761</v>
      </c>
      <c r="AP21" t="s">
        <v>7639</v>
      </c>
      <c r="AW21" s="494" t="s">
        <v>7715</v>
      </c>
      <c r="AX21" s="494" t="s">
        <v>7641</v>
      </c>
      <c r="BA21" t="s">
        <v>7747</v>
      </c>
      <c r="BB21" t="s">
        <v>7709</v>
      </c>
      <c r="BC21" t="s">
        <v>57</v>
      </c>
    </row>
    <row r="22" spans="1:55">
      <c r="A22" t="s">
        <v>7676</v>
      </c>
      <c r="B22" t="s">
        <v>57</v>
      </c>
      <c r="E22" t="s">
        <v>8351</v>
      </c>
      <c r="F22" t="s">
        <v>74</v>
      </c>
      <c r="I22" t="s">
        <v>7690</v>
      </c>
      <c r="J22" t="s">
        <v>62</v>
      </c>
      <c r="M22" t="s">
        <v>7759</v>
      </c>
      <c r="N22" t="s">
        <v>72</v>
      </c>
      <c r="Q22" t="s">
        <v>7733</v>
      </c>
      <c r="R22" t="s">
        <v>70</v>
      </c>
      <c r="U22" t="s">
        <v>7685</v>
      </c>
      <c r="V22" t="s">
        <v>60</v>
      </c>
      <c r="Y22" t="s">
        <v>7694</v>
      </c>
      <c r="Z22" t="s">
        <v>64</v>
      </c>
      <c r="AC22" t="s">
        <v>7733</v>
      </c>
      <c r="AD22" t="s">
        <v>68</v>
      </c>
      <c r="AG22" s="494" t="s">
        <v>14477</v>
      </c>
      <c r="AH22" s="494" t="s">
        <v>7637</v>
      </c>
      <c r="AO22" t="s">
        <v>7764</v>
      </c>
      <c r="AP22" t="s">
        <v>7639</v>
      </c>
      <c r="AW22" s="494" t="s">
        <v>7904</v>
      </c>
      <c r="AX22" s="494" t="s">
        <v>7641</v>
      </c>
      <c r="BA22" t="s">
        <v>7752</v>
      </c>
      <c r="BB22" t="s">
        <v>7676</v>
      </c>
      <c r="BC22" t="s">
        <v>57</v>
      </c>
    </row>
    <row r="23" spans="1:55">
      <c r="A23" t="s">
        <v>8250</v>
      </c>
      <c r="B23" t="s">
        <v>57</v>
      </c>
      <c r="E23" t="s">
        <v>8258</v>
      </c>
      <c r="F23" t="s">
        <v>74</v>
      </c>
      <c r="I23" t="s">
        <v>7760</v>
      </c>
      <c r="J23" t="s">
        <v>62</v>
      </c>
      <c r="M23" s="494" t="s">
        <v>7849</v>
      </c>
      <c r="N23" s="494" t="s">
        <v>72</v>
      </c>
      <c r="Q23" t="s">
        <v>7724</v>
      </c>
      <c r="R23" t="s">
        <v>70</v>
      </c>
      <c r="U23" t="s">
        <v>7739</v>
      </c>
      <c r="V23" t="s">
        <v>60</v>
      </c>
      <c r="Y23" t="s">
        <v>7769</v>
      </c>
      <c r="Z23" t="s">
        <v>64</v>
      </c>
      <c r="AC23" t="s">
        <v>7744</v>
      </c>
      <c r="AD23" t="s">
        <v>68</v>
      </c>
      <c r="AG23" s="494" t="s">
        <v>14478</v>
      </c>
      <c r="AH23" s="494" t="s">
        <v>7637</v>
      </c>
      <c r="AO23" t="s">
        <v>7770</v>
      </c>
      <c r="AP23" t="s">
        <v>7639</v>
      </c>
      <c r="AW23" s="494" t="s">
        <v>7733</v>
      </c>
      <c r="AX23" s="494" t="s">
        <v>7641</v>
      </c>
      <c r="BA23" t="s">
        <v>8839</v>
      </c>
      <c r="BB23" t="s">
        <v>8250</v>
      </c>
      <c r="BC23" t="s">
        <v>57</v>
      </c>
    </row>
    <row r="24" spans="1:55">
      <c r="A24" t="s">
        <v>8333</v>
      </c>
      <c r="B24" t="s">
        <v>57</v>
      </c>
      <c r="E24" t="s">
        <v>7713</v>
      </c>
      <c r="F24" t="s">
        <v>74</v>
      </c>
      <c r="I24" t="s">
        <v>7694</v>
      </c>
      <c r="J24" t="s">
        <v>62</v>
      </c>
      <c r="M24" s="494" t="s">
        <v>7855</v>
      </c>
      <c r="N24" s="494" t="s">
        <v>72</v>
      </c>
      <c r="Q24" t="s">
        <v>7744</v>
      </c>
      <c r="R24" t="s">
        <v>70</v>
      </c>
      <c r="U24" t="s">
        <v>7745</v>
      </c>
      <c r="V24" t="s">
        <v>60</v>
      </c>
      <c r="Y24" t="s">
        <v>7710</v>
      </c>
      <c r="Z24" t="s">
        <v>64</v>
      </c>
      <c r="AC24" t="s">
        <v>8265</v>
      </c>
      <c r="AD24" t="s">
        <v>68</v>
      </c>
      <c r="AG24" s="494" t="s">
        <v>14479</v>
      </c>
      <c r="AH24" s="494" t="s">
        <v>7637</v>
      </c>
      <c r="AO24" t="s">
        <v>7776</v>
      </c>
      <c r="AP24" t="s">
        <v>7639</v>
      </c>
      <c r="AW24" s="494" t="s">
        <v>8860</v>
      </c>
      <c r="AX24" s="494" t="s">
        <v>7641</v>
      </c>
      <c r="BA24" t="s">
        <v>8840</v>
      </c>
      <c r="BB24" t="s">
        <v>8333</v>
      </c>
      <c r="BC24" t="s">
        <v>57</v>
      </c>
    </row>
    <row r="25" spans="1:55">
      <c r="A25" t="s">
        <v>8841</v>
      </c>
      <c r="B25" t="s">
        <v>57</v>
      </c>
      <c r="E25" t="s">
        <v>7718</v>
      </c>
      <c r="F25" t="s">
        <v>74</v>
      </c>
      <c r="I25" t="s">
        <v>7769</v>
      </c>
      <c r="J25" t="s">
        <v>62</v>
      </c>
      <c r="M25" s="494" t="s">
        <v>7861</v>
      </c>
      <c r="N25" s="494" t="s">
        <v>72</v>
      </c>
      <c r="Q25" t="s">
        <v>8265</v>
      </c>
      <c r="R25" t="s">
        <v>70</v>
      </c>
      <c r="U25" t="s">
        <v>7690</v>
      </c>
      <c r="V25" t="s">
        <v>60</v>
      </c>
      <c r="Y25" s="494" t="s">
        <v>8345</v>
      </c>
      <c r="Z25" s="494" t="s">
        <v>64</v>
      </c>
      <c r="AC25" t="s">
        <v>8268</v>
      </c>
      <c r="AD25" t="s">
        <v>68</v>
      </c>
      <c r="AG25" s="494" t="s">
        <v>14480</v>
      </c>
      <c r="AH25" s="494" t="s">
        <v>7637</v>
      </c>
      <c r="AO25" t="s">
        <v>7781</v>
      </c>
      <c r="AP25" t="s">
        <v>7639</v>
      </c>
      <c r="AW25" s="494" t="s">
        <v>8365</v>
      </c>
      <c r="AX25" s="494" t="s">
        <v>7641</v>
      </c>
      <c r="BA25" t="s">
        <v>8843</v>
      </c>
      <c r="BB25" t="s">
        <v>8841</v>
      </c>
      <c r="BC25" t="s">
        <v>57</v>
      </c>
    </row>
    <row r="26" spans="1:55">
      <c r="A26" t="s">
        <v>8844</v>
      </c>
      <c r="B26" t="s">
        <v>57</v>
      </c>
      <c r="E26" s="494" t="s">
        <v>8593</v>
      </c>
      <c r="F26" s="494" t="s">
        <v>74</v>
      </c>
      <c r="I26" s="847" t="s">
        <v>7669</v>
      </c>
      <c r="J26" s="494" t="s">
        <v>62</v>
      </c>
      <c r="M26" t="s">
        <v>7763</v>
      </c>
      <c r="N26" t="s">
        <v>72</v>
      </c>
      <c r="Q26" t="s">
        <v>7750</v>
      </c>
      <c r="R26" t="s">
        <v>70</v>
      </c>
      <c r="U26" t="s">
        <v>7755</v>
      </c>
      <c r="V26" t="s">
        <v>60</v>
      </c>
      <c r="Y26" t="s">
        <v>7703</v>
      </c>
      <c r="Z26" t="s">
        <v>64</v>
      </c>
      <c r="AC26" t="s">
        <v>8271</v>
      </c>
      <c r="AD26" t="s">
        <v>68</v>
      </c>
      <c r="AG26" s="494" t="s">
        <v>7946</v>
      </c>
      <c r="AH26" s="494" t="s">
        <v>7637</v>
      </c>
      <c r="AO26" t="s">
        <v>7787</v>
      </c>
      <c r="AP26" t="s">
        <v>7639</v>
      </c>
      <c r="AW26" s="494" t="s">
        <v>7963</v>
      </c>
      <c r="AX26" s="494" t="s">
        <v>7641</v>
      </c>
      <c r="BA26" t="s">
        <v>8846</v>
      </c>
      <c r="BB26" t="s">
        <v>8844</v>
      </c>
      <c r="BC26" t="s">
        <v>57</v>
      </c>
    </row>
    <row r="27" spans="1:55">
      <c r="A27" t="s">
        <v>7685</v>
      </c>
      <c r="B27" t="s">
        <v>57</v>
      </c>
      <c r="E27" t="s">
        <v>7724</v>
      </c>
      <c r="F27" t="s">
        <v>74</v>
      </c>
      <c r="I27" t="s">
        <v>7703</v>
      </c>
      <c r="J27" t="s">
        <v>62</v>
      </c>
      <c r="M27" t="s">
        <v>7767</v>
      </c>
      <c r="N27" t="s">
        <v>72</v>
      </c>
      <c r="Q27" t="s">
        <v>8268</v>
      </c>
      <c r="R27" t="s">
        <v>70</v>
      </c>
      <c r="U27" t="s">
        <v>7760</v>
      </c>
      <c r="V27" t="s">
        <v>60</v>
      </c>
      <c r="Y27" t="s">
        <v>7727</v>
      </c>
      <c r="Z27" t="s">
        <v>64</v>
      </c>
      <c r="AC27" t="s">
        <v>7742</v>
      </c>
      <c r="AD27" t="s">
        <v>68</v>
      </c>
      <c r="AG27" s="494" t="s">
        <v>8002</v>
      </c>
      <c r="AH27" s="494" t="s">
        <v>7637</v>
      </c>
      <c r="AO27" t="s">
        <v>7792</v>
      </c>
      <c r="AP27" t="s">
        <v>7639</v>
      </c>
      <c r="AW27" s="494" t="s">
        <v>7748</v>
      </c>
      <c r="AX27" s="494" t="s">
        <v>7641</v>
      </c>
      <c r="BA27" t="s">
        <v>7757</v>
      </c>
      <c r="BB27" t="s">
        <v>7685</v>
      </c>
      <c r="BC27" t="s">
        <v>57</v>
      </c>
    </row>
    <row r="28" spans="1:55">
      <c r="A28" t="s">
        <v>7739</v>
      </c>
      <c r="B28" t="s">
        <v>57</v>
      </c>
      <c r="E28" t="s">
        <v>8265</v>
      </c>
      <c r="F28" t="s">
        <v>74</v>
      </c>
      <c r="I28" t="s">
        <v>7727</v>
      </c>
      <c r="J28" t="s">
        <v>62</v>
      </c>
      <c r="M28" t="s">
        <v>7773</v>
      </c>
      <c r="N28" t="s">
        <v>72</v>
      </c>
      <c r="Q28" t="s">
        <v>8271</v>
      </c>
      <c r="R28" t="s">
        <v>70</v>
      </c>
      <c r="U28" t="s">
        <v>7694</v>
      </c>
      <c r="V28" t="s">
        <v>60</v>
      </c>
      <c r="Y28" t="s">
        <v>7737</v>
      </c>
      <c r="Z28" t="s">
        <v>64</v>
      </c>
      <c r="AC28" t="s">
        <v>7754</v>
      </c>
      <c r="AD28" t="s">
        <v>68</v>
      </c>
      <c r="AG28" s="728" t="s">
        <v>8093</v>
      </c>
      <c r="AH28" s="494" t="s">
        <v>7637</v>
      </c>
      <c r="AO28" t="s">
        <v>7798</v>
      </c>
      <c r="AP28" t="s">
        <v>7639</v>
      </c>
      <c r="AW28" s="494" t="s">
        <v>7862</v>
      </c>
      <c r="AX28" s="494" t="s">
        <v>7641</v>
      </c>
      <c r="BA28" t="s">
        <v>7762</v>
      </c>
      <c r="BB28" t="s">
        <v>7739</v>
      </c>
      <c r="BC28" t="s">
        <v>57</v>
      </c>
    </row>
    <row r="29" spans="1:55">
      <c r="A29" t="s">
        <v>7745</v>
      </c>
      <c r="B29" t="s">
        <v>57</v>
      </c>
      <c r="E29" t="s">
        <v>8268</v>
      </c>
      <c r="F29" t="s">
        <v>74</v>
      </c>
      <c r="I29" t="s">
        <v>8262</v>
      </c>
      <c r="J29" t="s">
        <v>62</v>
      </c>
      <c r="M29" t="s">
        <v>7779</v>
      </c>
      <c r="N29" t="s">
        <v>72</v>
      </c>
      <c r="Q29" t="s">
        <v>8273</v>
      </c>
      <c r="R29" t="s">
        <v>70</v>
      </c>
      <c r="U29" t="s">
        <v>8771</v>
      </c>
      <c r="V29" t="s">
        <v>60</v>
      </c>
      <c r="Y29" t="s">
        <v>7705</v>
      </c>
      <c r="Z29" t="s">
        <v>64</v>
      </c>
      <c r="AC29" t="s">
        <v>7748</v>
      </c>
      <c r="AD29" t="s">
        <v>68</v>
      </c>
      <c r="AG29" s="728" t="s">
        <v>8538</v>
      </c>
      <c r="AH29" s="494" t="s">
        <v>7637</v>
      </c>
      <c r="AO29" t="s">
        <v>7802</v>
      </c>
      <c r="AP29" t="s">
        <v>7639</v>
      </c>
      <c r="AW29" s="494" t="s">
        <v>7758</v>
      </c>
      <c r="AX29" s="494" t="s">
        <v>7641</v>
      </c>
      <c r="BA29" t="s">
        <v>7765</v>
      </c>
      <c r="BB29" t="s">
        <v>7745</v>
      </c>
      <c r="BC29" t="s">
        <v>57</v>
      </c>
    </row>
    <row r="30" spans="1:55">
      <c r="A30" t="s">
        <v>7690</v>
      </c>
      <c r="B30" t="s">
        <v>57</v>
      </c>
      <c r="E30" t="s">
        <v>8271</v>
      </c>
      <c r="F30" t="s">
        <v>74</v>
      </c>
      <c r="I30" t="s">
        <v>7795</v>
      </c>
      <c r="J30" t="s">
        <v>62</v>
      </c>
      <c r="M30" t="s">
        <v>7784</v>
      </c>
      <c r="N30" t="s">
        <v>72</v>
      </c>
      <c r="Q30" t="s">
        <v>7754</v>
      </c>
      <c r="R30" t="s">
        <v>70</v>
      </c>
      <c r="U30" t="s">
        <v>8336</v>
      </c>
      <c r="V30" t="s">
        <v>60</v>
      </c>
      <c r="Y30" t="s">
        <v>7711</v>
      </c>
      <c r="Z30" t="s">
        <v>64</v>
      </c>
      <c r="AC30" t="s">
        <v>7758</v>
      </c>
      <c r="AD30" t="s">
        <v>68</v>
      </c>
      <c r="AG30" s="845" t="s">
        <v>8565</v>
      </c>
      <c r="AH30" s="494" t="s">
        <v>7637</v>
      </c>
      <c r="AO30" t="s">
        <v>7808</v>
      </c>
      <c r="AP30" t="s">
        <v>7639</v>
      </c>
      <c r="AW30" s="494" t="s">
        <v>8371</v>
      </c>
      <c r="AX30" s="494" t="s">
        <v>7641</v>
      </c>
      <c r="BA30" t="s">
        <v>7771</v>
      </c>
      <c r="BB30" t="s">
        <v>7690</v>
      </c>
      <c r="BC30" t="s">
        <v>57</v>
      </c>
    </row>
    <row r="31" spans="1:55">
      <c r="A31" t="s">
        <v>7755</v>
      </c>
      <c r="B31" t="s">
        <v>57</v>
      </c>
      <c r="E31" t="s">
        <v>8365</v>
      </c>
      <c r="F31" t="s">
        <v>74</v>
      </c>
      <c r="I31" t="s">
        <v>7737</v>
      </c>
      <c r="J31" t="s">
        <v>62</v>
      </c>
      <c r="M31" t="s">
        <v>7789</v>
      </c>
      <c r="N31" t="s">
        <v>72</v>
      </c>
      <c r="Q31" t="s">
        <v>7748</v>
      </c>
      <c r="R31" t="s">
        <v>70</v>
      </c>
      <c r="U31" t="s">
        <v>8254</v>
      </c>
      <c r="V31" t="s">
        <v>60</v>
      </c>
      <c r="Y31" t="s">
        <v>7716</v>
      </c>
      <c r="Z31" t="s">
        <v>64</v>
      </c>
      <c r="AC31" t="s">
        <v>7775</v>
      </c>
      <c r="AD31" t="s">
        <v>68</v>
      </c>
      <c r="AG31" s="728" t="s">
        <v>8567</v>
      </c>
      <c r="AH31" s="494" t="s">
        <v>7637</v>
      </c>
      <c r="AO31" t="s">
        <v>7813</v>
      </c>
      <c r="AP31" t="s">
        <v>7639</v>
      </c>
      <c r="AW31" s="494" t="s">
        <v>8871</v>
      </c>
      <c r="AX31" s="494" t="s">
        <v>7641</v>
      </c>
      <c r="BA31" t="s">
        <v>7777</v>
      </c>
      <c r="BB31" t="s">
        <v>7755</v>
      </c>
      <c r="BC31" t="s">
        <v>57</v>
      </c>
    </row>
    <row r="32" spans="1:55">
      <c r="A32" t="s">
        <v>7760</v>
      </c>
      <c r="B32" t="s">
        <v>57</v>
      </c>
      <c r="E32" t="s">
        <v>8273</v>
      </c>
      <c r="F32" t="s">
        <v>74</v>
      </c>
      <c r="I32" t="s">
        <v>7705</v>
      </c>
      <c r="J32" t="s">
        <v>62</v>
      </c>
      <c r="M32" t="s">
        <v>7796</v>
      </c>
      <c r="N32" t="s">
        <v>72</v>
      </c>
      <c r="Q32" t="s">
        <v>7673</v>
      </c>
      <c r="R32" t="s">
        <v>70</v>
      </c>
      <c r="U32" t="s">
        <v>7769</v>
      </c>
      <c r="V32" t="s">
        <v>60</v>
      </c>
      <c r="Y32" t="s">
        <v>7722</v>
      </c>
      <c r="Z32" t="s">
        <v>64</v>
      </c>
      <c r="AC32" t="s">
        <v>7780</v>
      </c>
      <c r="AD32" t="s">
        <v>68</v>
      </c>
      <c r="AG32" s="845" t="s">
        <v>8572</v>
      </c>
      <c r="AH32" s="494" t="s">
        <v>7637</v>
      </c>
      <c r="AO32" t="s">
        <v>7817</v>
      </c>
      <c r="AP32" t="s">
        <v>7639</v>
      </c>
      <c r="AW32" s="494" t="s">
        <v>7780</v>
      </c>
      <c r="AX32" s="494" t="s">
        <v>7641</v>
      </c>
      <c r="BA32" t="s">
        <v>7782</v>
      </c>
      <c r="BB32" t="s">
        <v>7760</v>
      </c>
      <c r="BC32" t="s">
        <v>57</v>
      </c>
    </row>
    <row r="33" spans="1:55">
      <c r="A33" t="s">
        <v>7694</v>
      </c>
      <c r="B33" t="s">
        <v>57</v>
      </c>
      <c r="E33" t="s">
        <v>7730</v>
      </c>
      <c r="F33" t="s">
        <v>74</v>
      </c>
      <c r="I33" t="s">
        <v>7711</v>
      </c>
      <c r="J33" t="s">
        <v>62</v>
      </c>
      <c r="M33" t="s">
        <v>7801</v>
      </c>
      <c r="N33" t="s">
        <v>72</v>
      </c>
      <c r="Q33" t="s">
        <v>7768</v>
      </c>
      <c r="R33" t="s">
        <v>70</v>
      </c>
      <c r="U33" t="s">
        <v>7774</v>
      </c>
      <c r="V33" t="s">
        <v>60</v>
      </c>
      <c r="Y33" t="s">
        <v>7728</v>
      </c>
      <c r="Z33" t="s">
        <v>64</v>
      </c>
      <c r="AC33" t="s">
        <v>7786</v>
      </c>
      <c r="AD33" t="s">
        <v>68</v>
      </c>
      <c r="AG33" s="728" t="s">
        <v>8575</v>
      </c>
      <c r="AH33" s="494" t="s">
        <v>7637</v>
      </c>
      <c r="AO33" t="s">
        <v>7822</v>
      </c>
      <c r="AP33" t="s">
        <v>7639</v>
      </c>
      <c r="AW33" s="494" t="s">
        <v>7874</v>
      </c>
      <c r="AX33" s="494" t="s">
        <v>7641</v>
      </c>
      <c r="BA33" t="s">
        <v>7788</v>
      </c>
      <c r="BB33" t="s">
        <v>7694</v>
      </c>
      <c r="BC33" t="s">
        <v>57</v>
      </c>
    </row>
    <row r="34" spans="1:55">
      <c r="A34" t="s">
        <v>8771</v>
      </c>
      <c r="B34" t="s">
        <v>57</v>
      </c>
      <c r="E34" t="s">
        <v>7737</v>
      </c>
      <c r="F34" t="s">
        <v>74</v>
      </c>
      <c r="I34" t="s">
        <v>7716</v>
      </c>
      <c r="J34" t="s">
        <v>62</v>
      </c>
      <c r="M34" t="s">
        <v>7805</v>
      </c>
      <c r="N34" t="s">
        <v>72</v>
      </c>
      <c r="Q34" t="s">
        <v>7758</v>
      </c>
      <c r="R34" t="s">
        <v>70</v>
      </c>
      <c r="U34" t="s">
        <v>7699</v>
      </c>
      <c r="V34" t="s">
        <v>60</v>
      </c>
      <c r="Y34" t="s">
        <v>7735</v>
      </c>
      <c r="Z34" t="s">
        <v>64</v>
      </c>
      <c r="AC34" t="s">
        <v>7791</v>
      </c>
      <c r="AD34" t="s">
        <v>68</v>
      </c>
      <c r="AG34" s="728" t="s">
        <v>8577</v>
      </c>
      <c r="AH34" s="494" t="s">
        <v>7637</v>
      </c>
      <c r="AO34" t="s">
        <v>7827</v>
      </c>
      <c r="AP34" t="s">
        <v>7639</v>
      </c>
      <c r="AW34" s="494" t="s">
        <v>7880</v>
      </c>
      <c r="AX34" s="494" t="s">
        <v>7641</v>
      </c>
      <c r="BA34" t="s">
        <v>8847</v>
      </c>
      <c r="BB34" t="s">
        <v>8771</v>
      </c>
      <c r="BC34" t="s">
        <v>57</v>
      </c>
    </row>
    <row r="35" spans="1:55">
      <c r="A35" t="s">
        <v>8336</v>
      </c>
      <c r="B35" t="s">
        <v>57</v>
      </c>
      <c r="E35" t="s">
        <v>7742</v>
      </c>
      <c r="F35" t="s">
        <v>74</v>
      </c>
      <c r="I35" t="s">
        <v>7722</v>
      </c>
      <c r="J35" t="s">
        <v>62</v>
      </c>
      <c r="M35" t="s">
        <v>7811</v>
      </c>
      <c r="N35" t="s">
        <v>72</v>
      </c>
      <c r="Q35" t="s">
        <v>7679</v>
      </c>
      <c r="R35" t="s">
        <v>70</v>
      </c>
      <c r="U35" s="494" t="s">
        <v>7669</v>
      </c>
      <c r="V35" s="494" t="s">
        <v>60</v>
      </c>
      <c r="Y35" t="s">
        <v>7740</v>
      </c>
      <c r="Z35" t="s">
        <v>64</v>
      </c>
      <c r="AC35" t="s">
        <v>8277</v>
      </c>
      <c r="AD35" t="s">
        <v>68</v>
      </c>
      <c r="AO35" t="s">
        <v>7835</v>
      </c>
      <c r="AP35" t="s">
        <v>7639</v>
      </c>
      <c r="AW35" s="494" t="s">
        <v>7786</v>
      </c>
      <c r="AX35" s="494" t="s">
        <v>7641</v>
      </c>
      <c r="BA35" t="s">
        <v>8848</v>
      </c>
      <c r="BB35" t="s">
        <v>8336</v>
      </c>
      <c r="BC35" t="s">
        <v>57</v>
      </c>
    </row>
    <row r="36" spans="1:55">
      <c r="A36" t="s">
        <v>8254</v>
      </c>
      <c r="B36" t="s">
        <v>57</v>
      </c>
      <c r="E36" t="s">
        <v>7748</v>
      </c>
      <c r="F36" t="s">
        <v>74</v>
      </c>
      <c r="I36" t="s">
        <v>7728</v>
      </c>
      <c r="J36" t="s">
        <v>62</v>
      </c>
      <c r="M36" t="s">
        <v>7816</v>
      </c>
      <c r="N36" t="s">
        <v>72</v>
      </c>
      <c r="Q36" t="s">
        <v>7775</v>
      </c>
      <c r="R36" t="s">
        <v>70</v>
      </c>
      <c r="U36" t="s">
        <v>7785</v>
      </c>
      <c r="V36" t="s">
        <v>60</v>
      </c>
      <c r="Y36" t="s">
        <v>7833</v>
      </c>
      <c r="Z36" t="s">
        <v>64</v>
      </c>
      <c r="AC36" t="s">
        <v>7797</v>
      </c>
      <c r="AD36" t="s">
        <v>68</v>
      </c>
      <c r="AO36" t="s">
        <v>7841</v>
      </c>
      <c r="AP36" t="s">
        <v>7639</v>
      </c>
      <c r="AW36" s="494" t="s">
        <v>7941</v>
      </c>
      <c r="AX36" s="494" t="s">
        <v>7641</v>
      </c>
      <c r="BA36" t="s">
        <v>8849</v>
      </c>
      <c r="BB36" t="s">
        <v>8254</v>
      </c>
      <c r="BC36" t="s">
        <v>57</v>
      </c>
    </row>
    <row r="37" spans="1:55">
      <c r="A37" t="s">
        <v>7769</v>
      </c>
      <c r="B37" t="s">
        <v>57</v>
      </c>
      <c r="E37" s="494" t="s">
        <v>7868</v>
      </c>
      <c r="F37" s="494" t="s">
        <v>74</v>
      </c>
      <c r="I37" t="s">
        <v>7735</v>
      </c>
      <c r="J37" t="s">
        <v>62</v>
      </c>
      <c r="M37" t="s">
        <v>7820</v>
      </c>
      <c r="N37" t="s">
        <v>72</v>
      </c>
      <c r="Q37" t="s">
        <v>7790</v>
      </c>
      <c r="R37" t="s">
        <v>70</v>
      </c>
      <c r="U37" s="494" t="s">
        <v>7710</v>
      </c>
      <c r="V37" s="494" t="s">
        <v>60</v>
      </c>
      <c r="Y37" t="s">
        <v>7742</v>
      </c>
      <c r="Z37" t="s">
        <v>64</v>
      </c>
      <c r="AC37" t="s">
        <v>7683</v>
      </c>
      <c r="AD37" t="s">
        <v>68</v>
      </c>
      <c r="AO37" t="s">
        <v>7846</v>
      </c>
      <c r="AP37" t="s">
        <v>7639</v>
      </c>
      <c r="AW37" s="494" t="s">
        <v>7892</v>
      </c>
      <c r="AX37" s="494" t="s">
        <v>7641</v>
      </c>
      <c r="BA37" t="s">
        <v>7793</v>
      </c>
      <c r="BB37" t="s">
        <v>7769</v>
      </c>
      <c r="BC37" t="s">
        <v>57</v>
      </c>
    </row>
    <row r="38" spans="1:55">
      <c r="A38" t="s">
        <v>7774</v>
      </c>
      <c r="B38" t="s">
        <v>57</v>
      </c>
      <c r="E38" t="s">
        <v>7673</v>
      </c>
      <c r="F38" t="s">
        <v>74</v>
      </c>
      <c r="I38" t="s">
        <v>7740</v>
      </c>
      <c r="J38" t="s">
        <v>62</v>
      </c>
      <c r="M38" s="494" t="s">
        <v>7831</v>
      </c>
      <c r="N38" s="494" t="s">
        <v>72</v>
      </c>
      <c r="Q38" t="s">
        <v>7780</v>
      </c>
      <c r="R38" t="s">
        <v>70</v>
      </c>
      <c r="U38" t="s">
        <v>8341</v>
      </c>
      <c r="V38" t="s">
        <v>60</v>
      </c>
      <c r="Y38" t="s">
        <v>7746</v>
      </c>
      <c r="Z38" t="s">
        <v>64</v>
      </c>
      <c r="AC38" t="s">
        <v>7807</v>
      </c>
      <c r="AD38" t="s">
        <v>68</v>
      </c>
      <c r="AO38" t="s">
        <v>7851</v>
      </c>
      <c r="AP38" t="s">
        <v>7639</v>
      </c>
      <c r="AW38" s="494" t="s">
        <v>7791</v>
      </c>
      <c r="AX38" s="494" t="s">
        <v>7641</v>
      </c>
      <c r="BA38" t="s">
        <v>7799</v>
      </c>
      <c r="BB38" t="s">
        <v>7774</v>
      </c>
      <c r="BC38" t="s">
        <v>57</v>
      </c>
    </row>
    <row r="39" spans="1:55">
      <c r="A39" t="s">
        <v>7699</v>
      </c>
      <c r="B39" t="s">
        <v>57</v>
      </c>
      <c r="E39" t="s">
        <v>7758</v>
      </c>
      <c r="F39" t="s">
        <v>74</v>
      </c>
      <c r="I39" t="s">
        <v>7833</v>
      </c>
      <c r="J39" t="s">
        <v>62</v>
      </c>
      <c r="M39" s="494" t="s">
        <v>7839</v>
      </c>
      <c r="N39" s="494" t="s">
        <v>72</v>
      </c>
      <c r="Q39" t="s">
        <v>7791</v>
      </c>
      <c r="R39" t="s">
        <v>70</v>
      </c>
      <c r="U39" t="s">
        <v>8345</v>
      </c>
      <c r="V39" t="s">
        <v>60</v>
      </c>
      <c r="Y39" t="s">
        <v>7751</v>
      </c>
      <c r="Z39" t="s">
        <v>64</v>
      </c>
      <c r="AC39" t="s">
        <v>8281</v>
      </c>
      <c r="AD39" t="s">
        <v>68</v>
      </c>
      <c r="AO39" t="s">
        <v>7858</v>
      </c>
      <c r="AP39" t="s">
        <v>7639</v>
      </c>
      <c r="AW39" s="494" t="s">
        <v>7683</v>
      </c>
      <c r="AX39" s="494" t="s">
        <v>7641</v>
      </c>
      <c r="BA39" t="s">
        <v>7803</v>
      </c>
      <c r="BB39" t="s">
        <v>7699</v>
      </c>
      <c r="BC39" t="s">
        <v>57</v>
      </c>
    </row>
    <row r="40" spans="1:55">
      <c r="A40" t="s">
        <v>8850</v>
      </c>
      <c r="B40" t="s">
        <v>57</v>
      </c>
      <c r="E40" t="s">
        <v>7679</v>
      </c>
      <c r="F40" t="s">
        <v>74</v>
      </c>
      <c r="I40" t="s">
        <v>7742</v>
      </c>
      <c r="J40" t="s">
        <v>62</v>
      </c>
      <c r="M40" s="494" t="s">
        <v>7845</v>
      </c>
      <c r="N40" s="494" t="s">
        <v>72</v>
      </c>
      <c r="Q40" t="s">
        <v>8277</v>
      </c>
      <c r="R40" t="s">
        <v>70</v>
      </c>
      <c r="U40" t="s">
        <v>7703</v>
      </c>
      <c r="V40" t="s">
        <v>60</v>
      </c>
      <c r="Y40" t="s">
        <v>7857</v>
      </c>
      <c r="Z40" t="s">
        <v>64</v>
      </c>
      <c r="AC40" t="s">
        <v>7772</v>
      </c>
      <c r="AD40" t="s">
        <v>68</v>
      </c>
      <c r="AO40" t="s">
        <v>7863</v>
      </c>
      <c r="AP40" t="s">
        <v>7639</v>
      </c>
      <c r="AW40" s="494" t="s">
        <v>7807</v>
      </c>
      <c r="AX40" s="494" t="s">
        <v>7641</v>
      </c>
      <c r="BA40" t="s">
        <v>8852</v>
      </c>
      <c r="BB40" t="s">
        <v>8850</v>
      </c>
      <c r="BC40" t="s">
        <v>57</v>
      </c>
    </row>
    <row r="41" spans="1:55">
      <c r="A41" s="494" t="s">
        <v>8850</v>
      </c>
      <c r="B41" s="494" t="s">
        <v>57</v>
      </c>
      <c r="E41" t="s">
        <v>8371</v>
      </c>
      <c r="F41" t="s">
        <v>74</v>
      </c>
      <c r="I41" t="s">
        <v>7746</v>
      </c>
      <c r="J41" t="s">
        <v>62</v>
      </c>
      <c r="Q41" t="s">
        <v>7797</v>
      </c>
      <c r="R41" t="s">
        <v>70</v>
      </c>
      <c r="U41" t="s">
        <v>7721</v>
      </c>
      <c r="V41" t="s">
        <v>60</v>
      </c>
      <c r="Y41" t="s">
        <v>7758</v>
      </c>
      <c r="Z41" t="s">
        <v>64</v>
      </c>
      <c r="AC41" t="s">
        <v>7812</v>
      </c>
      <c r="AD41" t="s">
        <v>68</v>
      </c>
      <c r="AO41" t="s">
        <v>7869</v>
      </c>
      <c r="AP41" t="s">
        <v>7639</v>
      </c>
      <c r="AW41" s="494" t="s">
        <v>7778</v>
      </c>
      <c r="AX41" s="494" t="s">
        <v>7641</v>
      </c>
      <c r="BA41" t="s">
        <v>8852</v>
      </c>
      <c r="BB41" t="s">
        <v>8850</v>
      </c>
      <c r="BC41" t="s">
        <v>57</v>
      </c>
    </row>
    <row r="42" spans="1:55">
      <c r="A42" s="494" t="s">
        <v>7669</v>
      </c>
      <c r="B42" s="494" t="s">
        <v>57</v>
      </c>
      <c r="E42" t="s">
        <v>8374</v>
      </c>
      <c r="F42" t="s">
        <v>74</v>
      </c>
      <c r="I42" t="s">
        <v>7751</v>
      </c>
      <c r="J42" t="s">
        <v>62</v>
      </c>
      <c r="Q42" t="s">
        <v>8281</v>
      </c>
      <c r="R42" t="s">
        <v>70</v>
      </c>
      <c r="U42" t="s">
        <v>7727</v>
      </c>
      <c r="V42" t="s">
        <v>60</v>
      </c>
      <c r="Y42" t="s">
        <v>7780</v>
      </c>
      <c r="Z42" t="s">
        <v>64</v>
      </c>
      <c r="AC42" t="s">
        <v>7778</v>
      </c>
      <c r="AD42" t="s">
        <v>68</v>
      </c>
      <c r="AO42" t="s">
        <v>7875</v>
      </c>
      <c r="AP42" t="s">
        <v>7639</v>
      </c>
      <c r="AW42" s="494" t="s">
        <v>7794</v>
      </c>
      <c r="AX42" s="494" t="s">
        <v>7641</v>
      </c>
      <c r="BA42" t="s">
        <v>11479</v>
      </c>
      <c r="BB42" t="s">
        <v>7669</v>
      </c>
      <c r="BC42" t="s">
        <v>57</v>
      </c>
    </row>
    <row r="43" spans="1:55">
      <c r="A43" t="s">
        <v>7804</v>
      </c>
      <c r="B43" t="s">
        <v>57</v>
      </c>
      <c r="E43" t="s">
        <v>8277</v>
      </c>
      <c r="F43" t="s">
        <v>74</v>
      </c>
      <c r="I43" t="s">
        <v>7867</v>
      </c>
      <c r="J43" t="s">
        <v>62</v>
      </c>
      <c r="Q43" t="s">
        <v>7812</v>
      </c>
      <c r="R43" t="s">
        <v>70</v>
      </c>
      <c r="U43" t="s">
        <v>7806</v>
      </c>
      <c r="V43" t="s">
        <v>60</v>
      </c>
      <c r="Y43" t="s">
        <v>7874</v>
      </c>
      <c r="Z43" t="s">
        <v>64</v>
      </c>
      <c r="AC43" t="s">
        <v>7794</v>
      </c>
      <c r="AD43" t="s">
        <v>68</v>
      </c>
      <c r="AO43" t="s">
        <v>7882</v>
      </c>
      <c r="AP43" t="s">
        <v>7639</v>
      </c>
      <c r="AW43" s="494" t="s">
        <v>8381</v>
      </c>
      <c r="AX43" s="494" t="s">
        <v>7641</v>
      </c>
      <c r="BA43" t="s">
        <v>7809</v>
      </c>
      <c r="BB43" t="s">
        <v>7804</v>
      </c>
      <c r="BC43" t="s">
        <v>57</v>
      </c>
    </row>
    <row r="44" spans="1:55">
      <c r="A44" t="s">
        <v>7785</v>
      </c>
      <c r="B44" t="s">
        <v>57</v>
      </c>
      <c r="E44" t="s">
        <v>8281</v>
      </c>
      <c r="F44" t="s">
        <v>74</v>
      </c>
      <c r="I44" t="s">
        <v>7857</v>
      </c>
      <c r="J44" t="s">
        <v>62</v>
      </c>
      <c r="Q44" t="s">
        <v>7778</v>
      </c>
      <c r="R44" t="s">
        <v>70</v>
      </c>
      <c r="U44" t="s">
        <v>8351</v>
      </c>
      <c r="V44" t="s">
        <v>60</v>
      </c>
      <c r="Y44" t="s">
        <v>7880</v>
      </c>
      <c r="Z44" t="s">
        <v>64</v>
      </c>
      <c r="AC44" t="s">
        <v>7834</v>
      </c>
      <c r="AD44" t="s">
        <v>68</v>
      </c>
      <c r="AO44" t="s">
        <v>7887</v>
      </c>
      <c r="AP44" t="s">
        <v>7639</v>
      </c>
      <c r="AW44" s="494" t="s">
        <v>8883</v>
      </c>
      <c r="AX44" s="494" t="s">
        <v>7641</v>
      </c>
      <c r="BA44" t="s">
        <v>7814</v>
      </c>
      <c r="BB44" t="s">
        <v>7785</v>
      </c>
      <c r="BC44" t="s">
        <v>57</v>
      </c>
    </row>
    <row r="45" spans="1:55">
      <c r="A45" t="s">
        <v>7710</v>
      </c>
      <c r="B45" t="s">
        <v>57</v>
      </c>
      <c r="E45" t="s">
        <v>7766</v>
      </c>
      <c r="F45" t="s">
        <v>74</v>
      </c>
      <c r="I45" t="s">
        <v>7780</v>
      </c>
      <c r="J45" t="s">
        <v>62</v>
      </c>
      <c r="Q45" t="s">
        <v>7689</v>
      </c>
      <c r="R45" t="s">
        <v>70</v>
      </c>
      <c r="U45" t="s">
        <v>8258</v>
      </c>
      <c r="V45" t="s">
        <v>60</v>
      </c>
      <c r="Y45" t="s">
        <v>7786</v>
      </c>
      <c r="Z45" t="s">
        <v>64</v>
      </c>
      <c r="AC45" t="s">
        <v>8284</v>
      </c>
      <c r="AD45" t="s">
        <v>68</v>
      </c>
      <c r="AO45" t="s">
        <v>7894</v>
      </c>
      <c r="AP45" t="s">
        <v>7639</v>
      </c>
      <c r="AW45" s="494" t="s">
        <v>7693</v>
      </c>
      <c r="AX45" s="494" t="s">
        <v>7641</v>
      </c>
      <c r="BA45" t="s">
        <v>7818</v>
      </c>
      <c r="BB45" t="s">
        <v>7710</v>
      </c>
      <c r="BC45" t="s">
        <v>57</v>
      </c>
    </row>
    <row r="46" spans="1:55">
      <c r="A46" s="494" t="s">
        <v>8955</v>
      </c>
      <c r="B46" s="494" t="s">
        <v>57</v>
      </c>
      <c r="E46" t="s">
        <v>7772</v>
      </c>
      <c r="F46" t="s">
        <v>74</v>
      </c>
      <c r="I46" t="s">
        <v>7874</v>
      </c>
      <c r="J46" t="s">
        <v>62</v>
      </c>
      <c r="Q46" t="s">
        <v>7825</v>
      </c>
      <c r="R46" t="s">
        <v>70</v>
      </c>
      <c r="U46" t="s">
        <v>8262</v>
      </c>
      <c r="V46" t="s">
        <v>60</v>
      </c>
      <c r="Y46" t="s">
        <v>7892</v>
      </c>
      <c r="Z46" t="s">
        <v>64</v>
      </c>
      <c r="AC46" t="s">
        <v>7840</v>
      </c>
      <c r="AD46" t="s">
        <v>68</v>
      </c>
      <c r="AO46" t="s">
        <v>7897</v>
      </c>
      <c r="AP46" t="s">
        <v>7639</v>
      </c>
      <c r="AW46" s="494" t="s">
        <v>7850</v>
      </c>
      <c r="AX46" s="494" t="s">
        <v>7641</v>
      </c>
      <c r="BA46" t="s">
        <v>8956</v>
      </c>
      <c r="BB46" t="s">
        <v>8955</v>
      </c>
      <c r="BC46" t="s">
        <v>57</v>
      </c>
    </row>
    <row r="47" spans="1:55">
      <c r="A47" t="s">
        <v>8345</v>
      </c>
      <c r="B47" t="s">
        <v>57</v>
      </c>
      <c r="E47" t="s">
        <v>7778</v>
      </c>
      <c r="F47" t="s">
        <v>74</v>
      </c>
      <c r="I47" t="s">
        <v>7880</v>
      </c>
      <c r="J47" t="s">
        <v>62</v>
      </c>
      <c r="Q47" t="s">
        <v>7794</v>
      </c>
      <c r="R47" t="s">
        <v>70</v>
      </c>
      <c r="U47" t="s">
        <v>7720</v>
      </c>
      <c r="V47" t="s">
        <v>60</v>
      </c>
      <c r="Y47" t="s">
        <v>7791</v>
      </c>
      <c r="Z47" t="s">
        <v>64</v>
      </c>
      <c r="AC47" t="s">
        <v>7693</v>
      </c>
      <c r="AD47" t="s">
        <v>68</v>
      </c>
      <c r="AO47" t="s">
        <v>7902</v>
      </c>
      <c r="AP47" t="s">
        <v>7639</v>
      </c>
      <c r="AW47" s="494" t="s">
        <v>7810</v>
      </c>
      <c r="AX47" s="494" t="s">
        <v>7641</v>
      </c>
      <c r="BA47" t="s">
        <v>8853</v>
      </c>
      <c r="BB47" t="s">
        <v>8345</v>
      </c>
      <c r="BC47" t="s">
        <v>57</v>
      </c>
    </row>
    <row r="48" spans="1:55">
      <c r="A48" t="s">
        <v>7703</v>
      </c>
      <c r="B48" t="s">
        <v>57</v>
      </c>
      <c r="E48" t="s">
        <v>7783</v>
      </c>
      <c r="F48" t="s">
        <v>74</v>
      </c>
      <c r="I48" t="s">
        <v>7786</v>
      </c>
      <c r="J48" t="s">
        <v>62</v>
      </c>
      <c r="Q48" t="s">
        <v>7800</v>
      </c>
      <c r="R48" t="s">
        <v>70</v>
      </c>
      <c r="U48" t="s">
        <v>7724</v>
      </c>
      <c r="V48" t="s">
        <v>60</v>
      </c>
      <c r="Y48" t="s">
        <v>7900</v>
      </c>
      <c r="Z48" t="s">
        <v>64</v>
      </c>
      <c r="AC48" t="s">
        <v>7850</v>
      </c>
      <c r="AD48" t="s">
        <v>68</v>
      </c>
      <c r="AO48" t="s">
        <v>7906</v>
      </c>
      <c r="AP48" t="s">
        <v>7639</v>
      </c>
      <c r="AW48" s="494" t="s">
        <v>7830</v>
      </c>
      <c r="AX48" s="494" t="s">
        <v>7641</v>
      </c>
      <c r="BA48" t="s">
        <v>7823</v>
      </c>
      <c r="BB48" t="s">
        <v>7703</v>
      </c>
      <c r="BC48" t="s">
        <v>57</v>
      </c>
    </row>
    <row r="49" spans="1:55">
      <c r="A49" t="s">
        <v>7727</v>
      </c>
      <c r="B49" t="s">
        <v>57</v>
      </c>
      <c r="E49" s="494" t="s">
        <v>7995</v>
      </c>
      <c r="F49" s="494" t="s">
        <v>74</v>
      </c>
      <c r="I49" t="s">
        <v>7892</v>
      </c>
      <c r="J49" t="s">
        <v>62</v>
      </c>
      <c r="Q49" t="s">
        <v>7834</v>
      </c>
      <c r="R49" t="s">
        <v>70</v>
      </c>
      <c r="U49" t="s">
        <v>8265</v>
      </c>
      <c r="V49" t="s">
        <v>60</v>
      </c>
      <c r="Y49" t="s">
        <v>7807</v>
      </c>
      <c r="Z49" t="s">
        <v>64</v>
      </c>
      <c r="AC49" t="s">
        <v>7824</v>
      </c>
      <c r="AD49" t="s">
        <v>68</v>
      </c>
      <c r="AO49" t="s">
        <v>7911</v>
      </c>
      <c r="AP49" t="s">
        <v>7639</v>
      </c>
      <c r="AW49" s="494" t="s">
        <v>7854</v>
      </c>
      <c r="AX49" s="494" t="s">
        <v>7641</v>
      </c>
      <c r="BA49" t="s">
        <v>7828</v>
      </c>
      <c r="BB49" t="s">
        <v>7727</v>
      </c>
      <c r="BC49" t="s">
        <v>57</v>
      </c>
    </row>
    <row r="50" spans="1:55">
      <c r="A50" t="s">
        <v>8351</v>
      </c>
      <c r="B50" t="s">
        <v>57</v>
      </c>
      <c r="E50" t="s">
        <v>7689</v>
      </c>
      <c r="F50" t="s">
        <v>74</v>
      </c>
      <c r="I50" t="s">
        <v>7791</v>
      </c>
      <c r="J50" t="s">
        <v>62</v>
      </c>
      <c r="Q50" t="s">
        <v>8284</v>
      </c>
      <c r="R50" t="s">
        <v>70</v>
      </c>
      <c r="U50" t="s">
        <v>8268</v>
      </c>
      <c r="V50" t="s">
        <v>60</v>
      </c>
      <c r="Y50" t="s">
        <v>7772</v>
      </c>
      <c r="Z50" t="s">
        <v>64</v>
      </c>
      <c r="AC50" t="s">
        <v>7856</v>
      </c>
      <c r="AD50" t="s">
        <v>68</v>
      </c>
      <c r="AO50" t="s">
        <v>7916</v>
      </c>
      <c r="AP50" t="s">
        <v>7639</v>
      </c>
      <c r="AW50" s="494" t="s">
        <v>8894</v>
      </c>
      <c r="AX50" s="494" t="s">
        <v>7641</v>
      </c>
      <c r="BA50" t="s">
        <v>8855</v>
      </c>
      <c r="BB50" t="s">
        <v>8351</v>
      </c>
      <c r="BC50" t="s">
        <v>57</v>
      </c>
    </row>
    <row r="51" spans="1:55">
      <c r="A51" t="s">
        <v>8258</v>
      </c>
      <c r="B51" t="s">
        <v>57</v>
      </c>
      <c r="E51" t="s">
        <v>7794</v>
      </c>
      <c r="F51" t="s">
        <v>74</v>
      </c>
      <c r="I51" t="s">
        <v>7900</v>
      </c>
      <c r="J51" t="s">
        <v>62</v>
      </c>
      <c r="Q51" t="s">
        <v>7693</v>
      </c>
      <c r="R51" t="s">
        <v>70</v>
      </c>
      <c r="U51" t="s">
        <v>8271</v>
      </c>
      <c r="V51" t="s">
        <v>60</v>
      </c>
      <c r="Y51" t="s">
        <v>7915</v>
      </c>
      <c r="Z51" t="s">
        <v>64</v>
      </c>
      <c r="AC51" t="s">
        <v>7830</v>
      </c>
      <c r="AD51" t="s">
        <v>68</v>
      </c>
      <c r="AO51" t="s">
        <v>7922</v>
      </c>
      <c r="AP51" t="s">
        <v>7639</v>
      </c>
      <c r="AW51" s="494" t="s">
        <v>7866</v>
      </c>
      <c r="AX51" s="494" t="s">
        <v>7641</v>
      </c>
      <c r="BA51" t="s">
        <v>8856</v>
      </c>
      <c r="BB51" t="s">
        <v>8258</v>
      </c>
      <c r="BC51" t="s">
        <v>57</v>
      </c>
    </row>
    <row r="52" spans="1:55">
      <c r="A52" t="s">
        <v>8262</v>
      </c>
      <c r="B52" t="s">
        <v>57</v>
      </c>
      <c r="E52" t="s">
        <v>7800</v>
      </c>
      <c r="F52" t="s">
        <v>74</v>
      </c>
      <c r="I52" s="847" t="s">
        <v>7683</v>
      </c>
      <c r="J52" s="494" t="s">
        <v>62</v>
      </c>
      <c r="Q52" s="494" t="s">
        <v>7815</v>
      </c>
      <c r="R52" s="494" t="s">
        <v>70</v>
      </c>
      <c r="U52" t="s">
        <v>7821</v>
      </c>
      <c r="V52" t="s">
        <v>60</v>
      </c>
      <c r="Y52" t="s">
        <v>7920</v>
      </c>
      <c r="Z52" t="s">
        <v>64</v>
      </c>
      <c r="AC52" t="s">
        <v>7854</v>
      </c>
      <c r="AD52" t="s">
        <v>68</v>
      </c>
      <c r="AO52" t="s">
        <v>7928</v>
      </c>
      <c r="AP52" t="s">
        <v>7639</v>
      </c>
      <c r="AW52" s="494" t="s">
        <v>7707</v>
      </c>
      <c r="AX52" s="494" t="s">
        <v>7641</v>
      </c>
      <c r="BA52" t="s">
        <v>8857</v>
      </c>
      <c r="BB52" t="s">
        <v>8262</v>
      </c>
      <c r="BC52" t="s">
        <v>57</v>
      </c>
    </row>
    <row r="53" spans="1:55">
      <c r="A53" t="s">
        <v>7829</v>
      </c>
      <c r="B53" t="s">
        <v>57</v>
      </c>
      <c r="E53" t="s">
        <v>8381</v>
      </c>
      <c r="F53" t="s">
        <v>74</v>
      </c>
      <c r="I53" t="s">
        <v>8281</v>
      </c>
      <c r="J53" t="s">
        <v>62</v>
      </c>
      <c r="Q53" t="s">
        <v>7856</v>
      </c>
      <c r="R53" t="s">
        <v>70</v>
      </c>
      <c r="U53" t="s">
        <v>7826</v>
      </c>
      <c r="V53" t="s">
        <v>60</v>
      </c>
      <c r="Y53" t="s">
        <v>7926</v>
      </c>
      <c r="Z53" t="s">
        <v>64</v>
      </c>
      <c r="AC53" t="s">
        <v>7881</v>
      </c>
      <c r="AD53" t="s">
        <v>68</v>
      </c>
      <c r="AO53" t="s">
        <v>7933</v>
      </c>
      <c r="AP53" t="s">
        <v>7639</v>
      </c>
      <c r="AW53" s="494" t="s">
        <v>7901</v>
      </c>
      <c r="AX53" s="494" t="s">
        <v>7641</v>
      </c>
      <c r="BA53" t="s">
        <v>7836</v>
      </c>
      <c r="BB53" t="s">
        <v>7829</v>
      </c>
      <c r="BC53" t="s">
        <v>57</v>
      </c>
    </row>
    <row r="54" spans="1:55">
      <c r="A54" t="s">
        <v>7837</v>
      </c>
      <c r="B54" t="s">
        <v>57</v>
      </c>
      <c r="E54" t="s">
        <v>8384</v>
      </c>
      <c r="F54" t="s">
        <v>74</v>
      </c>
      <c r="I54" t="s">
        <v>7772</v>
      </c>
      <c r="J54" t="s">
        <v>62</v>
      </c>
      <c r="Q54" t="s">
        <v>7830</v>
      </c>
      <c r="R54" t="s">
        <v>70</v>
      </c>
      <c r="U54" t="s">
        <v>8365</v>
      </c>
      <c r="V54" t="s">
        <v>60</v>
      </c>
      <c r="Y54" t="s">
        <v>7931</v>
      </c>
      <c r="Z54" t="s">
        <v>64</v>
      </c>
      <c r="AC54" t="s">
        <v>7866</v>
      </c>
      <c r="AD54" t="s">
        <v>68</v>
      </c>
      <c r="AO54" t="s">
        <v>7938</v>
      </c>
      <c r="AP54" t="s">
        <v>7639</v>
      </c>
      <c r="AW54" s="494" t="s">
        <v>7878</v>
      </c>
      <c r="AX54" s="494" t="s">
        <v>7641</v>
      </c>
      <c r="BA54" t="s">
        <v>7842</v>
      </c>
      <c r="BB54" t="s">
        <v>7837</v>
      </c>
      <c r="BC54" t="s">
        <v>57</v>
      </c>
    </row>
    <row r="55" spans="1:55">
      <c r="A55" t="s">
        <v>7843</v>
      </c>
      <c r="B55" t="s">
        <v>57</v>
      </c>
      <c r="E55" t="s">
        <v>8284</v>
      </c>
      <c r="F55" t="s">
        <v>74</v>
      </c>
      <c r="I55" t="s">
        <v>7919</v>
      </c>
      <c r="J55" t="s">
        <v>62</v>
      </c>
      <c r="Q55" t="s">
        <v>7697</v>
      </c>
      <c r="R55" t="s">
        <v>70</v>
      </c>
      <c r="U55" t="s">
        <v>8273</v>
      </c>
      <c r="V55" t="s">
        <v>60</v>
      </c>
      <c r="Y55" t="s">
        <v>7936</v>
      </c>
      <c r="Z55" t="s">
        <v>64</v>
      </c>
      <c r="AC55" t="s">
        <v>8287</v>
      </c>
      <c r="AD55" t="s">
        <v>68</v>
      </c>
      <c r="AO55" t="s">
        <v>7943</v>
      </c>
      <c r="AP55" t="s">
        <v>7639</v>
      </c>
      <c r="AW55" s="494" t="s">
        <v>7905</v>
      </c>
      <c r="AX55" s="494" t="s">
        <v>7641</v>
      </c>
      <c r="BA55" t="s">
        <v>7847</v>
      </c>
      <c r="BB55" t="s">
        <v>7843</v>
      </c>
      <c r="BC55" t="s">
        <v>57</v>
      </c>
    </row>
    <row r="56" spans="1:55">
      <c r="A56" t="s">
        <v>7848</v>
      </c>
      <c r="B56" t="s">
        <v>57</v>
      </c>
      <c r="E56" t="s">
        <v>7693</v>
      </c>
      <c r="F56" t="s">
        <v>74</v>
      </c>
      <c r="I56" t="s">
        <v>7920</v>
      </c>
      <c r="J56" t="s">
        <v>62</v>
      </c>
      <c r="Q56" t="s">
        <v>7872</v>
      </c>
      <c r="R56" t="s">
        <v>70</v>
      </c>
      <c r="U56" s="494" t="s">
        <v>8995</v>
      </c>
      <c r="V56" s="494" t="s">
        <v>60</v>
      </c>
      <c r="Y56" t="s">
        <v>7794</v>
      </c>
      <c r="Z56" t="s">
        <v>64</v>
      </c>
      <c r="AC56" t="s">
        <v>8291</v>
      </c>
      <c r="AD56" t="s">
        <v>68</v>
      </c>
      <c r="AO56" t="s">
        <v>7948</v>
      </c>
      <c r="AP56" t="s">
        <v>7639</v>
      </c>
      <c r="AW56" s="494" t="s">
        <v>7909</v>
      </c>
      <c r="AX56" s="494" t="s">
        <v>7641</v>
      </c>
      <c r="BA56" t="s">
        <v>7852</v>
      </c>
      <c r="BB56" t="s">
        <v>7848</v>
      </c>
      <c r="BC56" t="s">
        <v>57</v>
      </c>
    </row>
    <row r="57" spans="1:55">
      <c r="A57" t="s">
        <v>7853</v>
      </c>
      <c r="B57" t="s">
        <v>57</v>
      </c>
      <c r="E57" t="s">
        <v>8391</v>
      </c>
      <c r="F57" t="s">
        <v>74</v>
      </c>
      <c r="I57" t="s">
        <v>7926</v>
      </c>
      <c r="J57" t="s">
        <v>62</v>
      </c>
      <c r="Q57" t="s">
        <v>7854</v>
      </c>
      <c r="R57" t="s">
        <v>70</v>
      </c>
      <c r="U57" t="s">
        <v>7832</v>
      </c>
      <c r="V57" t="s">
        <v>60</v>
      </c>
      <c r="Y57" t="s">
        <v>7947</v>
      </c>
      <c r="Z57" t="s">
        <v>64</v>
      </c>
      <c r="AC57" t="s">
        <v>7893</v>
      </c>
      <c r="AD57" t="s">
        <v>68</v>
      </c>
      <c r="AO57" t="s">
        <v>7950</v>
      </c>
      <c r="AP57" t="s">
        <v>7639</v>
      </c>
      <c r="AW57" s="494" t="s">
        <v>7921</v>
      </c>
      <c r="AX57" s="494" t="s">
        <v>7641</v>
      </c>
      <c r="BA57" t="s">
        <v>7859</v>
      </c>
      <c r="BB57" t="s">
        <v>7853</v>
      </c>
      <c r="BC57" t="s">
        <v>57</v>
      </c>
    </row>
    <row r="58" spans="1:55">
      <c r="A58" t="s">
        <v>7860</v>
      </c>
      <c r="B58" t="s">
        <v>57</v>
      </c>
      <c r="E58" t="s">
        <v>7810</v>
      </c>
      <c r="F58" t="s">
        <v>74</v>
      </c>
      <c r="I58" t="s">
        <v>7931</v>
      </c>
      <c r="J58" t="s">
        <v>62</v>
      </c>
      <c r="Q58" t="s">
        <v>7702</v>
      </c>
      <c r="R58" t="s">
        <v>70</v>
      </c>
      <c r="U58" t="s">
        <v>7737</v>
      </c>
      <c r="V58" t="s">
        <v>60</v>
      </c>
      <c r="Y58" t="s">
        <v>7850</v>
      </c>
      <c r="Z58" t="s">
        <v>64</v>
      </c>
      <c r="AC58" t="s">
        <v>7707</v>
      </c>
      <c r="AD58" t="s">
        <v>68</v>
      </c>
      <c r="AO58" t="s">
        <v>7955</v>
      </c>
      <c r="AP58" t="s">
        <v>7639</v>
      </c>
      <c r="AW58" s="494" t="s">
        <v>8406</v>
      </c>
      <c r="AX58" s="494" t="s">
        <v>7641</v>
      </c>
      <c r="BA58" t="s">
        <v>7864</v>
      </c>
      <c r="BB58" t="s">
        <v>7860</v>
      </c>
      <c r="BC58" t="s">
        <v>57</v>
      </c>
    </row>
    <row r="59" spans="1:55">
      <c r="A59" t="s">
        <v>7865</v>
      </c>
      <c r="B59" t="s">
        <v>57</v>
      </c>
      <c r="E59" t="s">
        <v>7815</v>
      </c>
      <c r="F59" t="s">
        <v>74</v>
      </c>
      <c r="I59" t="s">
        <v>7936</v>
      </c>
      <c r="J59" t="s">
        <v>62</v>
      </c>
      <c r="Q59" t="s">
        <v>7881</v>
      </c>
      <c r="R59" t="s">
        <v>70</v>
      </c>
      <c r="U59" t="s">
        <v>7833</v>
      </c>
      <c r="V59" t="s">
        <v>60</v>
      </c>
      <c r="Y59" t="s">
        <v>7810</v>
      </c>
      <c r="Z59" t="s">
        <v>64</v>
      </c>
      <c r="AC59" t="s">
        <v>7901</v>
      </c>
      <c r="AD59" t="s">
        <v>68</v>
      </c>
      <c r="AO59" t="s">
        <v>7961</v>
      </c>
      <c r="AP59" t="s">
        <v>7639</v>
      </c>
      <c r="AW59" s="494" t="s">
        <v>8909</v>
      </c>
      <c r="AX59" s="494" t="s">
        <v>7641</v>
      </c>
      <c r="BA59" t="s">
        <v>7870</v>
      </c>
      <c r="BB59" t="s">
        <v>7865</v>
      </c>
      <c r="BC59" t="s">
        <v>57</v>
      </c>
    </row>
    <row r="60" spans="1:55">
      <c r="A60" t="s">
        <v>7871</v>
      </c>
      <c r="B60" t="s">
        <v>57</v>
      </c>
      <c r="E60" t="s">
        <v>8394</v>
      </c>
      <c r="F60" t="s">
        <v>74</v>
      </c>
      <c r="I60" t="s">
        <v>7947</v>
      </c>
      <c r="J60" t="s">
        <v>62</v>
      </c>
      <c r="Q60" t="s">
        <v>7866</v>
      </c>
      <c r="R60" t="s">
        <v>70</v>
      </c>
      <c r="U60" t="s">
        <v>7754</v>
      </c>
      <c r="V60" t="s">
        <v>60</v>
      </c>
      <c r="Y60" t="s">
        <v>7819</v>
      </c>
      <c r="Z60" t="s">
        <v>64</v>
      </c>
      <c r="AC60" t="s">
        <v>7899</v>
      </c>
      <c r="AD60" t="s">
        <v>68</v>
      </c>
      <c r="AO60" t="s">
        <v>7965</v>
      </c>
      <c r="AP60" t="s">
        <v>7639</v>
      </c>
      <c r="AW60" s="494" t="s">
        <v>7932</v>
      </c>
      <c r="AX60" s="494" t="s">
        <v>7641</v>
      </c>
      <c r="BA60" t="s">
        <v>7876</v>
      </c>
      <c r="BB60" t="s">
        <v>7871</v>
      </c>
      <c r="BC60" t="s">
        <v>57</v>
      </c>
    </row>
    <row r="61" spans="1:55">
      <c r="A61" t="s">
        <v>7877</v>
      </c>
      <c r="B61" t="s">
        <v>57</v>
      </c>
      <c r="E61" t="s">
        <v>7819</v>
      </c>
      <c r="F61" t="s">
        <v>74</v>
      </c>
      <c r="I61" t="s">
        <v>7693</v>
      </c>
      <c r="J61" t="s">
        <v>62</v>
      </c>
      <c r="Q61" t="s">
        <v>8287</v>
      </c>
      <c r="R61" t="s">
        <v>70</v>
      </c>
      <c r="U61" t="s">
        <v>7748</v>
      </c>
      <c r="V61" t="s">
        <v>60</v>
      </c>
      <c r="Y61" t="s">
        <v>7824</v>
      </c>
      <c r="Z61" t="s">
        <v>64</v>
      </c>
      <c r="AC61" t="s">
        <v>7910</v>
      </c>
      <c r="AD61" t="s">
        <v>68</v>
      </c>
      <c r="AO61" t="s">
        <v>7972</v>
      </c>
      <c r="AP61" t="s">
        <v>7639</v>
      </c>
      <c r="AW61" s="494" t="s">
        <v>8081</v>
      </c>
      <c r="AX61" s="494" t="s">
        <v>7641</v>
      </c>
      <c r="BA61" t="s">
        <v>7883</v>
      </c>
      <c r="BB61" t="s">
        <v>7877</v>
      </c>
      <c r="BC61" t="s">
        <v>57</v>
      </c>
    </row>
    <row r="62" spans="1:55">
      <c r="A62" t="s">
        <v>7884</v>
      </c>
      <c r="B62" t="s">
        <v>57</v>
      </c>
      <c r="E62" t="s">
        <v>7824</v>
      </c>
      <c r="F62" t="s">
        <v>74</v>
      </c>
      <c r="I62" t="s">
        <v>7810</v>
      </c>
      <c r="J62" t="s">
        <v>62</v>
      </c>
      <c r="Q62" t="s">
        <v>8291</v>
      </c>
      <c r="R62" t="s">
        <v>70</v>
      </c>
      <c r="U62" t="s">
        <v>7862</v>
      </c>
      <c r="V62" t="s">
        <v>60</v>
      </c>
      <c r="Y62" t="s">
        <v>7970</v>
      </c>
      <c r="Z62" t="s">
        <v>64</v>
      </c>
      <c r="AC62" t="s">
        <v>7905</v>
      </c>
      <c r="AD62" t="s">
        <v>68</v>
      </c>
      <c r="AO62" t="s">
        <v>7977</v>
      </c>
      <c r="AP62" t="s">
        <v>7639</v>
      </c>
      <c r="AW62" s="494" t="s">
        <v>8085</v>
      </c>
      <c r="AX62" s="494" t="s">
        <v>7641</v>
      </c>
      <c r="BA62" t="s">
        <v>7888</v>
      </c>
      <c r="BB62" t="s">
        <v>7884</v>
      </c>
      <c r="BC62" t="s">
        <v>57</v>
      </c>
    </row>
    <row r="63" spans="1:55">
      <c r="A63" t="s">
        <v>7889</v>
      </c>
      <c r="B63" t="s">
        <v>57</v>
      </c>
      <c r="E63" t="s">
        <v>7830</v>
      </c>
      <c r="F63" t="s">
        <v>74</v>
      </c>
      <c r="I63" t="s">
        <v>7819</v>
      </c>
      <c r="J63" t="s">
        <v>62</v>
      </c>
      <c r="Q63" t="s">
        <v>7893</v>
      </c>
      <c r="R63" t="s">
        <v>70</v>
      </c>
      <c r="U63" t="s">
        <v>7868</v>
      </c>
      <c r="V63" t="s">
        <v>60</v>
      </c>
      <c r="Y63" t="s">
        <v>7975</v>
      </c>
      <c r="Z63" t="s">
        <v>64</v>
      </c>
      <c r="AC63" t="s">
        <v>7921</v>
      </c>
      <c r="AD63" t="s">
        <v>68</v>
      </c>
      <c r="AO63" t="s">
        <v>7983</v>
      </c>
      <c r="AP63" t="s">
        <v>7639</v>
      </c>
      <c r="AW63" s="494" t="s">
        <v>7937</v>
      </c>
      <c r="AX63" s="494" t="s">
        <v>7641</v>
      </c>
      <c r="BA63" t="s">
        <v>7895</v>
      </c>
      <c r="BB63" t="s">
        <v>7889</v>
      </c>
      <c r="BC63" t="s">
        <v>57</v>
      </c>
    </row>
    <row r="64" spans="1:55">
      <c r="A64" t="s">
        <v>7708</v>
      </c>
      <c r="B64" t="s">
        <v>57</v>
      </c>
      <c r="E64" t="s">
        <v>7838</v>
      </c>
      <c r="F64" t="s">
        <v>74</v>
      </c>
      <c r="I64" t="s">
        <v>7824</v>
      </c>
      <c r="J64" t="s">
        <v>62</v>
      </c>
      <c r="Q64" t="s">
        <v>7707</v>
      </c>
      <c r="R64" t="s">
        <v>70</v>
      </c>
      <c r="U64" t="s">
        <v>7873</v>
      </c>
      <c r="V64" t="s">
        <v>60</v>
      </c>
      <c r="Y64" t="s">
        <v>7980</v>
      </c>
      <c r="Z64" t="s">
        <v>64</v>
      </c>
      <c r="AC64" t="s">
        <v>7927</v>
      </c>
      <c r="AD64" t="s">
        <v>68</v>
      </c>
      <c r="AO64" t="s">
        <v>7988</v>
      </c>
      <c r="AP64" t="s">
        <v>7639</v>
      </c>
      <c r="AW64" s="494" t="s">
        <v>8255</v>
      </c>
      <c r="AX64" s="494" t="s">
        <v>7641</v>
      </c>
      <c r="BA64" t="s">
        <v>7898</v>
      </c>
      <c r="BB64" t="s">
        <v>7708</v>
      </c>
      <c r="BC64" t="s">
        <v>57</v>
      </c>
    </row>
    <row r="65" spans="1:55">
      <c r="A65" t="s">
        <v>7715</v>
      </c>
      <c r="B65" t="s">
        <v>57</v>
      </c>
      <c r="E65" s="494" t="s">
        <v>8101</v>
      </c>
      <c r="F65" s="494" t="s">
        <v>74</v>
      </c>
      <c r="I65" t="s">
        <v>7968</v>
      </c>
      <c r="J65" t="s">
        <v>62</v>
      </c>
      <c r="Q65" t="s">
        <v>8294</v>
      </c>
      <c r="R65" t="s">
        <v>70</v>
      </c>
      <c r="U65" t="s">
        <v>7879</v>
      </c>
      <c r="V65" t="s">
        <v>60</v>
      </c>
      <c r="Y65" t="s">
        <v>7985</v>
      </c>
      <c r="Z65" t="s">
        <v>64</v>
      </c>
      <c r="AC65" t="s">
        <v>7932</v>
      </c>
      <c r="AD65" t="s">
        <v>68</v>
      </c>
      <c r="AO65" t="s">
        <v>7992</v>
      </c>
      <c r="AP65" t="s">
        <v>7639</v>
      </c>
      <c r="AW65" s="494" t="s">
        <v>8095</v>
      </c>
      <c r="AX65" s="494" t="s">
        <v>7641</v>
      </c>
      <c r="BA65" t="s">
        <v>7903</v>
      </c>
      <c r="BB65" t="s">
        <v>7715</v>
      </c>
      <c r="BC65" t="s">
        <v>57</v>
      </c>
    </row>
    <row r="66" spans="1:55">
      <c r="A66" t="s">
        <v>7904</v>
      </c>
      <c r="B66" t="s">
        <v>57</v>
      </c>
      <c r="E66" t="s">
        <v>7844</v>
      </c>
      <c r="F66" t="s">
        <v>74</v>
      </c>
      <c r="I66" t="s">
        <v>7975</v>
      </c>
      <c r="J66" t="s">
        <v>62</v>
      </c>
      <c r="Q66" s="494" t="s">
        <v>7885</v>
      </c>
      <c r="R66" s="494" t="s">
        <v>70</v>
      </c>
      <c r="U66" t="s">
        <v>7886</v>
      </c>
      <c r="V66" t="s">
        <v>60</v>
      </c>
      <c r="Y66" t="s">
        <v>7990</v>
      </c>
      <c r="Z66" t="s">
        <v>64</v>
      </c>
      <c r="AC66" t="s">
        <v>7937</v>
      </c>
      <c r="AD66" t="s">
        <v>68</v>
      </c>
      <c r="AO66" t="s">
        <v>7996</v>
      </c>
      <c r="AP66" t="s">
        <v>7639</v>
      </c>
      <c r="AW66" s="494" t="s">
        <v>7942</v>
      </c>
      <c r="AX66" s="494" t="s">
        <v>7641</v>
      </c>
      <c r="BA66" t="s">
        <v>7907</v>
      </c>
      <c r="BB66" t="s">
        <v>7904</v>
      </c>
      <c r="BC66" t="s">
        <v>57</v>
      </c>
    </row>
    <row r="67" spans="1:55">
      <c r="A67" t="s">
        <v>7908</v>
      </c>
      <c r="B67" t="s">
        <v>57</v>
      </c>
      <c r="E67" t="s">
        <v>7697</v>
      </c>
      <c r="F67" t="s">
        <v>74</v>
      </c>
      <c r="I67" t="s">
        <v>7980</v>
      </c>
      <c r="J67" t="s">
        <v>62</v>
      </c>
      <c r="Q67" t="s">
        <v>7910</v>
      </c>
      <c r="R67" t="s">
        <v>70</v>
      </c>
      <c r="U67" t="s">
        <v>7891</v>
      </c>
      <c r="V67" t="s">
        <v>60</v>
      </c>
      <c r="Y67" t="s">
        <v>7854</v>
      </c>
      <c r="Z67" t="s">
        <v>64</v>
      </c>
      <c r="AC67" t="s">
        <v>7942</v>
      </c>
      <c r="AD67" t="s">
        <v>68</v>
      </c>
      <c r="AO67" t="s">
        <v>8000</v>
      </c>
      <c r="AP67" t="s">
        <v>7639</v>
      </c>
      <c r="AW67" s="494" t="s">
        <v>7935</v>
      </c>
      <c r="AX67" s="494" t="s">
        <v>7641</v>
      </c>
      <c r="BA67" t="s">
        <v>7912</v>
      </c>
      <c r="BB67" t="s">
        <v>7908</v>
      </c>
      <c r="BC67" t="s">
        <v>57</v>
      </c>
    </row>
    <row r="68" spans="1:55">
      <c r="A68" t="s">
        <v>7913</v>
      </c>
      <c r="B68" t="s">
        <v>57</v>
      </c>
      <c r="E68" t="s">
        <v>7854</v>
      </c>
      <c r="F68" t="s">
        <v>74</v>
      </c>
      <c r="I68" t="s">
        <v>7985</v>
      </c>
      <c r="J68" t="s">
        <v>62</v>
      </c>
      <c r="Q68" t="s">
        <v>7905</v>
      </c>
      <c r="R68" t="s">
        <v>70</v>
      </c>
      <c r="U68" t="s">
        <v>7857</v>
      </c>
      <c r="V68" t="s">
        <v>60</v>
      </c>
      <c r="Y68" t="s">
        <v>7866</v>
      </c>
      <c r="Z68" t="s">
        <v>64</v>
      </c>
      <c r="AC68" t="s">
        <v>7935</v>
      </c>
      <c r="AD68" t="s">
        <v>68</v>
      </c>
      <c r="AO68" t="s">
        <v>8004</v>
      </c>
      <c r="AP68" t="s">
        <v>7639</v>
      </c>
      <c r="AW68" s="494" t="s">
        <v>7940</v>
      </c>
      <c r="AX68" s="494" t="s">
        <v>7641</v>
      </c>
      <c r="BA68" t="s">
        <v>7917</v>
      </c>
      <c r="BB68" t="s">
        <v>7913</v>
      </c>
      <c r="BC68" t="s">
        <v>57</v>
      </c>
    </row>
    <row r="69" spans="1:55">
      <c r="A69" t="s">
        <v>7918</v>
      </c>
      <c r="B69" t="s">
        <v>57</v>
      </c>
      <c r="E69" t="s">
        <v>7702</v>
      </c>
      <c r="F69" t="s">
        <v>74</v>
      </c>
      <c r="I69" t="s">
        <v>7990</v>
      </c>
      <c r="J69" t="s">
        <v>62</v>
      </c>
      <c r="Q69" t="s">
        <v>7714</v>
      </c>
      <c r="R69" t="s">
        <v>70</v>
      </c>
      <c r="U69" t="s">
        <v>7673</v>
      </c>
      <c r="V69" t="s">
        <v>60</v>
      </c>
      <c r="Y69" t="s">
        <v>7999</v>
      </c>
      <c r="Z69" t="s">
        <v>64</v>
      </c>
      <c r="AC69" t="s">
        <v>7940</v>
      </c>
      <c r="AD69" t="s">
        <v>68</v>
      </c>
      <c r="AO69" t="s">
        <v>8007</v>
      </c>
      <c r="AP69" t="s">
        <v>7639</v>
      </c>
      <c r="AW69" s="494" t="s">
        <v>7954</v>
      </c>
      <c r="AX69" s="494" t="s">
        <v>7641</v>
      </c>
      <c r="BA69" t="s">
        <v>7923</v>
      </c>
      <c r="BB69" t="s">
        <v>7918</v>
      </c>
      <c r="BC69" t="s">
        <v>57</v>
      </c>
    </row>
    <row r="70" spans="1:55">
      <c r="A70" t="s">
        <v>7924</v>
      </c>
      <c r="B70" t="s">
        <v>57</v>
      </c>
      <c r="E70" t="s">
        <v>7866</v>
      </c>
      <c r="F70" t="s">
        <v>74</v>
      </c>
      <c r="I70" t="s">
        <v>7866</v>
      </c>
      <c r="J70" t="s">
        <v>62</v>
      </c>
      <c r="Q70" t="s">
        <v>7925</v>
      </c>
      <c r="R70" t="s">
        <v>70</v>
      </c>
      <c r="U70" t="s">
        <v>7758</v>
      </c>
      <c r="V70" t="s">
        <v>60</v>
      </c>
      <c r="Y70" t="s">
        <v>7707</v>
      </c>
      <c r="Z70" t="s">
        <v>64</v>
      </c>
      <c r="AC70" t="s">
        <v>7954</v>
      </c>
      <c r="AD70" t="s">
        <v>68</v>
      </c>
      <c r="AO70" t="s">
        <v>8010</v>
      </c>
      <c r="AP70" t="s">
        <v>7639</v>
      </c>
      <c r="AW70" s="494" t="s">
        <v>7946</v>
      </c>
      <c r="AX70" s="494" t="s">
        <v>7641</v>
      </c>
      <c r="BA70" t="s">
        <v>7929</v>
      </c>
      <c r="BB70" t="s">
        <v>7924</v>
      </c>
      <c r="BC70" t="s">
        <v>57</v>
      </c>
    </row>
    <row r="71" spans="1:55">
      <c r="A71" t="s">
        <v>7930</v>
      </c>
      <c r="B71" t="s">
        <v>57</v>
      </c>
      <c r="E71" t="s">
        <v>8287</v>
      </c>
      <c r="F71" t="s">
        <v>74</v>
      </c>
      <c r="I71" t="s">
        <v>7999</v>
      </c>
      <c r="J71" t="s">
        <v>62</v>
      </c>
      <c r="Q71" t="s">
        <v>7921</v>
      </c>
      <c r="R71" t="s">
        <v>70</v>
      </c>
      <c r="U71" t="s">
        <v>7679</v>
      </c>
      <c r="V71" t="s">
        <v>60</v>
      </c>
      <c r="Y71" t="s">
        <v>7901</v>
      </c>
      <c r="Z71" t="s">
        <v>64</v>
      </c>
      <c r="AC71" t="s">
        <v>7960</v>
      </c>
      <c r="AD71" t="s">
        <v>68</v>
      </c>
      <c r="AO71" t="s">
        <v>8016</v>
      </c>
      <c r="AP71" t="s">
        <v>7639</v>
      </c>
      <c r="AW71" s="494" t="s">
        <v>7725</v>
      </c>
      <c r="AX71" s="494" t="s">
        <v>7641</v>
      </c>
      <c r="BA71" t="s">
        <v>7934</v>
      </c>
      <c r="BB71" t="s">
        <v>7930</v>
      </c>
      <c r="BC71" t="s">
        <v>57</v>
      </c>
    </row>
    <row r="72" spans="1:55">
      <c r="A72" t="s">
        <v>7733</v>
      </c>
      <c r="B72" t="s">
        <v>57</v>
      </c>
      <c r="E72" t="s">
        <v>8291</v>
      </c>
      <c r="F72" t="s">
        <v>74</v>
      </c>
      <c r="I72" t="s">
        <v>7707</v>
      </c>
      <c r="J72" t="s">
        <v>62</v>
      </c>
      <c r="Q72" t="s">
        <v>7719</v>
      </c>
      <c r="R72" t="s">
        <v>70</v>
      </c>
      <c r="U72" t="s">
        <v>7790</v>
      </c>
      <c r="V72" t="s">
        <v>60</v>
      </c>
      <c r="Y72" t="s">
        <v>7878</v>
      </c>
      <c r="Z72" t="s">
        <v>64</v>
      </c>
      <c r="AC72" t="s">
        <v>7725</v>
      </c>
      <c r="AD72" t="s">
        <v>68</v>
      </c>
      <c r="AO72" t="s">
        <v>8022</v>
      </c>
      <c r="AP72" t="s">
        <v>7639</v>
      </c>
      <c r="AW72" s="494" t="s">
        <v>7971</v>
      </c>
      <c r="AX72" s="494" t="s">
        <v>7641</v>
      </c>
      <c r="BA72" t="s">
        <v>7939</v>
      </c>
      <c r="BB72" t="s">
        <v>7733</v>
      </c>
      <c r="BC72" t="s">
        <v>57</v>
      </c>
    </row>
    <row r="73" spans="1:55">
      <c r="A73" t="s">
        <v>8265</v>
      </c>
      <c r="B73" t="s">
        <v>57</v>
      </c>
      <c r="E73" t="s">
        <v>7707</v>
      </c>
      <c r="F73" t="s">
        <v>74</v>
      </c>
      <c r="I73" t="s">
        <v>7878</v>
      </c>
      <c r="J73" t="s">
        <v>62</v>
      </c>
      <c r="Q73" t="s">
        <v>7927</v>
      </c>
      <c r="R73" t="s">
        <v>70</v>
      </c>
      <c r="U73" t="s">
        <v>8371</v>
      </c>
      <c r="V73" t="s">
        <v>60</v>
      </c>
      <c r="Y73" t="s">
        <v>7896</v>
      </c>
      <c r="Z73" t="s">
        <v>64</v>
      </c>
      <c r="AC73" t="s">
        <v>7971</v>
      </c>
      <c r="AD73" t="s">
        <v>68</v>
      </c>
      <c r="AO73" t="s">
        <v>8026</v>
      </c>
      <c r="AP73" t="s">
        <v>7639</v>
      </c>
      <c r="AW73" s="494" t="s">
        <v>7953</v>
      </c>
      <c r="AX73" s="494" t="s">
        <v>7641</v>
      </c>
      <c r="BA73" t="s">
        <v>8859</v>
      </c>
      <c r="BB73" t="s">
        <v>8265</v>
      </c>
      <c r="BC73" t="s">
        <v>57</v>
      </c>
    </row>
    <row r="74" spans="1:55">
      <c r="A74" t="s">
        <v>8860</v>
      </c>
      <c r="B74" t="s">
        <v>57</v>
      </c>
      <c r="E74" t="s">
        <v>8294</v>
      </c>
      <c r="F74" t="s">
        <v>74</v>
      </c>
      <c r="I74" t="s">
        <v>7896</v>
      </c>
      <c r="J74" t="s">
        <v>62</v>
      </c>
      <c r="Q74" t="s">
        <v>7932</v>
      </c>
      <c r="R74" t="s">
        <v>70</v>
      </c>
      <c r="U74" t="s">
        <v>7780</v>
      </c>
      <c r="V74" t="s">
        <v>60</v>
      </c>
      <c r="Y74" t="s">
        <v>7756</v>
      </c>
      <c r="Z74" t="s">
        <v>64</v>
      </c>
      <c r="AC74" t="s">
        <v>7967</v>
      </c>
      <c r="AD74" t="s">
        <v>68</v>
      </c>
      <c r="AO74" t="s">
        <v>8030</v>
      </c>
      <c r="AP74" t="s">
        <v>7639</v>
      </c>
      <c r="AW74" s="494" t="s">
        <v>7974</v>
      </c>
      <c r="AX74" s="494" t="s">
        <v>7641</v>
      </c>
      <c r="BA74" t="s">
        <v>8861</v>
      </c>
      <c r="BB74" t="s">
        <v>8860</v>
      </c>
      <c r="BC74" t="s">
        <v>57</v>
      </c>
    </row>
    <row r="75" spans="1:55">
      <c r="A75" t="s">
        <v>8862</v>
      </c>
      <c r="B75" t="s">
        <v>57</v>
      </c>
      <c r="E75" t="s">
        <v>7878</v>
      </c>
      <c r="F75" t="s">
        <v>74</v>
      </c>
      <c r="I75" t="s">
        <v>8013</v>
      </c>
      <c r="J75" t="s">
        <v>62</v>
      </c>
      <c r="Q75" t="s">
        <v>7942</v>
      </c>
      <c r="R75" t="s">
        <v>70</v>
      </c>
      <c r="U75" t="s">
        <v>7874</v>
      </c>
      <c r="V75" t="s">
        <v>60</v>
      </c>
      <c r="Y75" t="s">
        <v>7899</v>
      </c>
      <c r="Z75" t="s">
        <v>64</v>
      </c>
      <c r="AC75" t="s">
        <v>8299</v>
      </c>
      <c r="AD75" t="s">
        <v>68</v>
      </c>
      <c r="AO75" t="s">
        <v>8034</v>
      </c>
      <c r="AP75" t="s">
        <v>7639</v>
      </c>
      <c r="AW75" s="494" t="s">
        <v>7986</v>
      </c>
      <c r="AX75" s="494" t="s">
        <v>7641</v>
      </c>
      <c r="BA75" t="s">
        <v>8863</v>
      </c>
      <c r="BB75" t="s">
        <v>8862</v>
      </c>
      <c r="BC75" t="s">
        <v>57</v>
      </c>
    </row>
    <row r="76" spans="1:55">
      <c r="A76" t="s">
        <v>8268</v>
      </c>
      <c r="B76" t="s">
        <v>57</v>
      </c>
      <c r="E76" t="s">
        <v>7885</v>
      </c>
      <c r="F76" t="s">
        <v>74</v>
      </c>
      <c r="I76" t="s">
        <v>8019</v>
      </c>
      <c r="J76" t="s">
        <v>62</v>
      </c>
      <c r="Q76" t="s">
        <v>7935</v>
      </c>
      <c r="R76" t="s">
        <v>70</v>
      </c>
      <c r="U76" t="s">
        <v>7880</v>
      </c>
      <c r="V76" t="s">
        <v>60</v>
      </c>
      <c r="Y76" t="s">
        <v>7761</v>
      </c>
      <c r="Z76" t="s">
        <v>64</v>
      </c>
      <c r="AC76" t="s">
        <v>7982</v>
      </c>
      <c r="AD76" t="s">
        <v>68</v>
      </c>
      <c r="AO76" t="s">
        <v>8040</v>
      </c>
      <c r="AP76" t="s">
        <v>7639</v>
      </c>
      <c r="AW76" s="494" t="s">
        <v>7982</v>
      </c>
      <c r="AX76" s="494" t="s">
        <v>7641</v>
      </c>
      <c r="BA76" t="s">
        <v>8864</v>
      </c>
      <c r="BB76" t="s">
        <v>8268</v>
      </c>
      <c r="BC76" t="s">
        <v>57</v>
      </c>
    </row>
    <row r="77" spans="1:55">
      <c r="A77" t="s">
        <v>8271</v>
      </c>
      <c r="B77" t="s">
        <v>57</v>
      </c>
      <c r="E77" t="s">
        <v>7890</v>
      </c>
      <c r="F77" t="s">
        <v>74</v>
      </c>
      <c r="I77" t="s">
        <v>8024</v>
      </c>
      <c r="J77" t="s">
        <v>62</v>
      </c>
      <c r="Q77" t="s">
        <v>7940</v>
      </c>
      <c r="R77" t="s">
        <v>70</v>
      </c>
      <c r="U77" t="s">
        <v>7786</v>
      </c>
      <c r="V77" t="s">
        <v>60</v>
      </c>
      <c r="Y77" t="s">
        <v>7764</v>
      </c>
      <c r="Z77" t="s">
        <v>64</v>
      </c>
      <c r="AC77" t="s">
        <v>7987</v>
      </c>
      <c r="AD77" t="s">
        <v>68</v>
      </c>
      <c r="AO77" t="s">
        <v>8046</v>
      </c>
      <c r="AP77" t="s">
        <v>7639</v>
      </c>
      <c r="AW77" s="494" t="s">
        <v>8199</v>
      </c>
      <c r="AX77" s="494" t="s">
        <v>7641</v>
      </c>
      <c r="BA77" t="s">
        <v>8865</v>
      </c>
      <c r="BB77" t="s">
        <v>8271</v>
      </c>
      <c r="BC77" t="s">
        <v>57</v>
      </c>
    </row>
    <row r="78" spans="1:55">
      <c r="A78" t="s">
        <v>7821</v>
      </c>
      <c r="B78" t="s">
        <v>57</v>
      </c>
      <c r="E78" t="s">
        <v>7896</v>
      </c>
      <c r="F78" t="s">
        <v>74</v>
      </c>
      <c r="I78" t="s">
        <v>7756</v>
      </c>
      <c r="J78" t="s">
        <v>62</v>
      </c>
      <c r="Q78" t="s">
        <v>7960</v>
      </c>
      <c r="R78" t="s">
        <v>70</v>
      </c>
      <c r="U78" t="s">
        <v>7941</v>
      </c>
      <c r="V78" t="s">
        <v>60</v>
      </c>
      <c r="Y78" t="s">
        <v>7909</v>
      </c>
      <c r="Z78" t="s">
        <v>64</v>
      </c>
      <c r="AC78" t="s">
        <v>7991</v>
      </c>
      <c r="AD78" t="s">
        <v>68</v>
      </c>
      <c r="AO78" t="s">
        <v>8052</v>
      </c>
      <c r="AP78" t="s">
        <v>7639</v>
      </c>
      <c r="AW78" s="494" t="s">
        <v>8204</v>
      </c>
      <c r="AX78" s="494" t="s">
        <v>7641</v>
      </c>
      <c r="BA78" t="s">
        <v>7944</v>
      </c>
      <c r="BB78" t="s">
        <v>7821</v>
      </c>
      <c r="BC78" t="s">
        <v>57</v>
      </c>
    </row>
    <row r="79" spans="1:55">
      <c r="A79" t="s">
        <v>7945</v>
      </c>
      <c r="B79" t="s">
        <v>57</v>
      </c>
      <c r="E79" t="s">
        <v>7899</v>
      </c>
      <c r="F79" t="s">
        <v>74</v>
      </c>
      <c r="I79" t="s">
        <v>7756</v>
      </c>
      <c r="J79" t="s">
        <v>62</v>
      </c>
      <c r="Q79" t="s">
        <v>7725</v>
      </c>
      <c r="R79" t="s">
        <v>70</v>
      </c>
      <c r="U79" t="s">
        <v>7892</v>
      </c>
      <c r="V79" t="s">
        <v>60</v>
      </c>
      <c r="Y79" t="s">
        <v>8050</v>
      </c>
      <c r="Z79" t="s">
        <v>64</v>
      </c>
      <c r="AC79" t="s">
        <v>7994</v>
      </c>
      <c r="AD79" t="s">
        <v>68</v>
      </c>
      <c r="AO79" t="s">
        <v>8059</v>
      </c>
      <c r="AP79" t="s">
        <v>7639</v>
      </c>
      <c r="AW79" s="494" t="s">
        <v>7987</v>
      </c>
      <c r="AX79" s="494" t="s">
        <v>7641</v>
      </c>
      <c r="BA79" t="s">
        <v>7949</v>
      </c>
      <c r="BB79" t="s">
        <v>7945</v>
      </c>
      <c r="BC79" t="s">
        <v>57</v>
      </c>
    </row>
    <row r="80" spans="1:55">
      <c r="A80" t="s">
        <v>7826</v>
      </c>
      <c r="B80" t="s">
        <v>57</v>
      </c>
      <c r="E80" t="s">
        <v>7905</v>
      </c>
      <c r="F80" t="s">
        <v>74</v>
      </c>
      <c r="I80" t="s">
        <v>8037</v>
      </c>
      <c r="J80" t="s">
        <v>62</v>
      </c>
      <c r="Q80" t="s">
        <v>8297</v>
      </c>
      <c r="R80" t="s">
        <v>70</v>
      </c>
      <c r="U80" t="s">
        <v>7791</v>
      </c>
      <c r="V80" t="s">
        <v>60</v>
      </c>
      <c r="Y80" t="s">
        <v>8057</v>
      </c>
      <c r="Z80" t="s">
        <v>64</v>
      </c>
      <c r="AC80" t="s">
        <v>7998</v>
      </c>
      <c r="AD80" t="s">
        <v>68</v>
      </c>
      <c r="AO80" t="s">
        <v>8065</v>
      </c>
      <c r="AP80" t="s">
        <v>7639</v>
      </c>
      <c r="AW80" s="494" t="s">
        <v>8342</v>
      </c>
      <c r="AX80" s="494" t="s">
        <v>7641</v>
      </c>
      <c r="BA80" t="s">
        <v>7951</v>
      </c>
      <c r="BB80" t="s">
        <v>7826</v>
      </c>
      <c r="BC80" t="s">
        <v>57</v>
      </c>
    </row>
    <row r="81" spans="1:55">
      <c r="A81" t="s">
        <v>8866</v>
      </c>
      <c r="B81" t="s">
        <v>57</v>
      </c>
      <c r="E81" t="s">
        <v>7909</v>
      </c>
      <c r="F81" t="s">
        <v>74</v>
      </c>
      <c r="I81" t="s">
        <v>8043</v>
      </c>
      <c r="J81" t="s">
        <v>62</v>
      </c>
      <c r="Q81" t="s">
        <v>7732</v>
      </c>
      <c r="R81" t="s">
        <v>70</v>
      </c>
      <c r="U81" t="s">
        <v>8788</v>
      </c>
      <c r="V81" t="s">
        <v>60</v>
      </c>
      <c r="Y81" t="s">
        <v>8063</v>
      </c>
      <c r="Z81" t="s">
        <v>64</v>
      </c>
      <c r="AC81" t="s">
        <v>8003</v>
      </c>
      <c r="AD81" t="s">
        <v>68</v>
      </c>
      <c r="AO81" t="s">
        <v>8069</v>
      </c>
      <c r="AP81" t="s">
        <v>7639</v>
      </c>
      <c r="AW81" s="494" t="s">
        <v>8213</v>
      </c>
      <c r="AX81" s="494" t="s">
        <v>7641</v>
      </c>
      <c r="BA81" t="s">
        <v>8867</v>
      </c>
      <c r="BB81" t="s">
        <v>8866</v>
      </c>
      <c r="BC81" t="s">
        <v>57</v>
      </c>
    </row>
    <row r="82" spans="1:55">
      <c r="A82" s="494" t="s">
        <v>8866</v>
      </c>
      <c r="B82" s="494" t="s">
        <v>57</v>
      </c>
      <c r="E82" s="494" t="s">
        <v>8194</v>
      </c>
      <c r="F82" s="494" t="s">
        <v>74</v>
      </c>
      <c r="I82" t="s">
        <v>8048</v>
      </c>
      <c r="J82" t="s">
        <v>62</v>
      </c>
      <c r="Q82" t="s">
        <v>7981</v>
      </c>
      <c r="R82" t="s">
        <v>70</v>
      </c>
      <c r="U82" t="s">
        <v>8374</v>
      </c>
      <c r="V82" t="s">
        <v>60</v>
      </c>
      <c r="Y82" t="s">
        <v>8068</v>
      </c>
      <c r="Z82" t="s">
        <v>64</v>
      </c>
      <c r="AC82" t="s">
        <v>8305</v>
      </c>
      <c r="AD82" t="s">
        <v>68</v>
      </c>
      <c r="AO82" t="s">
        <v>8075</v>
      </c>
      <c r="AP82" t="s">
        <v>7639</v>
      </c>
      <c r="AW82" s="494" t="s">
        <v>7991</v>
      </c>
      <c r="AX82" s="494" t="s">
        <v>7641</v>
      </c>
      <c r="BA82" t="s">
        <v>8867</v>
      </c>
      <c r="BB82" t="s">
        <v>8866</v>
      </c>
      <c r="BC82" t="s">
        <v>57</v>
      </c>
    </row>
    <row r="83" spans="1:55">
      <c r="A83" t="s">
        <v>8365</v>
      </c>
      <c r="B83" t="s">
        <v>57</v>
      </c>
      <c r="E83" t="s">
        <v>7914</v>
      </c>
      <c r="F83" t="s">
        <v>74</v>
      </c>
      <c r="I83" t="s">
        <v>8055</v>
      </c>
      <c r="J83" t="s">
        <v>62</v>
      </c>
      <c r="Q83" t="s">
        <v>7986</v>
      </c>
      <c r="R83" t="s">
        <v>70</v>
      </c>
      <c r="U83" t="s">
        <v>8277</v>
      </c>
      <c r="V83" t="s">
        <v>60</v>
      </c>
      <c r="Y83" t="s">
        <v>7921</v>
      </c>
      <c r="Z83" t="s">
        <v>64</v>
      </c>
      <c r="AC83" t="s">
        <v>8006</v>
      </c>
      <c r="AD83" t="s">
        <v>68</v>
      </c>
      <c r="AO83" t="s">
        <v>8079</v>
      </c>
      <c r="AP83" t="s">
        <v>7639</v>
      </c>
      <c r="AW83" s="494" t="s">
        <v>8221</v>
      </c>
      <c r="AX83" s="494" t="s">
        <v>7641</v>
      </c>
      <c r="BA83" t="s">
        <v>8868</v>
      </c>
      <c r="BB83" t="s">
        <v>8365</v>
      </c>
      <c r="BC83" t="s">
        <v>57</v>
      </c>
    </row>
    <row r="84" spans="1:55">
      <c r="A84" t="s">
        <v>7952</v>
      </c>
      <c r="B84" t="s">
        <v>57</v>
      </c>
      <c r="E84" t="s">
        <v>7714</v>
      </c>
      <c r="F84" t="s">
        <v>74</v>
      </c>
      <c r="I84" t="s">
        <v>7899</v>
      </c>
      <c r="J84" t="s">
        <v>62</v>
      </c>
      <c r="Q84" t="s">
        <v>8299</v>
      </c>
      <c r="R84" t="s">
        <v>70</v>
      </c>
      <c r="U84" t="s">
        <v>7900</v>
      </c>
      <c r="V84" t="s">
        <v>60</v>
      </c>
      <c r="Y84" t="s">
        <v>7932</v>
      </c>
      <c r="Z84" t="s">
        <v>64</v>
      </c>
      <c r="AC84" t="s">
        <v>7738</v>
      </c>
      <c r="AD84" t="s">
        <v>68</v>
      </c>
      <c r="AO84" t="s">
        <v>8082</v>
      </c>
      <c r="AP84" t="s">
        <v>7639</v>
      </c>
      <c r="AW84" s="494" t="s">
        <v>7994</v>
      </c>
      <c r="AX84" s="494" t="s">
        <v>7641</v>
      </c>
      <c r="BA84" t="s">
        <v>7956</v>
      </c>
      <c r="BB84" t="s">
        <v>7952</v>
      </c>
      <c r="BC84" t="s">
        <v>57</v>
      </c>
    </row>
    <row r="85" spans="1:55">
      <c r="A85" t="s">
        <v>7957</v>
      </c>
      <c r="B85" t="s">
        <v>57</v>
      </c>
      <c r="E85" t="s">
        <v>7921</v>
      </c>
      <c r="F85" t="s">
        <v>74</v>
      </c>
      <c r="I85" t="s">
        <v>7899</v>
      </c>
      <c r="J85" t="s">
        <v>62</v>
      </c>
      <c r="Q85" t="s">
        <v>7982</v>
      </c>
      <c r="R85" t="s">
        <v>70</v>
      </c>
      <c r="U85" t="s">
        <v>7959</v>
      </c>
      <c r="V85" t="s">
        <v>60</v>
      </c>
      <c r="Y85" t="s">
        <v>8081</v>
      </c>
      <c r="Z85" t="s">
        <v>64</v>
      </c>
      <c r="AC85" t="s">
        <v>8015</v>
      </c>
      <c r="AD85" t="s">
        <v>68</v>
      </c>
      <c r="AO85" t="s">
        <v>8086</v>
      </c>
      <c r="AP85" t="s">
        <v>7639</v>
      </c>
      <c r="AW85" s="494" t="s">
        <v>7998</v>
      </c>
      <c r="AX85" s="494" t="s">
        <v>7641</v>
      </c>
      <c r="BA85" t="s">
        <v>7962</v>
      </c>
      <c r="BB85" t="s">
        <v>7957</v>
      </c>
      <c r="BC85" t="s">
        <v>57</v>
      </c>
    </row>
    <row r="86" spans="1:55">
      <c r="A86" t="s">
        <v>7963</v>
      </c>
      <c r="B86" t="s">
        <v>57</v>
      </c>
      <c r="E86" t="s">
        <v>7719</v>
      </c>
      <c r="F86" t="s">
        <v>74</v>
      </c>
      <c r="I86" t="s">
        <v>7761</v>
      </c>
      <c r="J86" t="s">
        <v>62</v>
      </c>
      <c r="Q86" t="s">
        <v>7991</v>
      </c>
      <c r="R86" t="s">
        <v>70</v>
      </c>
      <c r="U86" t="s">
        <v>7797</v>
      </c>
      <c r="V86" t="s">
        <v>60</v>
      </c>
      <c r="Y86" t="s">
        <v>8085</v>
      </c>
      <c r="Z86" t="s">
        <v>64</v>
      </c>
      <c r="AC86" t="s">
        <v>8021</v>
      </c>
      <c r="AD86" t="s">
        <v>68</v>
      </c>
      <c r="AO86" t="s">
        <v>8091</v>
      </c>
      <c r="AP86" t="s">
        <v>7639</v>
      </c>
      <c r="AW86" s="494" t="s">
        <v>8003</v>
      </c>
      <c r="AX86" s="494" t="s">
        <v>7641</v>
      </c>
      <c r="BA86" t="s">
        <v>7966</v>
      </c>
      <c r="BB86" t="s">
        <v>7963</v>
      </c>
      <c r="BC86" t="s">
        <v>57</v>
      </c>
    </row>
    <row r="87" spans="1:55">
      <c r="A87" s="494" t="s">
        <v>8957</v>
      </c>
      <c r="B87" s="494" t="s">
        <v>57</v>
      </c>
      <c r="E87" t="s">
        <v>8406</v>
      </c>
      <c r="F87" t="s">
        <v>74</v>
      </c>
      <c r="I87" t="s">
        <v>7761</v>
      </c>
      <c r="J87" t="s">
        <v>62</v>
      </c>
      <c r="Q87" t="s">
        <v>7994</v>
      </c>
      <c r="R87" t="s">
        <v>70</v>
      </c>
      <c r="U87" s="494" t="s">
        <v>7683</v>
      </c>
      <c r="V87" s="494" t="s">
        <v>60</v>
      </c>
      <c r="Y87" t="s">
        <v>7937</v>
      </c>
      <c r="Z87" t="s">
        <v>64</v>
      </c>
      <c r="AC87" t="s">
        <v>7743</v>
      </c>
      <c r="AD87" t="s">
        <v>68</v>
      </c>
      <c r="AO87" t="s">
        <v>8097</v>
      </c>
      <c r="AP87" t="s">
        <v>7639</v>
      </c>
      <c r="AW87" s="494" t="s">
        <v>8002</v>
      </c>
      <c r="AX87" s="494" t="s">
        <v>7641</v>
      </c>
      <c r="BA87" t="s">
        <v>8959</v>
      </c>
      <c r="BB87" t="s">
        <v>8957</v>
      </c>
      <c r="BC87" t="s">
        <v>57</v>
      </c>
    </row>
    <row r="88" spans="1:55">
      <c r="A88" t="s">
        <v>8273</v>
      </c>
      <c r="B88" t="s">
        <v>57</v>
      </c>
      <c r="E88" t="s">
        <v>7935</v>
      </c>
      <c r="F88" t="s">
        <v>74</v>
      </c>
      <c r="I88" t="s">
        <v>7764</v>
      </c>
      <c r="J88" t="s">
        <v>62</v>
      </c>
      <c r="Q88" t="s">
        <v>7998</v>
      </c>
      <c r="R88" t="s">
        <v>70</v>
      </c>
      <c r="U88" t="s">
        <v>7969</v>
      </c>
      <c r="V88" t="s">
        <v>60</v>
      </c>
      <c r="Y88" t="s">
        <v>8095</v>
      </c>
      <c r="Z88" t="s">
        <v>64</v>
      </c>
      <c r="AC88" t="s">
        <v>8029</v>
      </c>
      <c r="AD88" t="s">
        <v>68</v>
      </c>
      <c r="AO88" t="s">
        <v>8102</v>
      </c>
      <c r="AP88" t="s">
        <v>7639</v>
      </c>
      <c r="AW88" s="494" t="s">
        <v>7738</v>
      </c>
      <c r="AX88" s="494" t="s">
        <v>7641</v>
      </c>
      <c r="BA88" t="s">
        <v>8869</v>
      </c>
      <c r="BB88" t="s">
        <v>8273</v>
      </c>
      <c r="BC88" t="s">
        <v>57</v>
      </c>
    </row>
    <row r="89" spans="1:55">
      <c r="A89" t="s">
        <v>7737</v>
      </c>
      <c r="B89" t="s">
        <v>57</v>
      </c>
      <c r="E89" t="s">
        <v>7940</v>
      </c>
      <c r="F89" t="s">
        <v>74</v>
      </c>
      <c r="I89" t="s">
        <v>7764</v>
      </c>
      <c r="J89" t="s">
        <v>62</v>
      </c>
      <c r="Q89" t="s">
        <v>8305</v>
      </c>
      <c r="R89" t="s">
        <v>70</v>
      </c>
      <c r="U89" s="494" t="s">
        <v>7807</v>
      </c>
      <c r="V89" s="494" t="s">
        <v>60</v>
      </c>
      <c r="Y89" t="s">
        <v>7942</v>
      </c>
      <c r="Z89" t="s">
        <v>64</v>
      </c>
      <c r="AC89" t="s">
        <v>8308</v>
      </c>
      <c r="AD89" t="s">
        <v>68</v>
      </c>
      <c r="AO89" t="s">
        <v>8106</v>
      </c>
      <c r="AP89" t="s">
        <v>7639</v>
      </c>
      <c r="AW89" s="494" t="s">
        <v>8015</v>
      </c>
      <c r="AX89" s="494" t="s">
        <v>7641</v>
      </c>
      <c r="BA89" t="s">
        <v>7973</v>
      </c>
      <c r="BB89" t="s">
        <v>7737</v>
      </c>
      <c r="BC89" t="s">
        <v>57</v>
      </c>
    </row>
    <row r="90" spans="1:55">
      <c r="A90" t="s">
        <v>7705</v>
      </c>
      <c r="B90" t="s">
        <v>57</v>
      </c>
      <c r="E90" t="s">
        <v>7946</v>
      </c>
      <c r="F90" t="s">
        <v>74</v>
      </c>
      <c r="I90" t="s">
        <v>8088</v>
      </c>
      <c r="J90" t="s">
        <v>62</v>
      </c>
      <c r="Q90" t="s">
        <v>7738</v>
      </c>
      <c r="R90" t="s">
        <v>70</v>
      </c>
      <c r="U90" t="s">
        <v>8281</v>
      </c>
      <c r="V90" t="s">
        <v>60</v>
      </c>
      <c r="Y90" t="s">
        <v>7935</v>
      </c>
      <c r="Z90" t="s">
        <v>64</v>
      </c>
      <c r="AC90" t="s">
        <v>8020</v>
      </c>
      <c r="AD90" t="s">
        <v>68</v>
      </c>
      <c r="AO90" t="s">
        <v>8109</v>
      </c>
      <c r="AP90" t="s">
        <v>7639</v>
      </c>
      <c r="AW90" s="494" t="s">
        <v>8472</v>
      </c>
      <c r="AX90" s="494" t="s">
        <v>7641</v>
      </c>
      <c r="BA90" t="s">
        <v>7978</v>
      </c>
      <c r="BB90" t="s">
        <v>7705</v>
      </c>
      <c r="BC90" t="s">
        <v>57</v>
      </c>
    </row>
    <row r="91" spans="1:55">
      <c r="A91" t="s">
        <v>7711</v>
      </c>
      <c r="B91" t="s">
        <v>57</v>
      </c>
      <c r="E91" t="s">
        <v>8410</v>
      </c>
      <c r="F91" t="s">
        <v>74</v>
      </c>
      <c r="I91" t="s">
        <v>7909</v>
      </c>
      <c r="J91" t="s">
        <v>62</v>
      </c>
      <c r="Q91" t="s">
        <v>7749</v>
      </c>
      <c r="R91" t="s">
        <v>70</v>
      </c>
      <c r="U91" s="494" t="s">
        <v>8997</v>
      </c>
      <c r="V91" s="494" t="s">
        <v>60</v>
      </c>
      <c r="Y91" t="s">
        <v>7940</v>
      </c>
      <c r="Z91" t="s">
        <v>64</v>
      </c>
      <c r="AC91" t="s">
        <v>8039</v>
      </c>
      <c r="AD91" t="s">
        <v>68</v>
      </c>
      <c r="AO91" t="s">
        <v>8114</v>
      </c>
      <c r="AP91" t="s">
        <v>7639</v>
      </c>
      <c r="AW91" s="494" t="s">
        <v>8021</v>
      </c>
      <c r="AX91" s="494" t="s">
        <v>7641</v>
      </c>
      <c r="BA91" t="s">
        <v>7984</v>
      </c>
      <c r="BB91" t="s">
        <v>7711</v>
      </c>
      <c r="BC91" t="s">
        <v>57</v>
      </c>
    </row>
    <row r="92" spans="1:55">
      <c r="A92" t="s">
        <v>7716</v>
      </c>
      <c r="B92" t="s">
        <v>57</v>
      </c>
      <c r="E92" t="s">
        <v>8412</v>
      </c>
      <c r="F92" t="s">
        <v>74</v>
      </c>
      <c r="I92" t="s">
        <v>8057</v>
      </c>
      <c r="J92" t="s">
        <v>62</v>
      </c>
      <c r="Q92" t="s">
        <v>8014</v>
      </c>
      <c r="R92" t="s">
        <v>70</v>
      </c>
      <c r="U92" t="s">
        <v>7976</v>
      </c>
      <c r="V92" t="s">
        <v>60</v>
      </c>
      <c r="Y92" t="s">
        <v>7954</v>
      </c>
      <c r="Z92" t="s">
        <v>64</v>
      </c>
      <c r="AC92" t="s">
        <v>8025</v>
      </c>
      <c r="AD92" t="s">
        <v>68</v>
      </c>
      <c r="AO92" t="s">
        <v>7824</v>
      </c>
      <c r="AP92" t="s">
        <v>7639</v>
      </c>
      <c r="AW92" s="494" t="s">
        <v>8822</v>
      </c>
      <c r="AX92" s="494" t="s">
        <v>7641</v>
      </c>
      <c r="BA92" t="s">
        <v>7989</v>
      </c>
      <c r="BB92" t="s">
        <v>7716</v>
      </c>
      <c r="BC92" t="s">
        <v>57</v>
      </c>
    </row>
    <row r="93" spans="1:55">
      <c r="A93" t="s">
        <v>7722</v>
      </c>
      <c r="B93" t="s">
        <v>57</v>
      </c>
      <c r="E93" t="s">
        <v>7725</v>
      </c>
      <c r="F93" t="s">
        <v>74</v>
      </c>
      <c r="I93" t="s">
        <v>8063</v>
      </c>
      <c r="J93" t="s">
        <v>62</v>
      </c>
      <c r="Q93" t="s">
        <v>8308</v>
      </c>
      <c r="R93" t="s">
        <v>70</v>
      </c>
      <c r="U93" t="s">
        <v>7812</v>
      </c>
      <c r="V93" t="s">
        <v>60</v>
      </c>
      <c r="Y93" t="s">
        <v>7946</v>
      </c>
      <c r="Z93" t="s">
        <v>64</v>
      </c>
      <c r="AC93" t="s">
        <v>8051</v>
      </c>
      <c r="AD93" t="s">
        <v>68</v>
      </c>
      <c r="AO93" t="s">
        <v>8118</v>
      </c>
      <c r="AP93" t="s">
        <v>7639</v>
      </c>
      <c r="AW93" s="494" t="s">
        <v>7743</v>
      </c>
      <c r="AX93" s="494" t="s">
        <v>7641</v>
      </c>
      <c r="BA93" t="s">
        <v>7993</v>
      </c>
      <c r="BB93" t="s">
        <v>7722</v>
      </c>
      <c r="BC93" t="s">
        <v>57</v>
      </c>
    </row>
    <row r="94" spans="1:55">
      <c r="A94" t="s">
        <v>7728</v>
      </c>
      <c r="B94" t="s">
        <v>57</v>
      </c>
      <c r="E94" t="s">
        <v>8297</v>
      </c>
      <c r="F94" t="s">
        <v>74</v>
      </c>
      <c r="I94" t="s">
        <v>8068</v>
      </c>
      <c r="J94" t="s">
        <v>62</v>
      </c>
      <c r="Q94" t="s">
        <v>8020</v>
      </c>
      <c r="R94" t="s">
        <v>70</v>
      </c>
      <c r="U94" t="s">
        <v>7778</v>
      </c>
      <c r="V94" t="s">
        <v>60</v>
      </c>
      <c r="Y94" t="s">
        <v>7725</v>
      </c>
      <c r="Z94" t="s">
        <v>64</v>
      </c>
      <c r="AC94" t="s">
        <v>8058</v>
      </c>
      <c r="AD94" t="s">
        <v>68</v>
      </c>
      <c r="AO94" t="s">
        <v>8123</v>
      </c>
      <c r="AP94" t="s">
        <v>7639</v>
      </c>
      <c r="AW94" s="494" t="s">
        <v>8259</v>
      </c>
      <c r="AX94" s="494" t="s">
        <v>7641</v>
      </c>
      <c r="BA94" t="s">
        <v>7997</v>
      </c>
      <c r="BB94" t="s">
        <v>7728</v>
      </c>
      <c r="BC94" t="s">
        <v>57</v>
      </c>
    </row>
    <row r="95" spans="1:55">
      <c r="A95" t="s">
        <v>7735</v>
      </c>
      <c r="B95" t="s">
        <v>57</v>
      </c>
      <c r="E95" t="s">
        <v>7953</v>
      </c>
      <c r="F95" t="s">
        <v>74</v>
      </c>
      <c r="I95" t="s">
        <v>7932</v>
      </c>
      <c r="J95" t="s">
        <v>62</v>
      </c>
      <c r="Q95" t="s">
        <v>8025</v>
      </c>
      <c r="R95" t="s">
        <v>70</v>
      </c>
      <c r="U95" t="s">
        <v>7783</v>
      </c>
      <c r="V95" t="s">
        <v>60</v>
      </c>
      <c r="Y95" t="s">
        <v>7971</v>
      </c>
      <c r="Z95" t="s">
        <v>64</v>
      </c>
      <c r="AC95" t="s">
        <v>8064</v>
      </c>
      <c r="AD95" t="s">
        <v>68</v>
      </c>
      <c r="AO95" t="s">
        <v>7653</v>
      </c>
      <c r="AP95" t="s">
        <v>7639</v>
      </c>
      <c r="AW95" s="494" t="s">
        <v>8028</v>
      </c>
      <c r="AX95" s="494" t="s">
        <v>7641</v>
      </c>
      <c r="BA95" t="s">
        <v>8001</v>
      </c>
      <c r="BB95" t="s">
        <v>7735</v>
      </c>
      <c r="BC95" t="s">
        <v>57</v>
      </c>
    </row>
    <row r="96" spans="1:55">
      <c r="A96" t="s">
        <v>7740</v>
      </c>
      <c r="B96" t="s">
        <v>57</v>
      </c>
      <c r="E96" t="s">
        <v>7958</v>
      </c>
      <c r="F96" t="s">
        <v>74</v>
      </c>
      <c r="I96" t="s">
        <v>8081</v>
      </c>
      <c r="J96" t="s">
        <v>62</v>
      </c>
      <c r="Q96" t="s">
        <v>7753</v>
      </c>
      <c r="R96" t="s">
        <v>70</v>
      </c>
      <c r="U96" t="s">
        <v>7995</v>
      </c>
      <c r="V96" t="s">
        <v>60</v>
      </c>
      <c r="Y96" t="s">
        <v>7953</v>
      </c>
      <c r="Z96" t="s">
        <v>64</v>
      </c>
      <c r="AC96" t="s">
        <v>7753</v>
      </c>
      <c r="AD96" t="s">
        <v>68</v>
      </c>
      <c r="AO96" t="s">
        <v>7742</v>
      </c>
      <c r="AP96" t="s">
        <v>7639</v>
      </c>
      <c r="AW96" s="494" t="s">
        <v>8300</v>
      </c>
      <c r="AX96" s="494" t="s">
        <v>7641</v>
      </c>
      <c r="BA96" t="s">
        <v>8005</v>
      </c>
      <c r="BB96" t="s">
        <v>7740</v>
      </c>
      <c r="BC96" t="s">
        <v>57</v>
      </c>
    </row>
    <row r="97" spans="1:55">
      <c r="A97" t="s">
        <v>7833</v>
      </c>
      <c r="B97" t="s">
        <v>57</v>
      </c>
      <c r="E97" t="s">
        <v>8417</v>
      </c>
      <c r="F97" t="s">
        <v>74</v>
      </c>
      <c r="I97" t="s">
        <v>8085</v>
      </c>
      <c r="J97" t="s">
        <v>62</v>
      </c>
      <c r="Q97" t="s">
        <v>7759</v>
      </c>
      <c r="R97" t="s">
        <v>70</v>
      </c>
      <c r="U97" t="s">
        <v>7915</v>
      </c>
      <c r="V97" t="s">
        <v>60</v>
      </c>
      <c r="Y97" t="s">
        <v>7964</v>
      </c>
      <c r="Z97" t="s">
        <v>64</v>
      </c>
      <c r="AC97" t="s">
        <v>8074</v>
      </c>
      <c r="AD97" t="s">
        <v>68</v>
      </c>
      <c r="AO97" t="s">
        <v>7824</v>
      </c>
      <c r="AP97" t="s">
        <v>7639</v>
      </c>
      <c r="AW97" s="494" t="s">
        <v>8430</v>
      </c>
      <c r="AX97" s="494" t="s">
        <v>7641</v>
      </c>
      <c r="BA97" t="s">
        <v>8008</v>
      </c>
      <c r="BB97" t="s">
        <v>7833</v>
      </c>
      <c r="BC97" t="s">
        <v>57</v>
      </c>
    </row>
    <row r="98" spans="1:55">
      <c r="A98" t="s">
        <v>7742</v>
      </c>
      <c r="B98" t="s">
        <v>57</v>
      </c>
      <c r="E98" t="s">
        <v>8421</v>
      </c>
      <c r="F98" t="s">
        <v>74</v>
      </c>
      <c r="I98" t="s">
        <v>7937</v>
      </c>
      <c r="J98" t="s">
        <v>62</v>
      </c>
      <c r="Q98" t="s">
        <v>8038</v>
      </c>
      <c r="R98" t="s">
        <v>70</v>
      </c>
      <c r="U98" t="s">
        <v>7920</v>
      </c>
      <c r="V98" t="s">
        <v>60</v>
      </c>
      <c r="Y98" t="s">
        <v>7770</v>
      </c>
      <c r="Z98" t="s">
        <v>64</v>
      </c>
      <c r="AC98" t="s">
        <v>8071</v>
      </c>
      <c r="AD98" t="s">
        <v>68</v>
      </c>
      <c r="AO98" t="s">
        <v>7899</v>
      </c>
      <c r="AP98" t="s">
        <v>7639</v>
      </c>
      <c r="AW98" s="494" t="s">
        <v>8020</v>
      </c>
      <c r="AX98" s="494" t="s">
        <v>7641</v>
      </c>
      <c r="BA98" t="s">
        <v>8011</v>
      </c>
      <c r="BB98" t="s">
        <v>7742</v>
      </c>
      <c r="BC98" t="s">
        <v>57</v>
      </c>
    </row>
    <row r="99" spans="1:55">
      <c r="A99" t="s">
        <v>7746</v>
      </c>
      <c r="B99" t="s">
        <v>57</v>
      </c>
      <c r="E99" t="s">
        <v>7964</v>
      </c>
      <c r="F99" t="s">
        <v>74</v>
      </c>
      <c r="I99" t="s">
        <v>8095</v>
      </c>
      <c r="J99" t="s">
        <v>62</v>
      </c>
      <c r="Q99" t="s">
        <v>8044</v>
      </c>
      <c r="R99" t="s">
        <v>70</v>
      </c>
      <c r="U99" t="s">
        <v>7926</v>
      </c>
      <c r="V99" t="s">
        <v>60</v>
      </c>
      <c r="Y99" t="s">
        <v>7776</v>
      </c>
      <c r="Z99" t="s">
        <v>64</v>
      </c>
      <c r="AC99" t="s">
        <v>8044</v>
      </c>
      <c r="AD99" t="s">
        <v>68</v>
      </c>
      <c r="AO99" t="s">
        <v>7967</v>
      </c>
      <c r="AP99" t="s">
        <v>7639</v>
      </c>
      <c r="AW99" s="494" t="s">
        <v>8310</v>
      </c>
      <c r="AX99" s="494" t="s">
        <v>7641</v>
      </c>
      <c r="BA99" t="s">
        <v>8017</v>
      </c>
      <c r="BB99" t="s">
        <v>7746</v>
      </c>
      <c r="BC99" t="s">
        <v>57</v>
      </c>
    </row>
    <row r="100" spans="1:55">
      <c r="A100" t="s">
        <v>7751</v>
      </c>
      <c r="B100" t="s">
        <v>57</v>
      </c>
      <c r="E100" t="s">
        <v>7967</v>
      </c>
      <c r="F100" t="s">
        <v>74</v>
      </c>
      <c r="I100" t="s">
        <v>7942</v>
      </c>
      <c r="J100" t="s">
        <v>62</v>
      </c>
      <c r="Q100" t="s">
        <v>8049</v>
      </c>
      <c r="R100" t="s">
        <v>70</v>
      </c>
      <c r="U100" t="s">
        <v>7931</v>
      </c>
      <c r="V100" t="s">
        <v>60</v>
      </c>
      <c r="Y100" t="s">
        <v>7781</v>
      </c>
      <c r="Z100" t="s">
        <v>64</v>
      </c>
      <c r="AC100" t="s">
        <v>8049</v>
      </c>
      <c r="AD100" t="s">
        <v>68</v>
      </c>
      <c r="AO100" t="s">
        <v>8029</v>
      </c>
      <c r="AP100" t="s">
        <v>7639</v>
      </c>
      <c r="AW100" s="494" t="s">
        <v>8312</v>
      </c>
      <c r="AX100" s="494" t="s">
        <v>7641</v>
      </c>
      <c r="BA100" t="s">
        <v>8023</v>
      </c>
      <c r="BB100" t="s">
        <v>7751</v>
      </c>
      <c r="BC100" t="s">
        <v>57</v>
      </c>
    </row>
    <row r="101" spans="1:55">
      <c r="A101" t="s">
        <v>7754</v>
      </c>
      <c r="B101" t="s">
        <v>57</v>
      </c>
      <c r="E101" t="s">
        <v>7974</v>
      </c>
      <c r="F101" t="s">
        <v>74</v>
      </c>
      <c r="I101" t="s">
        <v>7935</v>
      </c>
      <c r="J101" t="s">
        <v>62</v>
      </c>
      <c r="Q101" t="s">
        <v>8314</v>
      </c>
      <c r="R101" t="s">
        <v>70</v>
      </c>
      <c r="U101" t="s">
        <v>7936</v>
      </c>
      <c r="V101" t="s">
        <v>60</v>
      </c>
      <c r="Y101" t="s">
        <v>7787</v>
      </c>
      <c r="Z101" t="s">
        <v>64</v>
      </c>
      <c r="AC101" t="s">
        <v>8090</v>
      </c>
      <c r="AD101" t="s">
        <v>68</v>
      </c>
      <c r="AO101" t="s">
        <v>8071</v>
      </c>
      <c r="AP101" t="s">
        <v>7639</v>
      </c>
      <c r="AW101" s="494" t="s">
        <v>8039</v>
      </c>
      <c r="AX101" s="494" t="s">
        <v>7641</v>
      </c>
      <c r="BA101" t="s">
        <v>8027</v>
      </c>
      <c r="BB101" t="s">
        <v>7754</v>
      </c>
      <c r="BC101" t="s">
        <v>57</v>
      </c>
    </row>
    <row r="102" spans="1:55">
      <c r="A102" t="s">
        <v>7748</v>
      </c>
      <c r="B102" t="s">
        <v>57</v>
      </c>
      <c r="E102" s="494" t="s">
        <v>8309</v>
      </c>
      <c r="F102" s="494" t="s">
        <v>74</v>
      </c>
      <c r="I102" t="s">
        <v>7940</v>
      </c>
      <c r="J102" t="s">
        <v>62</v>
      </c>
      <c r="Q102" s="494" t="s">
        <v>8316</v>
      </c>
      <c r="R102" s="494" t="s">
        <v>70</v>
      </c>
      <c r="U102" t="s">
        <v>7689</v>
      </c>
      <c r="V102" t="s">
        <v>60</v>
      </c>
      <c r="Y102" t="s">
        <v>7792</v>
      </c>
      <c r="Z102" t="s">
        <v>64</v>
      </c>
      <c r="AC102" t="s">
        <v>8314</v>
      </c>
      <c r="AD102" t="s">
        <v>68</v>
      </c>
      <c r="AO102" t="s">
        <v>8096</v>
      </c>
      <c r="AP102" t="s">
        <v>7639</v>
      </c>
      <c r="AW102" s="494" t="s">
        <v>8317</v>
      </c>
      <c r="AX102" s="494" t="s">
        <v>7641</v>
      </c>
      <c r="BA102" t="s">
        <v>8031</v>
      </c>
      <c r="BB102" t="s">
        <v>7748</v>
      </c>
      <c r="BC102" t="s">
        <v>57</v>
      </c>
    </row>
    <row r="103" spans="1:55">
      <c r="A103" t="s">
        <v>7862</v>
      </c>
      <c r="B103" t="s">
        <v>57</v>
      </c>
      <c r="E103" t="s">
        <v>7979</v>
      </c>
      <c r="F103" t="s">
        <v>74</v>
      </c>
      <c r="I103" t="s">
        <v>7954</v>
      </c>
      <c r="J103" t="s">
        <v>62</v>
      </c>
      <c r="Q103" s="494" t="s">
        <v>8319</v>
      </c>
      <c r="R103" s="494" t="s">
        <v>70</v>
      </c>
      <c r="U103" t="s">
        <v>7794</v>
      </c>
      <c r="V103" t="s">
        <v>60</v>
      </c>
      <c r="Y103" t="s">
        <v>7798</v>
      </c>
      <c r="Z103" t="s">
        <v>64</v>
      </c>
      <c r="AC103" s="494" t="s">
        <v>8369</v>
      </c>
      <c r="AD103" s="494" t="s">
        <v>68</v>
      </c>
      <c r="AO103" t="s">
        <v>8138</v>
      </c>
      <c r="AP103" t="s">
        <v>7639</v>
      </c>
      <c r="AW103" s="494" t="s">
        <v>8025</v>
      </c>
      <c r="AX103" s="494" t="s">
        <v>7641</v>
      </c>
      <c r="BA103" t="s">
        <v>8035</v>
      </c>
      <c r="BB103" t="s">
        <v>7862</v>
      </c>
      <c r="BC103" t="s">
        <v>57</v>
      </c>
    </row>
    <row r="104" spans="1:55">
      <c r="A104" t="s">
        <v>7868</v>
      </c>
      <c r="B104" t="s">
        <v>57</v>
      </c>
      <c r="E104" t="s">
        <v>7732</v>
      </c>
      <c r="F104" t="s">
        <v>74</v>
      </c>
      <c r="I104" t="s">
        <v>7946</v>
      </c>
      <c r="J104" t="s">
        <v>62</v>
      </c>
      <c r="Q104" s="494" t="s">
        <v>7849</v>
      </c>
      <c r="R104" s="494" t="s">
        <v>70</v>
      </c>
      <c r="U104" t="s">
        <v>7800</v>
      </c>
      <c r="V104" t="s">
        <v>60</v>
      </c>
      <c r="Y104" t="s">
        <v>7802</v>
      </c>
      <c r="Z104" t="s">
        <v>64</v>
      </c>
      <c r="AC104" s="494" t="s">
        <v>8206</v>
      </c>
      <c r="AD104" s="494" t="s">
        <v>68</v>
      </c>
      <c r="AO104" t="s">
        <v>8155</v>
      </c>
      <c r="AP104" t="s">
        <v>7639</v>
      </c>
      <c r="AW104" s="494" t="s">
        <v>8321</v>
      </c>
      <c r="AX104" s="494" t="s">
        <v>7641</v>
      </c>
      <c r="BA104" t="s">
        <v>8041</v>
      </c>
      <c r="BB104" t="s">
        <v>7868</v>
      </c>
      <c r="BC104" t="s">
        <v>57</v>
      </c>
    </row>
    <row r="105" spans="1:55">
      <c r="A105" t="s">
        <v>7873</v>
      </c>
      <c r="B105" t="s">
        <v>57</v>
      </c>
      <c r="E105" t="s">
        <v>7986</v>
      </c>
      <c r="F105" t="s">
        <v>74</v>
      </c>
      <c r="I105" t="s">
        <v>7725</v>
      </c>
      <c r="J105" t="s">
        <v>62</v>
      </c>
      <c r="Q105" s="494" t="s">
        <v>8323</v>
      </c>
      <c r="R105" s="494" t="s">
        <v>70</v>
      </c>
      <c r="U105" t="s">
        <v>8033</v>
      </c>
      <c r="V105" t="s">
        <v>60</v>
      </c>
      <c r="Y105" t="s">
        <v>8153</v>
      </c>
      <c r="Z105" t="s">
        <v>64</v>
      </c>
      <c r="AC105" s="494" t="s">
        <v>8316</v>
      </c>
      <c r="AD105" s="494" t="s">
        <v>68</v>
      </c>
      <c r="AO105" t="s">
        <v>8158</v>
      </c>
      <c r="AP105" t="s">
        <v>7639</v>
      </c>
      <c r="AW105" s="494" t="s">
        <v>8051</v>
      </c>
      <c r="AX105" s="494" t="s">
        <v>7641</v>
      </c>
      <c r="BA105" t="s">
        <v>8047</v>
      </c>
      <c r="BB105" t="s">
        <v>7873</v>
      </c>
      <c r="BC105" t="s">
        <v>57</v>
      </c>
    </row>
    <row r="106" spans="1:55">
      <c r="A106" t="s">
        <v>7879</v>
      </c>
      <c r="B106" t="s">
        <v>57</v>
      </c>
      <c r="E106" t="s">
        <v>8299</v>
      </c>
      <c r="F106" t="s">
        <v>74</v>
      </c>
      <c r="I106" t="s">
        <v>7953</v>
      </c>
      <c r="J106" t="s">
        <v>62</v>
      </c>
      <c r="Q106" s="494" t="s">
        <v>8325</v>
      </c>
      <c r="R106" s="494" t="s">
        <v>70</v>
      </c>
      <c r="U106" t="s">
        <v>8381</v>
      </c>
      <c r="V106" t="s">
        <v>60</v>
      </c>
      <c r="Y106" t="s">
        <v>7967</v>
      </c>
      <c r="Z106" t="s">
        <v>64</v>
      </c>
      <c r="AC106" s="494" t="s">
        <v>8319</v>
      </c>
      <c r="AD106" s="494" t="s">
        <v>68</v>
      </c>
      <c r="AO106" t="s">
        <v>8162</v>
      </c>
      <c r="AP106" t="s">
        <v>7639</v>
      </c>
      <c r="AW106" s="494" t="s">
        <v>7753</v>
      </c>
      <c r="AX106" s="494" t="s">
        <v>7641</v>
      </c>
      <c r="BA106" t="s">
        <v>8053</v>
      </c>
      <c r="BB106" t="s">
        <v>7879</v>
      </c>
      <c r="BC106" t="s">
        <v>57</v>
      </c>
    </row>
    <row r="107" spans="1:55">
      <c r="A107" t="s">
        <v>7886</v>
      </c>
      <c r="B107" t="s">
        <v>57</v>
      </c>
      <c r="E107" t="s">
        <v>7994</v>
      </c>
      <c r="F107" t="s">
        <v>74</v>
      </c>
      <c r="I107" t="s">
        <v>7964</v>
      </c>
      <c r="J107" t="s">
        <v>62</v>
      </c>
      <c r="Q107" s="494" t="s">
        <v>7855</v>
      </c>
      <c r="R107" s="494" t="s">
        <v>70</v>
      </c>
      <c r="U107" t="s">
        <v>8794</v>
      </c>
      <c r="V107" t="s">
        <v>60</v>
      </c>
      <c r="Y107" t="s">
        <v>7808</v>
      </c>
      <c r="Z107" t="s">
        <v>64</v>
      </c>
      <c r="AC107" s="494" t="s">
        <v>8325</v>
      </c>
      <c r="AD107" s="494" t="s">
        <v>68</v>
      </c>
      <c r="AO107" s="494" t="s">
        <v>8165</v>
      </c>
      <c r="AP107" s="494" t="s">
        <v>7639</v>
      </c>
      <c r="AW107" s="494" t="s">
        <v>8074</v>
      </c>
      <c r="AX107" s="494" t="s">
        <v>7641</v>
      </c>
      <c r="BA107" t="s">
        <v>8060</v>
      </c>
      <c r="BB107" t="s">
        <v>7886</v>
      </c>
      <c r="BC107" t="s">
        <v>57</v>
      </c>
    </row>
    <row r="108" spans="1:55">
      <c r="A108" t="s">
        <v>7891</v>
      </c>
      <c r="B108" t="s">
        <v>57</v>
      </c>
      <c r="E108" t="s">
        <v>7998</v>
      </c>
      <c r="F108" t="s">
        <v>74</v>
      </c>
      <c r="I108" t="s">
        <v>7770</v>
      </c>
      <c r="J108" t="s">
        <v>62</v>
      </c>
      <c r="Q108" s="494" t="s">
        <v>8329</v>
      </c>
      <c r="R108" s="494" t="s">
        <v>70</v>
      </c>
      <c r="U108" t="s">
        <v>8384</v>
      </c>
      <c r="V108" t="s">
        <v>60</v>
      </c>
      <c r="Y108" t="s">
        <v>7813</v>
      </c>
      <c r="Z108" t="s">
        <v>64</v>
      </c>
      <c r="AC108" s="494" t="s">
        <v>8329</v>
      </c>
      <c r="AD108" s="494" t="s">
        <v>68</v>
      </c>
      <c r="AO108" s="494" t="s">
        <v>8168</v>
      </c>
      <c r="AP108" s="494" t="s">
        <v>7639</v>
      </c>
      <c r="AW108" s="494" t="s">
        <v>8395</v>
      </c>
      <c r="AX108" s="494" t="s">
        <v>7641</v>
      </c>
      <c r="BA108" t="s">
        <v>8066</v>
      </c>
      <c r="BB108" t="s">
        <v>7891</v>
      </c>
      <c r="BC108" t="s">
        <v>57</v>
      </c>
    </row>
    <row r="109" spans="1:55">
      <c r="A109" t="s">
        <v>7857</v>
      </c>
      <c r="B109" t="s">
        <v>57</v>
      </c>
      <c r="E109" t="s">
        <v>8002</v>
      </c>
      <c r="F109" t="s">
        <v>74</v>
      </c>
      <c r="I109" t="s">
        <v>7776</v>
      </c>
      <c r="J109" t="s">
        <v>62</v>
      </c>
      <c r="Q109" s="494" t="s">
        <v>8378</v>
      </c>
      <c r="R109" s="494" t="s">
        <v>70</v>
      </c>
      <c r="U109" t="s">
        <v>8284</v>
      </c>
      <c r="V109" t="s">
        <v>60</v>
      </c>
      <c r="Y109" t="s">
        <v>7974</v>
      </c>
      <c r="Z109" t="s">
        <v>64</v>
      </c>
      <c r="AC109" s="494" t="s">
        <v>8378</v>
      </c>
      <c r="AD109" s="494" t="s">
        <v>68</v>
      </c>
      <c r="AO109" s="494" t="s">
        <v>8174</v>
      </c>
      <c r="AP109" s="494" t="s">
        <v>7639</v>
      </c>
      <c r="AW109" s="494" t="s">
        <v>8571</v>
      </c>
      <c r="AX109" s="494" t="s">
        <v>7641</v>
      </c>
      <c r="BA109" t="s">
        <v>8070</v>
      </c>
      <c r="BB109" t="s">
        <v>7857</v>
      </c>
      <c r="BC109" t="s">
        <v>57</v>
      </c>
    </row>
    <row r="110" spans="1:55">
      <c r="A110" t="s">
        <v>7758</v>
      </c>
      <c r="B110" t="s">
        <v>57</v>
      </c>
      <c r="E110" t="s">
        <v>8427</v>
      </c>
      <c r="F110" t="s">
        <v>74</v>
      </c>
      <c r="I110" t="s">
        <v>7781</v>
      </c>
      <c r="J110" t="s">
        <v>62</v>
      </c>
      <c r="Q110" s="494" t="s">
        <v>8331</v>
      </c>
      <c r="R110" s="494" t="s">
        <v>70</v>
      </c>
      <c r="U110" t="s">
        <v>7947</v>
      </c>
      <c r="V110" t="s">
        <v>60</v>
      </c>
      <c r="Y110" t="s">
        <v>8173</v>
      </c>
      <c r="Z110" t="s">
        <v>64</v>
      </c>
      <c r="AC110" s="494" t="s">
        <v>8331</v>
      </c>
      <c r="AD110" s="494" t="s">
        <v>68</v>
      </c>
      <c r="AO110" s="494" t="s">
        <v>8178</v>
      </c>
      <c r="AP110" s="494" t="s">
        <v>7639</v>
      </c>
      <c r="AW110" s="494" t="s">
        <v>8044</v>
      </c>
      <c r="AX110" s="494" t="s">
        <v>7641</v>
      </c>
      <c r="BA110" t="s">
        <v>8076</v>
      </c>
      <c r="BB110" t="s">
        <v>7758</v>
      </c>
      <c r="BC110" t="s">
        <v>57</v>
      </c>
    </row>
    <row r="111" spans="1:55">
      <c r="A111" t="s">
        <v>8371</v>
      </c>
      <c r="B111" t="s">
        <v>57</v>
      </c>
      <c r="E111" t="s">
        <v>8305</v>
      </c>
      <c r="F111" t="s">
        <v>74</v>
      </c>
      <c r="I111" t="s">
        <v>7787</v>
      </c>
      <c r="J111" t="s">
        <v>62</v>
      </c>
      <c r="Q111" s="494" t="s">
        <v>8334</v>
      </c>
      <c r="R111" s="494" t="s">
        <v>70</v>
      </c>
      <c r="U111" t="s">
        <v>8045</v>
      </c>
      <c r="V111" t="s">
        <v>60</v>
      </c>
      <c r="Y111" t="s">
        <v>8177</v>
      </c>
      <c r="Z111" t="s">
        <v>64</v>
      </c>
      <c r="AC111" s="494" t="s">
        <v>8387</v>
      </c>
      <c r="AD111" s="494" t="s">
        <v>68</v>
      </c>
      <c r="AO111" s="494" t="s">
        <v>8183</v>
      </c>
      <c r="AP111" s="494" t="s">
        <v>7639</v>
      </c>
      <c r="AW111" s="494" t="s">
        <v>8049</v>
      </c>
      <c r="AX111" s="494" t="s">
        <v>7641</v>
      </c>
      <c r="BA111" t="s">
        <v>8870</v>
      </c>
      <c r="BB111" t="s">
        <v>8371</v>
      </c>
      <c r="BC111" t="s">
        <v>57</v>
      </c>
    </row>
    <row r="112" spans="1:55">
      <c r="A112" t="s">
        <v>8871</v>
      </c>
      <c r="B112" t="s">
        <v>57</v>
      </c>
      <c r="E112" t="s">
        <v>7738</v>
      </c>
      <c r="F112" t="s">
        <v>74</v>
      </c>
      <c r="I112" t="s">
        <v>7792</v>
      </c>
      <c r="J112" t="s">
        <v>62</v>
      </c>
      <c r="Q112" s="494" t="s">
        <v>8337</v>
      </c>
      <c r="R112" s="494" t="s">
        <v>70</v>
      </c>
      <c r="U112" t="s">
        <v>7840</v>
      </c>
      <c r="V112" t="s">
        <v>60</v>
      </c>
      <c r="Y112" t="s">
        <v>8181</v>
      </c>
      <c r="Z112" t="s">
        <v>64</v>
      </c>
      <c r="AC112" s="494" t="s">
        <v>8334</v>
      </c>
      <c r="AD112" s="494" t="s">
        <v>68</v>
      </c>
      <c r="AO112" s="494" t="s">
        <v>8187</v>
      </c>
      <c r="AP112" s="494" t="s">
        <v>7639</v>
      </c>
      <c r="AW112" s="494" t="s">
        <v>8090</v>
      </c>
      <c r="AX112" s="494" t="s">
        <v>7641</v>
      </c>
      <c r="BA112" t="s">
        <v>8872</v>
      </c>
      <c r="BB112" t="s">
        <v>8871</v>
      </c>
      <c r="BC112" t="s">
        <v>57</v>
      </c>
    </row>
    <row r="113" spans="1:55">
      <c r="A113" t="s">
        <v>8873</v>
      </c>
      <c r="B113" t="s">
        <v>57</v>
      </c>
      <c r="E113" t="s">
        <v>8009</v>
      </c>
      <c r="F113" t="s">
        <v>74</v>
      </c>
      <c r="I113" t="s">
        <v>7798</v>
      </c>
      <c r="J113" t="s">
        <v>62</v>
      </c>
      <c r="Q113" s="494" t="s">
        <v>8339</v>
      </c>
      <c r="R113" s="494" t="s">
        <v>70</v>
      </c>
      <c r="U113" t="s">
        <v>7693</v>
      </c>
      <c r="V113" t="s">
        <v>60</v>
      </c>
      <c r="Y113" t="s">
        <v>8186</v>
      </c>
      <c r="Z113" t="s">
        <v>64</v>
      </c>
      <c r="AC113" s="494" t="s">
        <v>8337</v>
      </c>
      <c r="AD113" s="494" t="s">
        <v>68</v>
      </c>
      <c r="AO113" s="494" t="s">
        <v>8192</v>
      </c>
      <c r="AP113" s="494" t="s">
        <v>7639</v>
      </c>
      <c r="AW113" s="494" t="s">
        <v>8093</v>
      </c>
      <c r="AX113" s="494" t="s">
        <v>7641</v>
      </c>
      <c r="BA113" t="s">
        <v>8874</v>
      </c>
      <c r="BB113" t="s">
        <v>8873</v>
      </c>
      <c r="BC113" t="s">
        <v>57</v>
      </c>
    </row>
    <row r="114" spans="1:55">
      <c r="A114" t="s">
        <v>7780</v>
      </c>
      <c r="B114" t="s">
        <v>57</v>
      </c>
      <c r="E114" t="s">
        <v>8012</v>
      </c>
      <c r="F114" t="s">
        <v>74</v>
      </c>
      <c r="I114" t="s">
        <v>7802</v>
      </c>
      <c r="J114" t="s">
        <v>62</v>
      </c>
      <c r="Q114" s="494" t="s">
        <v>8403</v>
      </c>
      <c r="R114" s="494" t="s">
        <v>70</v>
      </c>
      <c r="U114" t="s">
        <v>8062</v>
      </c>
      <c r="V114" t="s">
        <v>60</v>
      </c>
      <c r="Y114" t="s">
        <v>8190</v>
      </c>
      <c r="Z114" t="s">
        <v>64</v>
      </c>
      <c r="AC114" s="494" t="s">
        <v>8339</v>
      </c>
      <c r="AD114" s="494" t="s">
        <v>68</v>
      </c>
      <c r="AO114" s="494" t="s">
        <v>8195</v>
      </c>
      <c r="AP114" s="494" t="s">
        <v>7639</v>
      </c>
      <c r="AW114" s="494" t="s">
        <v>8369</v>
      </c>
      <c r="AX114" s="494" t="s">
        <v>7641</v>
      </c>
      <c r="BA114" t="s">
        <v>8080</v>
      </c>
      <c r="BB114" t="s">
        <v>7780</v>
      </c>
      <c r="BC114" t="s">
        <v>57</v>
      </c>
    </row>
    <row r="115" spans="1:55">
      <c r="A115" t="s">
        <v>7874</v>
      </c>
      <c r="B115" t="s">
        <v>57</v>
      </c>
      <c r="E115" t="s">
        <v>8018</v>
      </c>
      <c r="F115" t="s">
        <v>74</v>
      </c>
      <c r="I115" t="s">
        <v>8153</v>
      </c>
      <c r="J115" t="s">
        <v>62</v>
      </c>
      <c r="Q115" s="494" t="s">
        <v>7861</v>
      </c>
      <c r="R115" s="494" t="s">
        <v>70</v>
      </c>
      <c r="U115" t="s">
        <v>8391</v>
      </c>
      <c r="V115" t="s">
        <v>60</v>
      </c>
      <c r="Y115" t="s">
        <v>7982</v>
      </c>
      <c r="Z115" t="s">
        <v>64</v>
      </c>
      <c r="AC115" s="494" t="s">
        <v>8401</v>
      </c>
      <c r="AD115" s="494" t="s">
        <v>68</v>
      </c>
      <c r="AO115" s="494" t="s">
        <v>8200</v>
      </c>
      <c r="AP115" s="494" t="s">
        <v>7639</v>
      </c>
      <c r="AW115" s="494" t="s">
        <v>8491</v>
      </c>
      <c r="AX115" s="494" t="s">
        <v>7641</v>
      </c>
      <c r="BA115" t="s">
        <v>8083</v>
      </c>
      <c r="BB115" t="s">
        <v>7874</v>
      </c>
      <c r="BC115" t="s">
        <v>57</v>
      </c>
    </row>
    <row r="116" spans="1:55">
      <c r="A116" t="s">
        <v>7880</v>
      </c>
      <c r="B116" t="s">
        <v>57</v>
      </c>
      <c r="E116" t="s">
        <v>8433</v>
      </c>
      <c r="F116" t="s">
        <v>74</v>
      </c>
      <c r="I116" t="s">
        <v>7967</v>
      </c>
      <c r="J116" t="s">
        <v>62</v>
      </c>
      <c r="Q116" t="s">
        <v>8056</v>
      </c>
      <c r="R116" t="s">
        <v>70</v>
      </c>
      <c r="U116" s="494" t="s">
        <v>7810</v>
      </c>
      <c r="V116" s="494" t="s">
        <v>60</v>
      </c>
      <c r="Y116" t="s">
        <v>8199</v>
      </c>
      <c r="Z116" t="s">
        <v>64</v>
      </c>
      <c r="AC116" s="494" t="s">
        <v>8403</v>
      </c>
      <c r="AD116" s="494" t="s">
        <v>68</v>
      </c>
      <c r="AO116" s="494" t="s">
        <v>8206</v>
      </c>
      <c r="AP116" s="494" t="s">
        <v>7639</v>
      </c>
      <c r="AW116" s="494" t="s">
        <v>8319</v>
      </c>
      <c r="AX116" s="494" t="s">
        <v>7641</v>
      </c>
      <c r="BA116" t="s">
        <v>8087</v>
      </c>
      <c r="BB116" t="s">
        <v>7880</v>
      </c>
      <c r="BC116" t="s">
        <v>57</v>
      </c>
    </row>
    <row r="117" spans="1:55">
      <c r="A117" t="s">
        <v>7786</v>
      </c>
      <c r="B117" t="s">
        <v>57</v>
      </c>
      <c r="E117" t="s">
        <v>7743</v>
      </c>
      <c r="F117" t="s">
        <v>74</v>
      </c>
      <c r="I117" t="s">
        <v>7808</v>
      </c>
      <c r="J117" t="s">
        <v>62</v>
      </c>
      <c r="Q117" t="s">
        <v>8061</v>
      </c>
      <c r="R117" t="s">
        <v>70</v>
      </c>
      <c r="U117" s="494" t="s">
        <v>8999</v>
      </c>
      <c r="V117" s="494" t="s">
        <v>60</v>
      </c>
      <c r="Y117" t="s">
        <v>8204</v>
      </c>
      <c r="Z117" t="s">
        <v>64</v>
      </c>
      <c r="AC117" s="494" t="s">
        <v>7861</v>
      </c>
      <c r="AD117" s="494" t="s">
        <v>68</v>
      </c>
      <c r="AO117" s="494" t="s">
        <v>8209</v>
      </c>
      <c r="AP117" s="494" t="s">
        <v>7639</v>
      </c>
      <c r="AW117" s="494" t="s">
        <v>8506</v>
      </c>
      <c r="AX117" s="494" t="s">
        <v>7641</v>
      </c>
      <c r="BA117" t="s">
        <v>8092</v>
      </c>
      <c r="BB117" t="s">
        <v>7786</v>
      </c>
      <c r="BC117" t="s">
        <v>57</v>
      </c>
    </row>
    <row r="118" spans="1:55">
      <c r="A118" t="s">
        <v>7941</v>
      </c>
      <c r="B118" t="s">
        <v>57</v>
      </c>
      <c r="E118" t="s">
        <v>8435</v>
      </c>
      <c r="F118" t="s">
        <v>74</v>
      </c>
      <c r="I118" t="s">
        <v>7813</v>
      </c>
      <c r="J118" t="s">
        <v>62</v>
      </c>
      <c r="Q118" t="s">
        <v>7763</v>
      </c>
      <c r="R118" t="s">
        <v>70</v>
      </c>
      <c r="U118" t="s">
        <v>8067</v>
      </c>
      <c r="V118" t="s">
        <v>60</v>
      </c>
      <c r="Y118" t="s">
        <v>7987</v>
      </c>
      <c r="Z118" t="s">
        <v>64</v>
      </c>
      <c r="AC118" s="494" t="s">
        <v>8408</v>
      </c>
      <c r="AD118" s="494" t="s">
        <v>68</v>
      </c>
      <c r="AO118" s="494" t="s">
        <v>8214</v>
      </c>
      <c r="AP118" s="494" t="s">
        <v>7639</v>
      </c>
      <c r="AW118" s="494" t="s">
        <v>8325</v>
      </c>
      <c r="AX118" s="494" t="s">
        <v>7641</v>
      </c>
      <c r="BA118" t="s">
        <v>8098</v>
      </c>
      <c r="BB118" t="s">
        <v>7941</v>
      </c>
      <c r="BC118" t="s">
        <v>57</v>
      </c>
    </row>
    <row r="119" spans="1:55">
      <c r="A119" t="s">
        <v>7892</v>
      </c>
      <c r="B119" t="s">
        <v>57</v>
      </c>
      <c r="E119" t="s">
        <v>8028</v>
      </c>
      <c r="F119" t="s">
        <v>74</v>
      </c>
      <c r="I119" t="s">
        <v>8197</v>
      </c>
      <c r="J119" t="s">
        <v>62</v>
      </c>
      <c r="Q119" t="s">
        <v>8072</v>
      </c>
      <c r="R119" t="s">
        <v>70</v>
      </c>
      <c r="U119" t="s">
        <v>8073</v>
      </c>
      <c r="V119" t="s">
        <v>60</v>
      </c>
      <c r="Y119" t="s">
        <v>8213</v>
      </c>
      <c r="Z119" t="s">
        <v>64</v>
      </c>
      <c r="AC119" t="s">
        <v>8096</v>
      </c>
      <c r="AD119" t="s">
        <v>68</v>
      </c>
      <c r="AO119" s="494" t="s">
        <v>8218</v>
      </c>
      <c r="AP119" s="494" t="s">
        <v>7639</v>
      </c>
      <c r="AW119" s="494" t="s">
        <v>8544</v>
      </c>
      <c r="AX119" s="494" t="s">
        <v>7641</v>
      </c>
      <c r="BA119" t="s">
        <v>8103</v>
      </c>
      <c r="BB119" t="s">
        <v>7892</v>
      </c>
      <c r="BC119" t="s">
        <v>57</v>
      </c>
    </row>
    <row r="120" spans="1:55">
      <c r="A120" t="s">
        <v>7791</v>
      </c>
      <c r="B120" t="s">
        <v>57</v>
      </c>
      <c r="E120" t="s">
        <v>8032</v>
      </c>
      <c r="F120" t="s">
        <v>74</v>
      </c>
      <c r="I120" t="s">
        <v>7974</v>
      </c>
      <c r="J120" t="s">
        <v>62</v>
      </c>
      <c r="Q120" t="s">
        <v>8078</v>
      </c>
      <c r="R120" t="s">
        <v>70</v>
      </c>
      <c r="U120" t="s">
        <v>8394</v>
      </c>
      <c r="V120" t="s">
        <v>60</v>
      </c>
      <c r="Y120" t="s">
        <v>7991</v>
      </c>
      <c r="Z120" t="s">
        <v>64</v>
      </c>
      <c r="AC120" t="s">
        <v>8056</v>
      </c>
      <c r="AD120" t="s">
        <v>68</v>
      </c>
      <c r="AO120" s="494" t="s">
        <v>8222</v>
      </c>
      <c r="AP120" s="494" t="s">
        <v>7639</v>
      </c>
      <c r="AW120" s="494" t="s">
        <v>9119</v>
      </c>
      <c r="AX120" s="494" t="s">
        <v>7641</v>
      </c>
      <c r="BA120" t="s">
        <v>8107</v>
      </c>
      <c r="BB120" t="s">
        <v>7791</v>
      </c>
      <c r="BC120" t="s">
        <v>57</v>
      </c>
    </row>
    <row r="121" spans="1:55">
      <c r="A121" t="s">
        <v>8788</v>
      </c>
      <c r="B121" t="s">
        <v>57</v>
      </c>
      <c r="E121" t="s">
        <v>8036</v>
      </c>
      <c r="F121" t="s">
        <v>74</v>
      </c>
      <c r="I121" t="s">
        <v>8177</v>
      </c>
      <c r="J121" t="s">
        <v>62</v>
      </c>
      <c r="Q121" t="s">
        <v>7767</v>
      </c>
      <c r="R121" t="s">
        <v>70</v>
      </c>
      <c r="U121" t="s">
        <v>7819</v>
      </c>
      <c r="V121" t="s">
        <v>60</v>
      </c>
      <c r="Y121" t="s">
        <v>8221</v>
      </c>
      <c r="Z121" t="s">
        <v>64</v>
      </c>
      <c r="AC121" t="s">
        <v>8061</v>
      </c>
      <c r="AD121" t="s">
        <v>68</v>
      </c>
      <c r="AO121" s="494" t="s">
        <v>8226</v>
      </c>
      <c r="AP121" s="494" t="s">
        <v>7639</v>
      </c>
      <c r="AW121" s="494" t="s">
        <v>8331</v>
      </c>
      <c r="AX121" s="494" t="s">
        <v>7641</v>
      </c>
      <c r="BA121" t="s">
        <v>8875</v>
      </c>
      <c r="BB121" t="s">
        <v>8788</v>
      </c>
      <c r="BC121" t="s">
        <v>57</v>
      </c>
    </row>
    <row r="122" spans="1:55">
      <c r="A122" t="s">
        <v>8374</v>
      </c>
      <c r="B122" t="s">
        <v>57</v>
      </c>
      <c r="E122" t="s">
        <v>8438</v>
      </c>
      <c r="F122" t="s">
        <v>74</v>
      </c>
      <c r="I122" t="s">
        <v>8181</v>
      </c>
      <c r="J122" t="s">
        <v>62</v>
      </c>
      <c r="Q122" t="s">
        <v>8084</v>
      </c>
      <c r="R122" t="s">
        <v>70</v>
      </c>
      <c r="U122" t="s">
        <v>7856</v>
      </c>
      <c r="V122" t="s">
        <v>60</v>
      </c>
      <c r="Y122" t="s">
        <v>7994</v>
      </c>
      <c r="Z122" t="s">
        <v>64</v>
      </c>
      <c r="AC122" s="494" t="s">
        <v>8078</v>
      </c>
      <c r="AD122" s="494" t="s">
        <v>68</v>
      </c>
      <c r="AO122" s="494" t="s">
        <v>8230</v>
      </c>
      <c r="AP122" s="494" t="s">
        <v>7639</v>
      </c>
      <c r="AW122" s="494" t="s">
        <v>8702</v>
      </c>
      <c r="AX122" s="494" t="s">
        <v>7641</v>
      </c>
      <c r="BA122" t="s">
        <v>8876</v>
      </c>
      <c r="BB122" t="s">
        <v>8374</v>
      </c>
      <c r="BC122" t="s">
        <v>57</v>
      </c>
    </row>
    <row r="123" spans="1:55">
      <c r="A123" t="s">
        <v>8277</v>
      </c>
      <c r="B123" t="s">
        <v>57</v>
      </c>
      <c r="E123" t="s">
        <v>8440</v>
      </c>
      <c r="F123" t="s">
        <v>74</v>
      </c>
      <c r="I123" t="s">
        <v>8186</v>
      </c>
      <c r="J123" t="s">
        <v>62</v>
      </c>
      <c r="Q123" s="494" t="s">
        <v>8382</v>
      </c>
      <c r="R123" s="494" t="s">
        <v>70</v>
      </c>
      <c r="U123" t="s">
        <v>7856</v>
      </c>
      <c r="V123" t="s">
        <v>60</v>
      </c>
      <c r="Y123" t="s">
        <v>7998</v>
      </c>
      <c r="Z123" t="s">
        <v>64</v>
      </c>
      <c r="AC123" s="494" t="s">
        <v>8084</v>
      </c>
      <c r="AD123" s="494" t="s">
        <v>68</v>
      </c>
      <c r="AO123" s="494" t="s">
        <v>8234</v>
      </c>
      <c r="AP123" s="494" t="s">
        <v>7639</v>
      </c>
      <c r="AW123" s="494" t="s">
        <v>8704</v>
      </c>
      <c r="AX123" s="494" t="s">
        <v>7641</v>
      </c>
      <c r="BA123" t="s">
        <v>8877</v>
      </c>
      <c r="BB123" t="s">
        <v>8277</v>
      </c>
      <c r="BC123" t="s">
        <v>57</v>
      </c>
    </row>
    <row r="124" spans="1:55">
      <c r="A124" t="s">
        <v>7900</v>
      </c>
      <c r="B124" t="s">
        <v>57</v>
      </c>
      <c r="E124" t="s">
        <v>8042</v>
      </c>
      <c r="F124" t="s">
        <v>74</v>
      </c>
      <c r="I124" t="s">
        <v>8190</v>
      </c>
      <c r="J124" t="s">
        <v>62</v>
      </c>
      <c r="Q124" t="s">
        <v>8089</v>
      </c>
      <c r="R124" t="s">
        <v>70</v>
      </c>
      <c r="U124" t="s">
        <v>7830</v>
      </c>
      <c r="V124" t="s">
        <v>60</v>
      </c>
      <c r="Y124" t="s">
        <v>8003</v>
      </c>
      <c r="Z124" t="s">
        <v>64</v>
      </c>
      <c r="AC124" s="494" t="s">
        <v>8382</v>
      </c>
      <c r="AD124" s="494" t="s">
        <v>68</v>
      </c>
      <c r="AO124" s="494" t="s">
        <v>8238</v>
      </c>
      <c r="AP124" s="494" t="s">
        <v>7639</v>
      </c>
      <c r="AW124" s="494" t="s">
        <v>8387</v>
      </c>
      <c r="AX124" s="494" t="s">
        <v>7641</v>
      </c>
      <c r="BA124" t="s">
        <v>8110</v>
      </c>
      <c r="BB124" t="s">
        <v>7900</v>
      </c>
      <c r="BC124" t="s">
        <v>57</v>
      </c>
    </row>
    <row r="125" spans="1:55">
      <c r="A125" t="s">
        <v>7959</v>
      </c>
      <c r="B125" t="s">
        <v>57</v>
      </c>
      <c r="E125" t="s">
        <v>8029</v>
      </c>
      <c r="F125" t="s">
        <v>74</v>
      </c>
      <c r="I125" t="s">
        <v>7982</v>
      </c>
      <c r="J125" t="s">
        <v>62</v>
      </c>
      <c r="Q125" t="s">
        <v>8094</v>
      </c>
      <c r="R125" t="s">
        <v>70</v>
      </c>
      <c r="U125" t="s">
        <v>7838</v>
      </c>
      <c r="V125" t="s">
        <v>60</v>
      </c>
      <c r="Y125" t="s">
        <v>8002</v>
      </c>
      <c r="Z125" t="s">
        <v>64</v>
      </c>
      <c r="AC125" t="s">
        <v>8089</v>
      </c>
      <c r="AD125" t="s">
        <v>68</v>
      </c>
      <c r="AO125" s="494" t="s">
        <v>8243</v>
      </c>
      <c r="AP125" s="494" t="s">
        <v>7639</v>
      </c>
      <c r="AW125" s="494" t="s">
        <v>8938</v>
      </c>
      <c r="AX125" s="494" t="s">
        <v>7641</v>
      </c>
      <c r="BA125" t="s">
        <v>8115</v>
      </c>
      <c r="BB125" t="s">
        <v>7959</v>
      </c>
      <c r="BC125" t="s">
        <v>57</v>
      </c>
    </row>
    <row r="126" spans="1:55">
      <c r="A126" t="s">
        <v>7797</v>
      </c>
      <c r="B126" t="s">
        <v>57</v>
      </c>
      <c r="E126" s="494" t="s">
        <v>8418</v>
      </c>
      <c r="F126" s="494" t="s">
        <v>74</v>
      </c>
      <c r="I126" t="s">
        <v>8199</v>
      </c>
      <c r="J126" t="s">
        <v>62</v>
      </c>
      <c r="Q126" t="s">
        <v>8100</v>
      </c>
      <c r="R126" t="s">
        <v>70</v>
      </c>
      <c r="U126" t="s">
        <v>8101</v>
      </c>
      <c r="V126" t="s">
        <v>60</v>
      </c>
      <c r="Y126" t="s">
        <v>8241</v>
      </c>
      <c r="Z126" t="s">
        <v>64</v>
      </c>
      <c r="AC126" t="s">
        <v>8113</v>
      </c>
      <c r="AD126" t="s">
        <v>68</v>
      </c>
      <c r="AO126" s="494" t="s">
        <v>8246</v>
      </c>
      <c r="AP126" s="494" t="s">
        <v>7639</v>
      </c>
      <c r="AW126" s="494" t="s">
        <v>8707</v>
      </c>
      <c r="AX126" s="494" t="s">
        <v>7641</v>
      </c>
      <c r="BA126" t="s">
        <v>8117</v>
      </c>
      <c r="BB126" t="s">
        <v>7797</v>
      </c>
      <c r="BC126" t="s">
        <v>57</v>
      </c>
    </row>
    <row r="127" spans="1:55">
      <c r="A127" t="s">
        <v>8878</v>
      </c>
      <c r="B127" t="s">
        <v>57</v>
      </c>
      <c r="E127" t="s">
        <v>8054</v>
      </c>
      <c r="F127" t="s">
        <v>74</v>
      </c>
      <c r="I127" t="s">
        <v>8204</v>
      </c>
      <c r="J127" t="s">
        <v>62</v>
      </c>
      <c r="Q127" t="s">
        <v>8105</v>
      </c>
      <c r="R127" t="s">
        <v>70</v>
      </c>
      <c r="U127" t="s">
        <v>7970</v>
      </c>
      <c r="V127" t="s">
        <v>60</v>
      </c>
      <c r="Y127" t="s">
        <v>7738</v>
      </c>
      <c r="Z127" t="s">
        <v>64</v>
      </c>
      <c r="AC127" t="s">
        <v>8094</v>
      </c>
      <c r="AD127" t="s">
        <v>68</v>
      </c>
      <c r="AW127" s="494" t="s">
        <v>8334</v>
      </c>
      <c r="AX127" s="494" t="s">
        <v>7641</v>
      </c>
      <c r="BA127" t="s">
        <v>8879</v>
      </c>
      <c r="BB127" t="s">
        <v>8878</v>
      </c>
      <c r="BC127" t="s">
        <v>57</v>
      </c>
    </row>
    <row r="128" spans="1:55">
      <c r="A128" s="494" t="s">
        <v>8878</v>
      </c>
      <c r="B128" s="494" t="s">
        <v>57</v>
      </c>
      <c r="E128" t="s">
        <v>7749</v>
      </c>
      <c r="F128" t="s">
        <v>74</v>
      </c>
      <c r="I128" t="s">
        <v>7987</v>
      </c>
      <c r="J128" t="s">
        <v>62</v>
      </c>
      <c r="Q128" s="494" t="s">
        <v>8129</v>
      </c>
      <c r="R128" s="494" t="s">
        <v>70</v>
      </c>
      <c r="U128" t="s">
        <v>7975</v>
      </c>
      <c r="V128" t="s">
        <v>60</v>
      </c>
      <c r="Y128" t="s">
        <v>8015</v>
      </c>
      <c r="Z128" t="s">
        <v>64</v>
      </c>
      <c r="AC128" t="s">
        <v>8100</v>
      </c>
      <c r="AD128" t="s">
        <v>68</v>
      </c>
      <c r="AW128" s="494" t="s">
        <v>8711</v>
      </c>
      <c r="AX128" s="494" t="s">
        <v>7641</v>
      </c>
      <c r="BA128" t="s">
        <v>8879</v>
      </c>
      <c r="BB128" t="s">
        <v>8878</v>
      </c>
      <c r="BC128" t="s">
        <v>57</v>
      </c>
    </row>
    <row r="129" spans="1:55">
      <c r="A129" t="s">
        <v>7683</v>
      </c>
      <c r="B129" t="s">
        <v>57</v>
      </c>
      <c r="E129" t="s">
        <v>8308</v>
      </c>
      <c r="F129" t="s">
        <v>74</v>
      </c>
      <c r="I129" t="s">
        <v>8213</v>
      </c>
      <c r="J129" t="s">
        <v>62</v>
      </c>
      <c r="Q129" t="s">
        <v>7773</v>
      </c>
      <c r="R129" t="s">
        <v>70</v>
      </c>
      <c r="U129" t="s">
        <v>7980</v>
      </c>
      <c r="V129" t="s">
        <v>60</v>
      </c>
      <c r="Y129" t="s">
        <v>8021</v>
      </c>
      <c r="Z129" t="s">
        <v>64</v>
      </c>
      <c r="AC129" t="s">
        <v>8105</v>
      </c>
      <c r="AD129" t="s">
        <v>68</v>
      </c>
      <c r="AW129" s="494" t="s">
        <v>8337</v>
      </c>
      <c r="AX129" s="494" t="s">
        <v>7641</v>
      </c>
      <c r="BA129" t="s">
        <v>8119</v>
      </c>
      <c r="BB129" t="s">
        <v>7683</v>
      </c>
      <c r="BC129" t="s">
        <v>57</v>
      </c>
    </row>
    <row r="130" spans="1:55">
      <c r="A130" t="s">
        <v>8120</v>
      </c>
      <c r="B130" t="s">
        <v>57</v>
      </c>
      <c r="E130" t="s">
        <v>8445</v>
      </c>
      <c r="F130" t="s">
        <v>74</v>
      </c>
      <c r="I130" t="s">
        <v>7991</v>
      </c>
      <c r="J130" t="s">
        <v>62</v>
      </c>
      <c r="Q130" s="494" t="s">
        <v>8147</v>
      </c>
      <c r="R130" s="494" t="s">
        <v>70</v>
      </c>
      <c r="U130" t="s">
        <v>7985</v>
      </c>
      <c r="V130" t="s">
        <v>60</v>
      </c>
      <c r="Y130" t="s">
        <v>7743</v>
      </c>
      <c r="Z130" t="s">
        <v>64</v>
      </c>
      <c r="AC130" t="s">
        <v>8127</v>
      </c>
      <c r="AD130" t="s">
        <v>68</v>
      </c>
      <c r="AW130" s="494" t="s">
        <v>8339</v>
      </c>
      <c r="AX130" s="494" t="s">
        <v>7641</v>
      </c>
      <c r="BA130" t="s">
        <v>8124</v>
      </c>
      <c r="BB130" t="s">
        <v>8120</v>
      </c>
      <c r="BC130" t="s">
        <v>57</v>
      </c>
    </row>
    <row r="131" spans="1:55">
      <c r="A131" t="s">
        <v>7969</v>
      </c>
      <c r="B131" t="s">
        <v>57</v>
      </c>
      <c r="E131" t="s">
        <v>8448</v>
      </c>
      <c r="F131" t="s">
        <v>74</v>
      </c>
      <c r="I131" t="s">
        <v>7994</v>
      </c>
      <c r="J131" t="s">
        <v>62</v>
      </c>
      <c r="Q131" t="s">
        <v>8112</v>
      </c>
      <c r="R131" t="s">
        <v>70</v>
      </c>
      <c r="U131" t="s">
        <v>7844</v>
      </c>
      <c r="V131" t="s">
        <v>60</v>
      </c>
      <c r="Y131" t="s">
        <v>8259</v>
      </c>
      <c r="Z131" t="s">
        <v>64</v>
      </c>
      <c r="AC131" t="s">
        <v>8129</v>
      </c>
      <c r="AD131" t="s">
        <v>68</v>
      </c>
      <c r="AW131" s="494" t="s">
        <v>8401</v>
      </c>
      <c r="AX131" s="494" t="s">
        <v>7641</v>
      </c>
      <c r="BA131" t="s">
        <v>8128</v>
      </c>
      <c r="BB131" t="s">
        <v>7969</v>
      </c>
      <c r="BC131" t="s">
        <v>57</v>
      </c>
    </row>
    <row r="132" spans="1:55">
      <c r="A132" t="s">
        <v>7807</v>
      </c>
      <c r="B132" t="s">
        <v>57</v>
      </c>
      <c r="E132" t="s">
        <v>7753</v>
      </c>
      <c r="F132" t="s">
        <v>74</v>
      </c>
      <c r="I132" t="s">
        <v>7998</v>
      </c>
      <c r="J132" t="s">
        <v>62</v>
      </c>
      <c r="Q132" t="s">
        <v>8116</v>
      </c>
      <c r="R132" t="s">
        <v>70</v>
      </c>
      <c r="U132" t="s">
        <v>7990</v>
      </c>
      <c r="V132" t="s">
        <v>60</v>
      </c>
      <c r="Y132" t="s">
        <v>8028</v>
      </c>
      <c r="Z132" t="s">
        <v>64</v>
      </c>
      <c r="AC132" t="s">
        <v>7773</v>
      </c>
      <c r="AD132" t="s">
        <v>68</v>
      </c>
      <c r="AW132" s="494" t="s">
        <v>8575</v>
      </c>
      <c r="AX132" s="494" t="s">
        <v>7641</v>
      </c>
      <c r="BA132" t="s">
        <v>8130</v>
      </c>
      <c r="BB132" t="s">
        <v>7807</v>
      </c>
      <c r="BC132" t="s">
        <v>57</v>
      </c>
    </row>
    <row r="133" spans="1:55">
      <c r="A133" s="494" t="s">
        <v>8960</v>
      </c>
      <c r="B133" s="494" t="s">
        <v>57</v>
      </c>
      <c r="E133" t="s">
        <v>8071</v>
      </c>
      <c r="F133" t="s">
        <v>74</v>
      </c>
      <c r="I133" t="s">
        <v>8003</v>
      </c>
      <c r="J133" t="s">
        <v>62</v>
      </c>
      <c r="Q133" t="s">
        <v>7779</v>
      </c>
      <c r="R133" t="s">
        <v>70</v>
      </c>
      <c r="U133" t="s">
        <v>7697</v>
      </c>
      <c r="V133" t="s">
        <v>60</v>
      </c>
      <c r="Y133" t="s">
        <v>8042</v>
      </c>
      <c r="Z133" t="s">
        <v>64</v>
      </c>
      <c r="AC133" t="s">
        <v>8134</v>
      </c>
      <c r="AD133" t="s">
        <v>68</v>
      </c>
      <c r="AW133" s="494" t="s">
        <v>7861</v>
      </c>
      <c r="AX133" s="494" t="s">
        <v>7641</v>
      </c>
      <c r="BA133" t="s">
        <v>8962</v>
      </c>
      <c r="BB133" t="s">
        <v>8960</v>
      </c>
      <c r="BC133" t="s">
        <v>57</v>
      </c>
    </row>
    <row r="134" spans="1:55">
      <c r="A134" t="s">
        <v>8281</v>
      </c>
      <c r="B134" t="s">
        <v>57</v>
      </c>
      <c r="E134" t="s">
        <v>8450</v>
      </c>
      <c r="F134" t="s">
        <v>74</v>
      </c>
      <c r="I134" t="s">
        <v>8002</v>
      </c>
      <c r="J134" t="s">
        <v>62</v>
      </c>
      <c r="Q134" t="s">
        <v>8122</v>
      </c>
      <c r="R134" t="s">
        <v>70</v>
      </c>
      <c r="U134" t="s">
        <v>7872</v>
      </c>
      <c r="V134" t="s">
        <v>60</v>
      </c>
      <c r="Y134" t="s">
        <v>7817</v>
      </c>
      <c r="Z134" t="s">
        <v>64</v>
      </c>
      <c r="AC134" t="s">
        <v>8138</v>
      </c>
      <c r="AD134" t="s">
        <v>68</v>
      </c>
      <c r="AW134" s="494" t="s">
        <v>8408</v>
      </c>
      <c r="AX134" s="494" t="s">
        <v>7641</v>
      </c>
      <c r="BA134" t="s">
        <v>8880</v>
      </c>
      <c r="BB134" t="s">
        <v>8281</v>
      </c>
      <c r="BC134" t="s">
        <v>57</v>
      </c>
    </row>
    <row r="135" spans="1:55">
      <c r="A135" t="s">
        <v>7772</v>
      </c>
      <c r="B135" t="s">
        <v>57</v>
      </c>
      <c r="E135" t="s">
        <v>8453</v>
      </c>
      <c r="F135" t="s">
        <v>74</v>
      </c>
      <c r="I135" t="s">
        <v>8241</v>
      </c>
      <c r="J135" t="s">
        <v>62</v>
      </c>
      <c r="Q135" t="s">
        <v>8126</v>
      </c>
      <c r="R135" t="s">
        <v>70</v>
      </c>
      <c r="U135" t="s">
        <v>7854</v>
      </c>
      <c r="V135" t="s">
        <v>60</v>
      </c>
      <c r="Y135" t="s">
        <v>7822</v>
      </c>
      <c r="Z135" t="s">
        <v>64</v>
      </c>
      <c r="AC135" t="s">
        <v>8112</v>
      </c>
      <c r="AD135" t="s">
        <v>68</v>
      </c>
      <c r="AW135" s="494" t="s">
        <v>8099</v>
      </c>
      <c r="AX135" s="494" t="s">
        <v>7641</v>
      </c>
      <c r="BA135" t="s">
        <v>8132</v>
      </c>
      <c r="BB135" t="s">
        <v>7772</v>
      </c>
      <c r="BC135" t="s">
        <v>57</v>
      </c>
    </row>
    <row r="136" spans="1:55">
      <c r="A136" t="s">
        <v>7812</v>
      </c>
      <c r="B136" t="s">
        <v>57</v>
      </c>
      <c r="E136" t="s">
        <v>8077</v>
      </c>
      <c r="F136" t="s">
        <v>74</v>
      </c>
      <c r="I136" t="s">
        <v>7738</v>
      </c>
      <c r="J136" t="s">
        <v>62</v>
      </c>
      <c r="Q136" t="s">
        <v>7784</v>
      </c>
      <c r="R136" t="s">
        <v>70</v>
      </c>
      <c r="U136" t="s">
        <v>7702</v>
      </c>
      <c r="V136" t="s">
        <v>60</v>
      </c>
      <c r="Y136" t="s">
        <v>7827</v>
      </c>
      <c r="Z136" t="s">
        <v>64</v>
      </c>
      <c r="AC136" t="s">
        <v>8116</v>
      </c>
      <c r="AD136" t="s">
        <v>68</v>
      </c>
      <c r="AW136" s="494" t="s">
        <v>8061</v>
      </c>
      <c r="AX136" s="494" t="s">
        <v>7641</v>
      </c>
      <c r="BA136" t="s">
        <v>8135</v>
      </c>
      <c r="BB136" t="s">
        <v>7812</v>
      </c>
      <c r="BC136" t="s">
        <v>57</v>
      </c>
    </row>
    <row r="137" spans="1:55">
      <c r="A137" t="s">
        <v>7778</v>
      </c>
      <c r="B137" t="s">
        <v>57</v>
      </c>
      <c r="E137" s="494" t="s">
        <v>8601</v>
      </c>
      <c r="F137" s="494" t="s">
        <v>74</v>
      </c>
      <c r="I137" t="s">
        <v>7743</v>
      </c>
      <c r="J137" t="s">
        <v>62</v>
      </c>
      <c r="Q137" t="s">
        <v>8131</v>
      </c>
      <c r="R137" t="s">
        <v>70</v>
      </c>
      <c r="U137" t="s">
        <v>8137</v>
      </c>
      <c r="V137" t="s">
        <v>60</v>
      </c>
      <c r="Y137" t="s">
        <v>7835</v>
      </c>
      <c r="Z137" t="s">
        <v>64</v>
      </c>
      <c r="AC137" s="494" t="s">
        <v>8126</v>
      </c>
      <c r="AD137" s="494" t="s">
        <v>68</v>
      </c>
      <c r="AW137" s="494" t="s">
        <v>8121</v>
      </c>
      <c r="AX137" s="494" t="s">
        <v>7641</v>
      </c>
      <c r="BA137" t="s">
        <v>8139</v>
      </c>
      <c r="BB137" t="s">
        <v>7778</v>
      </c>
      <c r="BC137" t="s">
        <v>57</v>
      </c>
    </row>
    <row r="138" spans="1:55">
      <c r="A138" t="s">
        <v>7915</v>
      </c>
      <c r="B138" t="s">
        <v>57</v>
      </c>
      <c r="E138" t="s">
        <v>7759</v>
      </c>
      <c r="F138" t="s">
        <v>74</v>
      </c>
      <c r="I138" s="494" t="s">
        <v>8399</v>
      </c>
      <c r="J138" s="494" t="s">
        <v>62</v>
      </c>
      <c r="Q138" s="494" t="s">
        <v>8385</v>
      </c>
      <c r="R138" s="494" t="s">
        <v>70</v>
      </c>
      <c r="U138" t="s">
        <v>8141</v>
      </c>
      <c r="V138" t="s">
        <v>60</v>
      </c>
      <c r="Y138" t="s">
        <v>7841</v>
      </c>
      <c r="Z138" t="s">
        <v>64</v>
      </c>
      <c r="AC138" s="494" t="s">
        <v>8131</v>
      </c>
      <c r="AD138" s="494" t="s">
        <v>68</v>
      </c>
      <c r="AW138" s="494" t="s">
        <v>8078</v>
      </c>
      <c r="AX138" s="494" t="s">
        <v>7641</v>
      </c>
      <c r="BA138" t="s">
        <v>8142</v>
      </c>
      <c r="BB138" t="s">
        <v>7915</v>
      </c>
      <c r="BC138" t="s">
        <v>57</v>
      </c>
    </row>
    <row r="139" spans="1:55">
      <c r="A139" t="s">
        <v>7920</v>
      </c>
      <c r="B139" t="s">
        <v>57</v>
      </c>
      <c r="E139" t="s">
        <v>8044</v>
      </c>
      <c r="F139" t="s">
        <v>74</v>
      </c>
      <c r="I139" t="s">
        <v>8028</v>
      </c>
      <c r="J139" t="s">
        <v>62</v>
      </c>
      <c r="Q139" t="s">
        <v>8133</v>
      </c>
      <c r="R139" t="s">
        <v>70</v>
      </c>
      <c r="U139" t="s">
        <v>7866</v>
      </c>
      <c r="V139" t="s">
        <v>60</v>
      </c>
      <c r="Y139" t="s">
        <v>7846</v>
      </c>
      <c r="Z139" t="s">
        <v>64</v>
      </c>
      <c r="AC139" s="494" t="s">
        <v>8385</v>
      </c>
      <c r="AD139" s="494" t="s">
        <v>68</v>
      </c>
      <c r="AW139" s="494" t="s">
        <v>8546</v>
      </c>
      <c r="AX139" s="494" t="s">
        <v>7641</v>
      </c>
      <c r="BA139" t="s">
        <v>8144</v>
      </c>
      <c r="BB139" t="s">
        <v>7920</v>
      </c>
      <c r="BC139" t="s">
        <v>57</v>
      </c>
    </row>
    <row r="140" spans="1:55">
      <c r="A140" t="s">
        <v>7926</v>
      </c>
      <c r="B140" t="s">
        <v>57</v>
      </c>
      <c r="E140" t="s">
        <v>8049</v>
      </c>
      <c r="F140" t="s">
        <v>74</v>
      </c>
      <c r="I140" t="s">
        <v>8042</v>
      </c>
      <c r="J140" t="s">
        <v>62</v>
      </c>
      <c r="Q140" t="s">
        <v>8136</v>
      </c>
      <c r="R140" t="s">
        <v>70</v>
      </c>
      <c r="U140" t="s">
        <v>8800</v>
      </c>
      <c r="V140" t="s">
        <v>60</v>
      </c>
      <c r="Y140" t="s">
        <v>8289</v>
      </c>
      <c r="Z140" t="s">
        <v>64</v>
      </c>
      <c r="AC140" t="s">
        <v>8133</v>
      </c>
      <c r="AD140" t="s">
        <v>68</v>
      </c>
      <c r="AW140" s="494" t="s">
        <v>9123</v>
      </c>
      <c r="AX140" s="494" t="s">
        <v>7641</v>
      </c>
      <c r="BA140" t="s">
        <v>8146</v>
      </c>
      <c r="BB140" t="s">
        <v>7926</v>
      </c>
      <c r="BC140" t="s">
        <v>57</v>
      </c>
    </row>
    <row r="141" spans="1:55">
      <c r="A141" t="s">
        <v>7931</v>
      </c>
      <c r="B141" t="s">
        <v>57</v>
      </c>
      <c r="E141" t="s">
        <v>8093</v>
      </c>
      <c r="F141" t="s">
        <v>74</v>
      </c>
      <c r="I141" t="s">
        <v>7817</v>
      </c>
      <c r="J141" t="s">
        <v>62</v>
      </c>
      <c r="Q141" t="s">
        <v>8140</v>
      </c>
      <c r="R141" t="s">
        <v>70</v>
      </c>
      <c r="U141" t="s">
        <v>8287</v>
      </c>
      <c r="V141" t="s">
        <v>60</v>
      </c>
      <c r="Y141" t="s">
        <v>8029</v>
      </c>
      <c r="Z141" t="s">
        <v>64</v>
      </c>
      <c r="AC141" t="s">
        <v>8133</v>
      </c>
      <c r="AD141" t="s">
        <v>68</v>
      </c>
      <c r="AW141" s="494" t="s">
        <v>8089</v>
      </c>
      <c r="AX141" s="494" t="s">
        <v>7641</v>
      </c>
      <c r="BA141" t="s">
        <v>8150</v>
      </c>
      <c r="BB141" t="s">
        <v>7931</v>
      </c>
      <c r="BC141" t="s">
        <v>57</v>
      </c>
    </row>
    <row r="142" spans="1:55">
      <c r="A142" t="s">
        <v>7936</v>
      </c>
      <c r="B142" t="s">
        <v>57</v>
      </c>
      <c r="E142" t="s">
        <v>8314</v>
      </c>
      <c r="F142" t="s">
        <v>74</v>
      </c>
      <c r="I142" t="s">
        <v>7822</v>
      </c>
      <c r="J142" t="s">
        <v>62</v>
      </c>
      <c r="Q142" t="s">
        <v>8143</v>
      </c>
      <c r="R142" t="s">
        <v>70</v>
      </c>
      <c r="U142" t="s">
        <v>8291</v>
      </c>
      <c r="V142" t="s">
        <v>60</v>
      </c>
      <c r="Y142" t="s">
        <v>7851</v>
      </c>
      <c r="Z142" t="s">
        <v>64</v>
      </c>
      <c r="AC142" t="s">
        <v>8154</v>
      </c>
      <c r="AD142" t="s">
        <v>68</v>
      </c>
      <c r="AW142" s="494" t="s">
        <v>8428</v>
      </c>
      <c r="AX142" s="494" t="s">
        <v>7641</v>
      </c>
      <c r="BA142" t="s">
        <v>8156</v>
      </c>
      <c r="BB142" t="s">
        <v>7936</v>
      </c>
      <c r="BC142" t="s">
        <v>57</v>
      </c>
    </row>
    <row r="143" spans="1:55">
      <c r="A143" t="s">
        <v>7794</v>
      </c>
      <c r="B143" t="s">
        <v>57</v>
      </c>
      <c r="E143" s="494" t="s">
        <v>8491</v>
      </c>
      <c r="F143" s="494" t="s">
        <v>74</v>
      </c>
      <c r="I143" t="s">
        <v>7827</v>
      </c>
      <c r="J143" t="s">
        <v>62</v>
      </c>
      <c r="Q143" s="494" t="s">
        <v>8191</v>
      </c>
      <c r="R143" s="494" t="s">
        <v>70</v>
      </c>
      <c r="U143" t="s">
        <v>7999</v>
      </c>
      <c r="V143" t="s">
        <v>60</v>
      </c>
      <c r="Y143" t="s">
        <v>7858</v>
      </c>
      <c r="Z143" t="s">
        <v>64</v>
      </c>
      <c r="AC143" t="s">
        <v>8154</v>
      </c>
      <c r="AD143" t="s">
        <v>68</v>
      </c>
      <c r="AW143" s="494" t="s">
        <v>8431</v>
      </c>
      <c r="AX143" s="494" t="s">
        <v>7641</v>
      </c>
      <c r="BA143" t="s">
        <v>8159</v>
      </c>
      <c r="BB143" t="s">
        <v>7794</v>
      </c>
      <c r="BC143" t="s">
        <v>57</v>
      </c>
    </row>
    <row r="144" spans="1:55">
      <c r="A144" t="s">
        <v>8381</v>
      </c>
      <c r="B144" t="s">
        <v>57</v>
      </c>
      <c r="E144" s="494" t="s">
        <v>8495</v>
      </c>
      <c r="F144" s="494" t="s">
        <v>74</v>
      </c>
      <c r="I144" t="s">
        <v>7835</v>
      </c>
      <c r="J144" t="s">
        <v>62</v>
      </c>
      <c r="Q144" t="s">
        <v>7789</v>
      </c>
      <c r="R144" t="s">
        <v>70</v>
      </c>
      <c r="U144" t="s">
        <v>8149</v>
      </c>
      <c r="V144" t="s">
        <v>60</v>
      </c>
      <c r="Y144" t="s">
        <v>8300</v>
      </c>
      <c r="Z144" t="s">
        <v>64</v>
      </c>
      <c r="AC144" t="s">
        <v>8136</v>
      </c>
      <c r="AD144" t="s">
        <v>68</v>
      </c>
      <c r="AW144" s="494" t="s">
        <v>8113</v>
      </c>
      <c r="AX144" s="494" t="s">
        <v>7641</v>
      </c>
      <c r="BA144" t="s">
        <v>8882</v>
      </c>
      <c r="BB144" t="s">
        <v>8381</v>
      </c>
      <c r="BC144" t="s">
        <v>57</v>
      </c>
    </row>
    <row r="145" spans="1:55">
      <c r="A145" t="s">
        <v>8883</v>
      </c>
      <c r="B145" t="s">
        <v>57</v>
      </c>
      <c r="E145" s="494" t="s">
        <v>8498</v>
      </c>
      <c r="F145" s="494" t="s">
        <v>74</v>
      </c>
      <c r="I145" t="s">
        <v>7841</v>
      </c>
      <c r="J145" t="s">
        <v>62</v>
      </c>
      <c r="Q145" t="s">
        <v>8148</v>
      </c>
      <c r="R145" t="s">
        <v>70</v>
      </c>
      <c r="U145" t="s">
        <v>7893</v>
      </c>
      <c r="V145" t="s">
        <v>60</v>
      </c>
      <c r="Y145" t="s">
        <v>8303</v>
      </c>
      <c r="Z145" t="s">
        <v>64</v>
      </c>
      <c r="AC145" t="s">
        <v>8136</v>
      </c>
      <c r="AD145" t="s">
        <v>68</v>
      </c>
      <c r="AW145" s="494" t="s">
        <v>8524</v>
      </c>
      <c r="AX145" s="494" t="s">
        <v>7641</v>
      </c>
      <c r="BA145" t="s">
        <v>8884</v>
      </c>
      <c r="BB145" t="s">
        <v>8883</v>
      </c>
      <c r="BC145" t="s">
        <v>57</v>
      </c>
    </row>
    <row r="146" spans="1:55">
      <c r="A146" t="s">
        <v>8885</v>
      </c>
      <c r="B146" t="s">
        <v>57</v>
      </c>
      <c r="E146" s="494" t="s">
        <v>8521</v>
      </c>
      <c r="F146" s="494" t="s">
        <v>74</v>
      </c>
      <c r="I146" t="s">
        <v>7846</v>
      </c>
      <c r="J146" t="s">
        <v>62</v>
      </c>
      <c r="Q146" t="s">
        <v>8152</v>
      </c>
      <c r="R146" t="s">
        <v>70</v>
      </c>
      <c r="U146" t="s">
        <v>7707</v>
      </c>
      <c r="V146" t="s">
        <v>60</v>
      </c>
      <c r="Y146" t="s">
        <v>8020</v>
      </c>
      <c r="Z146" t="s">
        <v>64</v>
      </c>
      <c r="AC146" t="s">
        <v>8140</v>
      </c>
      <c r="AD146" t="s">
        <v>68</v>
      </c>
      <c r="AW146" s="494" t="s">
        <v>8436</v>
      </c>
      <c r="AX146" s="494" t="s">
        <v>7641</v>
      </c>
      <c r="BA146" t="s">
        <v>8886</v>
      </c>
      <c r="BB146" t="s">
        <v>8885</v>
      </c>
      <c r="BC146" t="s">
        <v>57</v>
      </c>
    </row>
    <row r="147" spans="1:55">
      <c r="A147" t="s">
        <v>8794</v>
      </c>
      <c r="B147" t="s">
        <v>57</v>
      </c>
      <c r="E147" s="494" t="s">
        <v>8500</v>
      </c>
      <c r="F147" s="494" t="s">
        <v>74</v>
      </c>
      <c r="I147" t="s">
        <v>8289</v>
      </c>
      <c r="J147" t="s">
        <v>62</v>
      </c>
      <c r="Q147" t="s">
        <v>7796</v>
      </c>
      <c r="R147" t="s">
        <v>70</v>
      </c>
      <c r="U147" t="s">
        <v>8161</v>
      </c>
      <c r="V147" t="s">
        <v>60</v>
      </c>
      <c r="Y147" t="s">
        <v>8310</v>
      </c>
      <c r="Z147" t="s">
        <v>64</v>
      </c>
      <c r="AC147" t="s">
        <v>8140</v>
      </c>
      <c r="AD147" t="s">
        <v>68</v>
      </c>
      <c r="AW147" s="494" t="s">
        <v>8094</v>
      </c>
      <c r="AX147" s="494" t="s">
        <v>7641</v>
      </c>
      <c r="BA147" t="s">
        <v>8887</v>
      </c>
      <c r="BB147" t="s">
        <v>8794</v>
      </c>
      <c r="BC147" t="s">
        <v>57</v>
      </c>
    </row>
    <row r="148" spans="1:55">
      <c r="A148" t="s">
        <v>8384</v>
      </c>
      <c r="B148" t="s">
        <v>57</v>
      </c>
      <c r="E148" s="494" t="s">
        <v>8206</v>
      </c>
      <c r="F148" s="494" t="s">
        <v>74</v>
      </c>
      <c r="I148" t="s">
        <v>8029</v>
      </c>
      <c r="J148" t="s">
        <v>62</v>
      </c>
      <c r="Q148" t="s">
        <v>8160</v>
      </c>
      <c r="R148" t="s">
        <v>70</v>
      </c>
      <c r="U148" s="494" t="s">
        <v>7901</v>
      </c>
      <c r="V148" s="494" t="s">
        <v>60</v>
      </c>
      <c r="Y148" t="s">
        <v>8312</v>
      </c>
      <c r="Z148" t="s">
        <v>64</v>
      </c>
      <c r="AC148" t="s">
        <v>8143</v>
      </c>
      <c r="AD148" t="s">
        <v>68</v>
      </c>
      <c r="AW148" s="494" t="s">
        <v>8441</v>
      </c>
      <c r="AX148" s="494" t="s">
        <v>7641</v>
      </c>
      <c r="BA148" t="s">
        <v>8888</v>
      </c>
      <c r="BB148" t="s">
        <v>8384</v>
      </c>
      <c r="BC148" t="s">
        <v>57</v>
      </c>
    </row>
    <row r="149" spans="1:55">
      <c r="A149" t="s">
        <v>8284</v>
      </c>
      <c r="B149" t="s">
        <v>57</v>
      </c>
      <c r="E149" s="494" t="s">
        <v>8319</v>
      </c>
      <c r="F149" s="494" t="s">
        <v>74</v>
      </c>
      <c r="I149" t="s">
        <v>7851</v>
      </c>
      <c r="J149" t="s">
        <v>62</v>
      </c>
      <c r="Q149" t="s">
        <v>8164</v>
      </c>
      <c r="R149" t="s">
        <v>70</v>
      </c>
      <c r="U149" t="s">
        <v>8294</v>
      </c>
      <c r="V149" t="s">
        <v>60</v>
      </c>
      <c r="Y149" t="s">
        <v>8039</v>
      </c>
      <c r="Z149" t="s">
        <v>64</v>
      </c>
      <c r="AC149" t="s">
        <v>8182</v>
      </c>
      <c r="AD149" t="s">
        <v>68</v>
      </c>
      <c r="AW149" s="494" t="s">
        <v>8100</v>
      </c>
      <c r="AX149" s="494" t="s">
        <v>7641</v>
      </c>
      <c r="BA149" t="s">
        <v>8889</v>
      </c>
      <c r="BB149" t="s">
        <v>8284</v>
      </c>
      <c r="BC149" t="s">
        <v>57</v>
      </c>
    </row>
    <row r="150" spans="1:55">
      <c r="A150" t="s">
        <v>7947</v>
      </c>
      <c r="B150" t="s">
        <v>57</v>
      </c>
      <c r="E150" s="494" t="s">
        <v>8506</v>
      </c>
      <c r="F150" s="494" t="s">
        <v>74</v>
      </c>
      <c r="I150" t="s">
        <v>7858</v>
      </c>
      <c r="J150" t="s">
        <v>62</v>
      </c>
      <c r="Q150" t="s">
        <v>7801</v>
      </c>
      <c r="R150" t="s">
        <v>70</v>
      </c>
      <c r="U150" t="s">
        <v>7878</v>
      </c>
      <c r="V150" t="s">
        <v>60</v>
      </c>
      <c r="Y150" t="s">
        <v>8317</v>
      </c>
      <c r="Z150" t="s">
        <v>64</v>
      </c>
      <c r="AC150" t="s">
        <v>8182</v>
      </c>
      <c r="AD150" t="s">
        <v>68</v>
      </c>
      <c r="AW150" s="494" t="s">
        <v>8105</v>
      </c>
      <c r="AX150" s="494" t="s">
        <v>7641</v>
      </c>
      <c r="BA150" t="s">
        <v>8163</v>
      </c>
      <c r="BB150" t="s">
        <v>7947</v>
      </c>
      <c r="BC150" t="s">
        <v>57</v>
      </c>
    </row>
    <row r="151" spans="1:55">
      <c r="A151" t="s">
        <v>8045</v>
      </c>
      <c r="B151" t="s">
        <v>57</v>
      </c>
      <c r="E151" s="494" t="s">
        <v>8603</v>
      </c>
      <c r="F151" s="494" t="s">
        <v>74</v>
      </c>
      <c r="I151" t="s">
        <v>8307</v>
      </c>
      <c r="J151" t="s">
        <v>62</v>
      </c>
      <c r="Q151" t="s">
        <v>8171</v>
      </c>
      <c r="R151" t="s">
        <v>70</v>
      </c>
      <c r="U151" s="494" t="s">
        <v>9001</v>
      </c>
      <c r="V151" s="494" t="s">
        <v>60</v>
      </c>
      <c r="Y151" t="s">
        <v>8025</v>
      </c>
      <c r="Z151" t="s">
        <v>64</v>
      </c>
      <c r="AC151" t="s">
        <v>8191</v>
      </c>
      <c r="AD151" t="s">
        <v>68</v>
      </c>
      <c r="AW151" s="494" t="s">
        <v>8127</v>
      </c>
      <c r="AX151" s="494" t="s">
        <v>7641</v>
      </c>
      <c r="BA151" t="s">
        <v>8166</v>
      </c>
      <c r="BB151" t="s">
        <v>8045</v>
      </c>
      <c r="BC151" t="s">
        <v>57</v>
      </c>
    </row>
    <row r="152" spans="1:55">
      <c r="A152" t="s">
        <v>7840</v>
      </c>
      <c r="B152" t="s">
        <v>57</v>
      </c>
      <c r="E152" s="494" t="s">
        <v>8509</v>
      </c>
      <c r="F152" s="494" t="s">
        <v>74</v>
      </c>
      <c r="I152" t="s">
        <v>8300</v>
      </c>
      <c r="J152" t="s">
        <v>62</v>
      </c>
      <c r="Q152" s="494" t="s">
        <v>8389</v>
      </c>
      <c r="R152" s="494" t="s">
        <v>70</v>
      </c>
      <c r="U152" t="s">
        <v>7890</v>
      </c>
      <c r="V152" t="s">
        <v>60</v>
      </c>
      <c r="Y152" t="s">
        <v>8321</v>
      </c>
      <c r="Z152" t="s">
        <v>64</v>
      </c>
      <c r="AC152" t="s">
        <v>7789</v>
      </c>
      <c r="AD152" t="s">
        <v>68</v>
      </c>
      <c r="AW152" s="494" t="s">
        <v>8538</v>
      </c>
      <c r="AX152" s="494" t="s">
        <v>7641</v>
      </c>
      <c r="BA152" t="s">
        <v>8169</v>
      </c>
      <c r="BB152" t="s">
        <v>7840</v>
      </c>
      <c r="BC152" t="s">
        <v>57</v>
      </c>
    </row>
    <row r="153" spans="1:55">
      <c r="A153" t="s">
        <v>8890</v>
      </c>
      <c r="B153" t="s">
        <v>57</v>
      </c>
      <c r="E153" s="494" t="s">
        <v>7849</v>
      </c>
      <c r="F153" s="494" t="s">
        <v>74</v>
      </c>
      <c r="I153" t="s">
        <v>8303</v>
      </c>
      <c r="J153" t="s">
        <v>62</v>
      </c>
      <c r="Q153" t="s">
        <v>8176</v>
      </c>
      <c r="R153" t="s">
        <v>70</v>
      </c>
      <c r="U153" t="s">
        <v>8172</v>
      </c>
      <c r="V153" t="s">
        <v>60</v>
      </c>
      <c r="Y153" t="s">
        <v>7753</v>
      </c>
      <c r="Z153" t="s">
        <v>64</v>
      </c>
      <c r="AC153" t="s">
        <v>7789</v>
      </c>
      <c r="AD153" t="s">
        <v>68</v>
      </c>
      <c r="AW153" s="494" t="s">
        <v>7773</v>
      </c>
      <c r="AX153" s="494" t="s">
        <v>7641</v>
      </c>
      <c r="BA153" t="s">
        <v>8891</v>
      </c>
      <c r="BB153" t="s">
        <v>8890</v>
      </c>
      <c r="BC153" t="s">
        <v>57</v>
      </c>
    </row>
    <row r="154" spans="1:55">
      <c r="A154" s="494" t="s">
        <v>8890</v>
      </c>
      <c r="B154" s="494" t="s">
        <v>57</v>
      </c>
      <c r="E154" s="494" t="s">
        <v>8325</v>
      </c>
      <c r="F154" s="494" t="s">
        <v>74</v>
      </c>
      <c r="I154" t="s">
        <v>8020</v>
      </c>
      <c r="J154" t="s">
        <v>62</v>
      </c>
      <c r="Q154" t="s">
        <v>8180</v>
      </c>
      <c r="R154" t="s">
        <v>70</v>
      </c>
      <c r="U154" t="s">
        <v>7896</v>
      </c>
      <c r="V154" t="s">
        <v>60</v>
      </c>
      <c r="Y154" t="s">
        <v>8074</v>
      </c>
      <c r="Z154" t="s">
        <v>64</v>
      </c>
      <c r="AC154" t="s">
        <v>8205</v>
      </c>
      <c r="AD154" t="s">
        <v>68</v>
      </c>
      <c r="AW154" s="494" t="s">
        <v>8134</v>
      </c>
      <c r="AX154" s="494" t="s">
        <v>7641</v>
      </c>
      <c r="BA154" t="s">
        <v>8891</v>
      </c>
      <c r="BB154" t="s">
        <v>8890</v>
      </c>
      <c r="BC154" t="s">
        <v>57</v>
      </c>
    </row>
    <row r="155" spans="1:55">
      <c r="A155" t="s">
        <v>7693</v>
      </c>
      <c r="B155" t="s">
        <v>57</v>
      </c>
      <c r="E155" s="494" t="s">
        <v>7855</v>
      </c>
      <c r="F155" s="494" t="s">
        <v>74</v>
      </c>
      <c r="I155" t="s">
        <v>8310</v>
      </c>
      <c r="J155" t="s">
        <v>62</v>
      </c>
      <c r="Q155" t="s">
        <v>8185</v>
      </c>
      <c r="R155" t="s">
        <v>70</v>
      </c>
      <c r="U155" t="s">
        <v>7910</v>
      </c>
      <c r="V155" t="s">
        <v>60</v>
      </c>
      <c r="Y155" t="s">
        <v>7863</v>
      </c>
      <c r="Z155" t="s">
        <v>64</v>
      </c>
      <c r="AC155" t="s">
        <v>8162</v>
      </c>
      <c r="AD155" t="s">
        <v>68</v>
      </c>
      <c r="AW155" s="494" t="s">
        <v>8145</v>
      </c>
      <c r="AX155" s="494" t="s">
        <v>7641</v>
      </c>
      <c r="BA155" t="s">
        <v>8175</v>
      </c>
      <c r="BB155" t="s">
        <v>7693</v>
      </c>
      <c r="BC155" t="s">
        <v>57</v>
      </c>
    </row>
    <row r="156" spans="1:55">
      <c r="A156" t="s">
        <v>8062</v>
      </c>
      <c r="B156" t="s">
        <v>57</v>
      </c>
      <c r="E156" s="494" t="s">
        <v>8378</v>
      </c>
      <c r="F156" s="494" t="s">
        <v>74</v>
      </c>
      <c r="I156" t="s">
        <v>8312</v>
      </c>
      <c r="J156" t="s">
        <v>62</v>
      </c>
      <c r="Q156" t="s">
        <v>8189</v>
      </c>
      <c r="R156" t="s">
        <v>70</v>
      </c>
      <c r="U156" t="s">
        <v>7905</v>
      </c>
      <c r="V156" t="s">
        <v>60</v>
      </c>
      <c r="Y156" t="s">
        <v>7869</v>
      </c>
      <c r="Z156" t="s">
        <v>64</v>
      </c>
      <c r="AC156" t="s">
        <v>8148</v>
      </c>
      <c r="AD156" t="s">
        <v>68</v>
      </c>
      <c r="AW156" s="494" t="s">
        <v>8116</v>
      </c>
      <c r="AX156" s="494" t="s">
        <v>7641</v>
      </c>
      <c r="BA156" t="s">
        <v>8179</v>
      </c>
      <c r="BB156" t="s">
        <v>8062</v>
      </c>
      <c r="BC156" t="s">
        <v>57</v>
      </c>
    </row>
    <row r="157" spans="1:55">
      <c r="A157" t="s">
        <v>7850</v>
      </c>
      <c r="B157" t="s">
        <v>57</v>
      </c>
      <c r="E157" s="494" t="s">
        <v>8544</v>
      </c>
      <c r="F157" s="494" t="s">
        <v>74</v>
      </c>
      <c r="I157" t="s">
        <v>8039</v>
      </c>
      <c r="J157" t="s">
        <v>62</v>
      </c>
      <c r="Q157" s="494" t="s">
        <v>8245</v>
      </c>
      <c r="R157" s="494" t="s">
        <v>70</v>
      </c>
      <c r="U157" t="s">
        <v>7909</v>
      </c>
      <c r="V157" t="s">
        <v>60</v>
      </c>
      <c r="Y157" t="s">
        <v>7875</v>
      </c>
      <c r="Z157" t="s">
        <v>64</v>
      </c>
      <c r="AC157" t="s">
        <v>8152</v>
      </c>
      <c r="AD157" t="s">
        <v>68</v>
      </c>
      <c r="AW157" s="494" t="s">
        <v>8167</v>
      </c>
      <c r="AX157" s="494" t="s">
        <v>7641</v>
      </c>
      <c r="BA157" t="s">
        <v>8184</v>
      </c>
      <c r="BB157" t="s">
        <v>7850</v>
      </c>
      <c r="BC157" t="s">
        <v>57</v>
      </c>
    </row>
    <row r="158" spans="1:55">
      <c r="A158" s="494" t="s">
        <v>8963</v>
      </c>
      <c r="B158" s="494" t="s">
        <v>57</v>
      </c>
      <c r="E158" s="494" t="s">
        <v>8337</v>
      </c>
      <c r="F158" s="494" t="s">
        <v>74</v>
      </c>
      <c r="I158" t="s">
        <v>8317</v>
      </c>
      <c r="J158" t="s">
        <v>62</v>
      </c>
      <c r="Q158" t="s">
        <v>7805</v>
      </c>
      <c r="R158" t="s">
        <v>70</v>
      </c>
      <c r="U158" t="s">
        <v>8194</v>
      </c>
      <c r="V158" t="s">
        <v>60</v>
      </c>
      <c r="Y158" t="s">
        <v>7882</v>
      </c>
      <c r="Z158" t="s">
        <v>64</v>
      </c>
      <c r="AC158" s="494" t="s">
        <v>8164</v>
      </c>
      <c r="AD158" s="494" t="s">
        <v>68</v>
      </c>
      <c r="AW158" s="494" t="s">
        <v>8126</v>
      </c>
      <c r="AX158" s="494" t="s">
        <v>7641</v>
      </c>
      <c r="BA158" t="s">
        <v>8965</v>
      </c>
      <c r="BB158" t="s">
        <v>8963</v>
      </c>
      <c r="BC158" t="s">
        <v>57</v>
      </c>
    </row>
    <row r="159" spans="1:55">
      <c r="A159" t="s">
        <v>8391</v>
      </c>
      <c r="B159" t="s">
        <v>57</v>
      </c>
      <c r="E159" s="494" t="s">
        <v>8339</v>
      </c>
      <c r="F159" s="494" t="s">
        <v>74</v>
      </c>
      <c r="I159" t="s">
        <v>8025</v>
      </c>
      <c r="J159" t="s">
        <v>62</v>
      </c>
      <c r="Q159" t="s">
        <v>8198</v>
      </c>
      <c r="R159" t="s">
        <v>70</v>
      </c>
      <c r="U159" t="s">
        <v>8050</v>
      </c>
      <c r="V159" t="s">
        <v>60</v>
      </c>
      <c r="Y159" t="s">
        <v>7887</v>
      </c>
      <c r="Z159" t="s">
        <v>64</v>
      </c>
      <c r="AC159" s="494" t="s">
        <v>8171</v>
      </c>
      <c r="AD159" s="494" t="s">
        <v>68</v>
      </c>
      <c r="AW159" s="494" t="s">
        <v>8548</v>
      </c>
      <c r="AX159" s="494" t="s">
        <v>7641</v>
      </c>
      <c r="BA159" t="s">
        <v>8892</v>
      </c>
      <c r="BB159" t="s">
        <v>8391</v>
      </c>
      <c r="BC159" t="s">
        <v>57</v>
      </c>
    </row>
    <row r="160" spans="1:55">
      <c r="A160" t="s">
        <v>7810</v>
      </c>
      <c r="B160" t="s">
        <v>57</v>
      </c>
      <c r="E160" s="494" t="s">
        <v>8575</v>
      </c>
      <c r="F160" s="494" t="s">
        <v>74</v>
      </c>
      <c r="I160" t="s">
        <v>8655</v>
      </c>
      <c r="J160" t="s">
        <v>62</v>
      </c>
      <c r="Q160" t="s">
        <v>8203</v>
      </c>
      <c r="R160" t="s">
        <v>70</v>
      </c>
      <c r="U160" t="s">
        <v>8057</v>
      </c>
      <c r="V160" t="s">
        <v>60</v>
      </c>
      <c r="Y160" t="s">
        <v>7894</v>
      </c>
      <c r="Z160" t="s">
        <v>64</v>
      </c>
      <c r="AC160" s="494" t="s">
        <v>8389</v>
      </c>
      <c r="AD160" s="494" t="s">
        <v>68</v>
      </c>
      <c r="AW160" s="494" t="s">
        <v>9127</v>
      </c>
      <c r="AX160" s="494" t="s">
        <v>7641</v>
      </c>
      <c r="BA160" t="s">
        <v>8188</v>
      </c>
      <c r="BB160" t="s">
        <v>7810</v>
      </c>
      <c r="BC160" t="s">
        <v>57</v>
      </c>
    </row>
    <row r="161" spans="1:55">
      <c r="A161" t="s">
        <v>8394</v>
      </c>
      <c r="B161" t="s">
        <v>57</v>
      </c>
      <c r="E161" s="494" t="s">
        <v>7861</v>
      </c>
      <c r="F161" s="494" t="s">
        <v>74</v>
      </c>
      <c r="I161" t="s">
        <v>7753</v>
      </c>
      <c r="J161" t="s">
        <v>62</v>
      </c>
      <c r="Q161" t="s">
        <v>7811</v>
      </c>
      <c r="R161" t="s">
        <v>70</v>
      </c>
      <c r="U161" t="s">
        <v>8063</v>
      </c>
      <c r="V161" t="s">
        <v>60</v>
      </c>
      <c r="Y161" t="s">
        <v>7897</v>
      </c>
      <c r="Z161" t="s">
        <v>64</v>
      </c>
      <c r="AC161" t="s">
        <v>8176</v>
      </c>
      <c r="AD161" t="s">
        <v>68</v>
      </c>
      <c r="AW161" s="494" t="s">
        <v>8133</v>
      </c>
      <c r="AX161" s="494" t="s">
        <v>7641</v>
      </c>
      <c r="BA161" t="s">
        <v>8893</v>
      </c>
      <c r="BB161" t="s">
        <v>8394</v>
      </c>
      <c r="BC161" t="s">
        <v>57</v>
      </c>
    </row>
    <row r="162" spans="1:55">
      <c r="A162" t="s">
        <v>7819</v>
      </c>
      <c r="B162" t="s">
        <v>57</v>
      </c>
      <c r="E162" t="s">
        <v>8099</v>
      </c>
      <c r="F162" t="s">
        <v>74</v>
      </c>
      <c r="I162" t="s">
        <v>7863</v>
      </c>
      <c r="J162" t="s">
        <v>62</v>
      </c>
      <c r="Q162" t="s">
        <v>8212</v>
      </c>
      <c r="R162" t="s">
        <v>70</v>
      </c>
      <c r="U162" t="s">
        <v>8068</v>
      </c>
      <c r="V162" t="s">
        <v>60</v>
      </c>
      <c r="Y162" t="s">
        <v>8346</v>
      </c>
      <c r="Z162" t="s">
        <v>64</v>
      </c>
      <c r="AC162" t="s">
        <v>8225</v>
      </c>
      <c r="AD162" t="s">
        <v>68</v>
      </c>
      <c r="AW162" s="494" t="s">
        <v>8501</v>
      </c>
      <c r="AX162" s="494" t="s">
        <v>7641</v>
      </c>
      <c r="BA162" t="s">
        <v>8193</v>
      </c>
      <c r="BB162" t="s">
        <v>7819</v>
      </c>
      <c r="BC162" t="s">
        <v>57</v>
      </c>
    </row>
    <row r="163" spans="1:55">
      <c r="A163" t="s">
        <v>7824</v>
      </c>
      <c r="B163" t="s">
        <v>57</v>
      </c>
      <c r="E163" t="s">
        <v>8104</v>
      </c>
      <c r="F163" t="s">
        <v>74</v>
      </c>
      <c r="I163" t="s">
        <v>7863</v>
      </c>
      <c r="J163" t="s">
        <v>62</v>
      </c>
      <c r="Q163" t="s">
        <v>8217</v>
      </c>
      <c r="R163" t="s">
        <v>70</v>
      </c>
      <c r="U163" t="s">
        <v>7914</v>
      </c>
      <c r="V163" t="s">
        <v>60</v>
      </c>
      <c r="Y163" t="s">
        <v>8071</v>
      </c>
      <c r="Z163" t="s">
        <v>64</v>
      </c>
      <c r="AC163" t="s">
        <v>8180</v>
      </c>
      <c r="AD163" t="s">
        <v>68</v>
      </c>
      <c r="AW163" s="494" t="s">
        <v>8503</v>
      </c>
      <c r="AX163" s="494" t="s">
        <v>7641</v>
      </c>
      <c r="BA163" t="s">
        <v>8196</v>
      </c>
      <c r="BB163" t="s">
        <v>7824</v>
      </c>
      <c r="BC163" t="s">
        <v>57</v>
      </c>
    </row>
    <row r="164" spans="1:55">
      <c r="A164" t="s">
        <v>7856</v>
      </c>
      <c r="B164" t="s">
        <v>57</v>
      </c>
      <c r="E164" t="s">
        <v>8108</v>
      </c>
      <c r="F164" t="s">
        <v>74</v>
      </c>
      <c r="I164" t="s">
        <v>7869</v>
      </c>
      <c r="J164" t="s">
        <v>62</v>
      </c>
      <c r="Q164" t="s">
        <v>7816</v>
      </c>
      <c r="R164" t="s">
        <v>70</v>
      </c>
      <c r="U164" t="s">
        <v>8220</v>
      </c>
      <c r="V164" t="s">
        <v>60</v>
      </c>
      <c r="Y164" t="s">
        <v>7902</v>
      </c>
      <c r="Z164" t="s">
        <v>64</v>
      </c>
      <c r="AC164" t="s">
        <v>8185</v>
      </c>
      <c r="AD164" t="s">
        <v>68</v>
      </c>
      <c r="AW164" s="494" t="s">
        <v>8154</v>
      </c>
      <c r="AX164" s="494" t="s">
        <v>7641</v>
      </c>
      <c r="BA164" t="s">
        <v>8201</v>
      </c>
      <c r="BB164" t="s">
        <v>7856</v>
      </c>
      <c r="BC164" t="s">
        <v>57</v>
      </c>
    </row>
    <row r="165" spans="1:55">
      <c r="A165" t="s">
        <v>7830</v>
      </c>
      <c r="B165" t="s">
        <v>57</v>
      </c>
      <c r="E165" s="494" t="s">
        <v>8523</v>
      </c>
      <c r="F165" s="494" t="s">
        <v>74</v>
      </c>
      <c r="I165" t="s">
        <v>7869</v>
      </c>
      <c r="J165" t="s">
        <v>62</v>
      </c>
      <c r="Q165" t="s">
        <v>8224</v>
      </c>
      <c r="R165" t="s">
        <v>70</v>
      </c>
      <c r="U165" t="s">
        <v>7714</v>
      </c>
      <c r="V165" t="s">
        <v>60</v>
      </c>
      <c r="Y165" t="s">
        <v>7906</v>
      </c>
      <c r="Z165" t="s">
        <v>64</v>
      </c>
      <c r="AC165" t="s">
        <v>8189</v>
      </c>
      <c r="AD165" t="s">
        <v>68</v>
      </c>
      <c r="AW165" s="494" t="s">
        <v>8604</v>
      </c>
      <c r="AX165" s="494" t="s">
        <v>7641</v>
      </c>
      <c r="BA165" t="s">
        <v>8207</v>
      </c>
      <c r="BB165" t="s">
        <v>7830</v>
      </c>
      <c r="BC165" t="s">
        <v>57</v>
      </c>
    </row>
    <row r="166" spans="1:55">
      <c r="A166" t="s">
        <v>8101</v>
      </c>
      <c r="B166" t="s">
        <v>57</v>
      </c>
      <c r="E166" t="s">
        <v>8111</v>
      </c>
      <c r="F166" t="s">
        <v>74</v>
      </c>
      <c r="I166" t="s">
        <v>7875</v>
      </c>
      <c r="J166" t="s">
        <v>62</v>
      </c>
      <c r="Q166" s="494" t="s">
        <v>8392</v>
      </c>
      <c r="R166" s="494" t="s">
        <v>70</v>
      </c>
      <c r="U166" t="s">
        <v>7921</v>
      </c>
      <c r="V166" t="s">
        <v>60</v>
      </c>
      <c r="Y166" t="s">
        <v>8044</v>
      </c>
      <c r="Z166" t="s">
        <v>64</v>
      </c>
      <c r="AC166" t="s">
        <v>8242</v>
      </c>
      <c r="AD166" t="s">
        <v>68</v>
      </c>
      <c r="AW166" s="494" t="s">
        <v>8507</v>
      </c>
      <c r="AX166" s="494" t="s">
        <v>7641</v>
      </c>
      <c r="BA166" t="s">
        <v>8210</v>
      </c>
      <c r="BB166" t="s">
        <v>8101</v>
      </c>
      <c r="BC166" t="s">
        <v>57</v>
      </c>
    </row>
    <row r="167" spans="1:55">
      <c r="A167" t="s">
        <v>7970</v>
      </c>
      <c r="B167" t="s">
        <v>57</v>
      </c>
      <c r="E167" t="s">
        <v>8096</v>
      </c>
      <c r="F167" t="s">
        <v>74</v>
      </c>
      <c r="I167" t="s">
        <v>7875</v>
      </c>
      <c r="J167" t="s">
        <v>62</v>
      </c>
      <c r="Q167" t="s">
        <v>8229</v>
      </c>
      <c r="R167" t="s">
        <v>70</v>
      </c>
      <c r="U167" t="s">
        <v>7719</v>
      </c>
      <c r="V167" t="s">
        <v>60</v>
      </c>
      <c r="Y167" t="s">
        <v>8049</v>
      </c>
      <c r="Z167" t="s">
        <v>64</v>
      </c>
      <c r="AC167" t="s">
        <v>8245</v>
      </c>
      <c r="AD167" t="s">
        <v>68</v>
      </c>
      <c r="AW167" s="494" t="s">
        <v>8136</v>
      </c>
      <c r="AX167" s="494" t="s">
        <v>7641</v>
      </c>
      <c r="BA167" t="s">
        <v>8215</v>
      </c>
      <c r="BB167" t="s">
        <v>7970</v>
      </c>
      <c r="BC167" t="s">
        <v>57</v>
      </c>
    </row>
    <row r="168" spans="1:55">
      <c r="A168" t="s">
        <v>7975</v>
      </c>
      <c r="B168" t="s">
        <v>57</v>
      </c>
      <c r="E168" t="s">
        <v>8061</v>
      </c>
      <c r="F168" t="s">
        <v>74</v>
      </c>
      <c r="I168" t="s">
        <v>7882</v>
      </c>
      <c r="J168" t="s">
        <v>62</v>
      </c>
      <c r="Q168" t="s">
        <v>8233</v>
      </c>
      <c r="R168" t="s">
        <v>70</v>
      </c>
      <c r="U168" t="s">
        <v>8237</v>
      </c>
      <c r="V168" t="s">
        <v>60</v>
      </c>
      <c r="Y168" t="s">
        <v>8090</v>
      </c>
      <c r="Z168" t="s">
        <v>64</v>
      </c>
      <c r="AC168" t="s">
        <v>7805</v>
      </c>
      <c r="AD168" t="s">
        <v>68</v>
      </c>
      <c r="AW168" s="494" t="s">
        <v>8512</v>
      </c>
      <c r="AX168" s="494" t="s">
        <v>7641</v>
      </c>
      <c r="BA168" t="s">
        <v>8219</v>
      </c>
      <c r="BB168" t="s">
        <v>7975</v>
      </c>
      <c r="BC168" t="s">
        <v>57</v>
      </c>
    </row>
    <row r="169" spans="1:55">
      <c r="A169" t="s">
        <v>7980</v>
      </c>
      <c r="B169" t="s">
        <v>57</v>
      </c>
      <c r="E169" t="s">
        <v>8121</v>
      </c>
      <c r="F169" t="s">
        <v>74</v>
      </c>
      <c r="I169" t="s">
        <v>7882</v>
      </c>
      <c r="J169" t="s">
        <v>62</v>
      </c>
      <c r="Q169" t="s">
        <v>8236</v>
      </c>
      <c r="R169" t="s">
        <v>70</v>
      </c>
      <c r="U169" t="s">
        <v>8406</v>
      </c>
      <c r="V169" t="s">
        <v>60</v>
      </c>
      <c r="Y169" t="s">
        <v>8093</v>
      </c>
      <c r="Z169" t="s">
        <v>64</v>
      </c>
      <c r="AC169" t="s">
        <v>8251</v>
      </c>
      <c r="AD169" t="s">
        <v>68</v>
      </c>
      <c r="AW169" s="494" t="s">
        <v>8140</v>
      </c>
      <c r="AX169" s="494" t="s">
        <v>7641</v>
      </c>
      <c r="BA169" t="s">
        <v>8223</v>
      </c>
      <c r="BB169" t="s">
        <v>7980</v>
      </c>
      <c r="BC169" t="s">
        <v>57</v>
      </c>
    </row>
    <row r="170" spans="1:55">
      <c r="A170" t="s">
        <v>7985</v>
      </c>
      <c r="B170" t="s">
        <v>57</v>
      </c>
      <c r="E170" s="494" t="s">
        <v>8492</v>
      </c>
      <c r="F170" s="494" t="s">
        <v>74</v>
      </c>
      <c r="I170" t="s">
        <v>7887</v>
      </c>
      <c r="J170" t="s">
        <v>62</v>
      </c>
      <c r="Q170" t="s">
        <v>8240</v>
      </c>
      <c r="R170" t="s">
        <v>70</v>
      </c>
      <c r="U170" t="s">
        <v>7932</v>
      </c>
      <c r="V170" t="s">
        <v>60</v>
      </c>
      <c r="Y170" t="s">
        <v>8369</v>
      </c>
      <c r="Z170" t="s">
        <v>64</v>
      </c>
      <c r="AC170" t="s">
        <v>8155</v>
      </c>
      <c r="AD170" t="s">
        <v>68</v>
      </c>
      <c r="AW170" s="494" t="s">
        <v>8143</v>
      </c>
      <c r="AX170" s="494" t="s">
        <v>7641</v>
      </c>
      <c r="BA170" t="s">
        <v>8227</v>
      </c>
      <c r="BB170" t="s">
        <v>7985</v>
      </c>
      <c r="BC170" t="s">
        <v>57</v>
      </c>
    </row>
    <row r="171" spans="1:55">
      <c r="A171" t="s">
        <v>7990</v>
      </c>
      <c r="B171" t="s">
        <v>57</v>
      </c>
      <c r="E171" t="s">
        <v>8125</v>
      </c>
      <c r="F171" t="s">
        <v>74</v>
      </c>
      <c r="I171" t="s">
        <v>7887</v>
      </c>
      <c r="J171" t="s">
        <v>62</v>
      </c>
      <c r="Q171" s="494" t="s">
        <v>8285</v>
      </c>
      <c r="R171" s="494" t="s">
        <v>70</v>
      </c>
      <c r="U171" t="s">
        <v>8081</v>
      </c>
      <c r="V171" t="s">
        <v>60</v>
      </c>
      <c r="Y171" s="494" t="s">
        <v>8491</v>
      </c>
      <c r="Z171" s="494" t="s">
        <v>64</v>
      </c>
      <c r="AC171" t="s">
        <v>8198</v>
      </c>
      <c r="AD171" t="s">
        <v>68</v>
      </c>
      <c r="AW171" s="494" t="s">
        <v>8182</v>
      </c>
      <c r="AX171" s="494" t="s">
        <v>7641</v>
      </c>
      <c r="BA171" t="s">
        <v>8231</v>
      </c>
      <c r="BB171" t="s">
        <v>7990</v>
      </c>
      <c r="BC171" t="s">
        <v>57</v>
      </c>
    </row>
    <row r="172" spans="1:55">
      <c r="A172" t="s">
        <v>7854</v>
      </c>
      <c r="B172" t="s">
        <v>57</v>
      </c>
      <c r="E172" t="s">
        <v>7763</v>
      </c>
      <c r="F172" t="s">
        <v>74</v>
      </c>
      <c r="I172" t="s">
        <v>7894</v>
      </c>
      <c r="J172" t="s">
        <v>62</v>
      </c>
      <c r="Q172" t="s">
        <v>7820</v>
      </c>
      <c r="R172" t="s">
        <v>70</v>
      </c>
      <c r="U172" t="s">
        <v>8085</v>
      </c>
      <c r="V172" t="s">
        <v>60</v>
      </c>
      <c r="Y172" s="494" t="s">
        <v>8500</v>
      </c>
      <c r="Z172" s="494" t="s">
        <v>64</v>
      </c>
      <c r="AC172" t="s">
        <v>8203</v>
      </c>
      <c r="AD172" t="s">
        <v>68</v>
      </c>
      <c r="AW172" s="494" t="s">
        <v>8565</v>
      </c>
      <c r="AX172" s="494" t="s">
        <v>7641</v>
      </c>
      <c r="BA172" t="s">
        <v>8235</v>
      </c>
      <c r="BB172" t="s">
        <v>7854</v>
      </c>
      <c r="BC172" t="s">
        <v>57</v>
      </c>
    </row>
    <row r="173" spans="1:55">
      <c r="A173" t="s">
        <v>8894</v>
      </c>
      <c r="B173" t="s">
        <v>57</v>
      </c>
      <c r="E173" t="s">
        <v>8078</v>
      </c>
      <c r="F173" t="s">
        <v>74</v>
      </c>
      <c r="I173" t="s">
        <v>7894</v>
      </c>
      <c r="J173" t="s">
        <v>62</v>
      </c>
      <c r="Q173" s="494" t="s">
        <v>8343</v>
      </c>
      <c r="R173" s="494" t="s">
        <v>70</v>
      </c>
      <c r="U173" t="s">
        <v>7937</v>
      </c>
      <c r="V173" t="s">
        <v>60</v>
      </c>
      <c r="Y173" s="494" t="s">
        <v>8165</v>
      </c>
      <c r="Z173" s="494" t="s">
        <v>64</v>
      </c>
      <c r="AC173" s="494" t="s">
        <v>8217</v>
      </c>
      <c r="AD173" s="494" t="s">
        <v>68</v>
      </c>
      <c r="AW173" s="494" t="s">
        <v>7789</v>
      </c>
      <c r="AX173" s="494" t="s">
        <v>7641</v>
      </c>
      <c r="BA173" t="s">
        <v>8895</v>
      </c>
      <c r="BB173" t="s">
        <v>8894</v>
      </c>
      <c r="BC173" t="s">
        <v>57</v>
      </c>
    </row>
    <row r="174" spans="1:55">
      <c r="A174" t="s">
        <v>8896</v>
      </c>
      <c r="B174" t="s">
        <v>57</v>
      </c>
      <c r="E174" t="s">
        <v>7767</v>
      </c>
      <c r="F174" t="s">
        <v>74</v>
      </c>
      <c r="I174" t="s">
        <v>7897</v>
      </c>
      <c r="J174" t="s">
        <v>62</v>
      </c>
      <c r="Q174" s="494" t="s">
        <v>8347</v>
      </c>
      <c r="R174" s="494" t="s">
        <v>70</v>
      </c>
      <c r="U174" t="s">
        <v>8255</v>
      </c>
      <c r="V174" t="s">
        <v>60</v>
      </c>
      <c r="Y174" s="494" t="s">
        <v>8168</v>
      </c>
      <c r="Z174" s="494" t="s">
        <v>64</v>
      </c>
      <c r="AC174" s="494" t="s">
        <v>8224</v>
      </c>
      <c r="AD174" s="494" t="s">
        <v>68</v>
      </c>
      <c r="AW174" s="494" t="s">
        <v>8205</v>
      </c>
      <c r="AX174" s="494" t="s">
        <v>7641</v>
      </c>
      <c r="BA174" t="s">
        <v>8898</v>
      </c>
      <c r="BB174" t="s">
        <v>8896</v>
      </c>
      <c r="BC174" t="s">
        <v>57</v>
      </c>
    </row>
    <row r="175" spans="1:55">
      <c r="A175" t="s">
        <v>7866</v>
      </c>
      <c r="B175" t="s">
        <v>57</v>
      </c>
      <c r="E175" s="494" t="s">
        <v>8382</v>
      </c>
      <c r="F175" s="494" t="s">
        <v>74</v>
      </c>
      <c r="I175" t="s">
        <v>7897</v>
      </c>
      <c r="J175" t="s">
        <v>62</v>
      </c>
      <c r="Q175" s="494" t="s">
        <v>7831</v>
      </c>
      <c r="R175" s="494" t="s">
        <v>70</v>
      </c>
      <c r="U175" t="s">
        <v>8095</v>
      </c>
      <c r="V175" t="s">
        <v>60</v>
      </c>
      <c r="Y175" s="494" t="s">
        <v>8174</v>
      </c>
      <c r="Z175" s="494" t="s">
        <v>64</v>
      </c>
      <c r="AC175" s="494" t="s">
        <v>8392</v>
      </c>
      <c r="AD175" s="494" t="s">
        <v>68</v>
      </c>
      <c r="AW175" s="494" t="s">
        <v>8202</v>
      </c>
      <c r="AX175" s="494" t="s">
        <v>7641</v>
      </c>
      <c r="BA175" t="s">
        <v>8239</v>
      </c>
      <c r="BB175" t="s">
        <v>7866</v>
      </c>
      <c r="BC175" t="s">
        <v>57</v>
      </c>
    </row>
    <row r="176" spans="1:55">
      <c r="A176" t="s">
        <v>8800</v>
      </c>
      <c r="B176" t="s">
        <v>57</v>
      </c>
      <c r="E176" s="494" t="s">
        <v>8546</v>
      </c>
      <c r="F176" s="494" t="s">
        <v>74</v>
      </c>
      <c r="I176" t="s">
        <v>8346</v>
      </c>
      <c r="J176" t="s">
        <v>62</v>
      </c>
      <c r="Q176" s="494" t="s">
        <v>8354</v>
      </c>
      <c r="R176" s="494" t="s">
        <v>70</v>
      </c>
      <c r="U176" t="s">
        <v>7942</v>
      </c>
      <c r="V176" t="s">
        <v>60</v>
      </c>
      <c r="Y176" s="494" t="s">
        <v>8178</v>
      </c>
      <c r="Z176" s="494" t="s">
        <v>64</v>
      </c>
      <c r="AC176" t="s">
        <v>8229</v>
      </c>
      <c r="AD176" t="s">
        <v>68</v>
      </c>
      <c r="AW176" s="494" t="s">
        <v>8152</v>
      </c>
      <c r="AX176" s="494" t="s">
        <v>7641</v>
      </c>
      <c r="BA176" t="s">
        <v>8899</v>
      </c>
      <c r="BB176" t="s">
        <v>8800</v>
      </c>
      <c r="BC176" t="s">
        <v>57</v>
      </c>
    </row>
    <row r="177" spans="1:55">
      <c r="A177" t="s">
        <v>8287</v>
      </c>
      <c r="B177" t="s">
        <v>57</v>
      </c>
      <c r="E177" t="s">
        <v>8100</v>
      </c>
      <c r="F177" t="s">
        <v>74</v>
      </c>
      <c r="I177" t="s">
        <v>8346</v>
      </c>
      <c r="J177" t="s">
        <v>62</v>
      </c>
      <c r="Q177" s="494" t="s">
        <v>8357</v>
      </c>
      <c r="R177" s="494" t="s">
        <v>70</v>
      </c>
      <c r="U177" t="s">
        <v>7935</v>
      </c>
      <c r="V177" t="s">
        <v>60</v>
      </c>
      <c r="Y177" s="494" t="s">
        <v>8183</v>
      </c>
      <c r="Z177" s="494" t="s">
        <v>64</v>
      </c>
      <c r="AC177" t="s">
        <v>8269</v>
      </c>
      <c r="AD177" t="s">
        <v>68</v>
      </c>
      <c r="AW177" s="494" t="s">
        <v>8228</v>
      </c>
      <c r="AX177" s="494" t="s">
        <v>7641</v>
      </c>
      <c r="BA177" t="s">
        <v>8900</v>
      </c>
      <c r="BB177" t="s">
        <v>8287</v>
      </c>
      <c r="BC177" t="s">
        <v>57</v>
      </c>
    </row>
    <row r="178" spans="1:55">
      <c r="A178" t="s">
        <v>8291</v>
      </c>
      <c r="B178" t="s">
        <v>57</v>
      </c>
      <c r="E178" t="s">
        <v>8105</v>
      </c>
      <c r="F178" t="s">
        <v>74</v>
      </c>
      <c r="I178" t="s">
        <v>8071</v>
      </c>
      <c r="J178" t="s">
        <v>62</v>
      </c>
      <c r="Q178" s="494" t="s">
        <v>7839</v>
      </c>
      <c r="R178" s="494" t="s">
        <v>70</v>
      </c>
      <c r="U178" t="s">
        <v>7940</v>
      </c>
      <c r="V178" t="s">
        <v>60</v>
      </c>
      <c r="Y178" s="494" t="s">
        <v>8187</v>
      </c>
      <c r="Z178" s="494" t="s">
        <v>64</v>
      </c>
      <c r="AC178" t="s">
        <v>8233</v>
      </c>
      <c r="AD178" t="s">
        <v>68</v>
      </c>
      <c r="AW178" s="494" t="s">
        <v>8164</v>
      </c>
      <c r="AX178" s="494" t="s">
        <v>7641</v>
      </c>
      <c r="BA178" t="s">
        <v>8902</v>
      </c>
      <c r="BB178" t="s">
        <v>8291</v>
      </c>
      <c r="BC178" t="s">
        <v>57</v>
      </c>
    </row>
    <row r="179" spans="1:55">
      <c r="A179" t="s">
        <v>7999</v>
      </c>
      <c r="B179" t="s">
        <v>57</v>
      </c>
      <c r="E179" s="494" t="s">
        <v>8538</v>
      </c>
      <c r="F179" s="494" t="s">
        <v>74</v>
      </c>
      <c r="I179" t="s">
        <v>8071</v>
      </c>
      <c r="J179" t="s">
        <v>62</v>
      </c>
      <c r="Q179" s="494" t="s">
        <v>8362</v>
      </c>
      <c r="R179" s="494" t="s">
        <v>70</v>
      </c>
      <c r="U179" t="s">
        <v>7946</v>
      </c>
      <c r="V179" t="s">
        <v>60</v>
      </c>
      <c r="Y179" s="494" t="s">
        <v>8192</v>
      </c>
      <c r="Z179" s="494" t="s">
        <v>64</v>
      </c>
      <c r="AC179" t="s">
        <v>8236</v>
      </c>
      <c r="AD179" t="s">
        <v>68</v>
      </c>
      <c r="AW179" s="494" t="s">
        <v>8552</v>
      </c>
      <c r="AX179" s="494" t="s">
        <v>7641</v>
      </c>
      <c r="BA179" t="s">
        <v>8244</v>
      </c>
      <c r="BB179" t="s">
        <v>7999</v>
      </c>
      <c r="BC179" t="s">
        <v>57</v>
      </c>
    </row>
    <row r="180" spans="1:55">
      <c r="A180" t="s">
        <v>8149</v>
      </c>
      <c r="B180" t="s">
        <v>57</v>
      </c>
      <c r="E180" t="s">
        <v>7773</v>
      </c>
      <c r="F180" t="s">
        <v>74</v>
      </c>
      <c r="I180" t="s">
        <v>7902</v>
      </c>
      <c r="J180" t="s">
        <v>62</v>
      </c>
      <c r="Q180" s="494" t="s">
        <v>8396</v>
      </c>
      <c r="R180" s="494" t="s">
        <v>70</v>
      </c>
      <c r="U180" t="s">
        <v>8807</v>
      </c>
      <c r="V180" t="s">
        <v>60</v>
      </c>
      <c r="Y180" s="494" t="s">
        <v>8681</v>
      </c>
      <c r="Z180" s="494" t="s">
        <v>64</v>
      </c>
      <c r="AC180" t="s">
        <v>8240</v>
      </c>
      <c r="AD180" t="s">
        <v>68</v>
      </c>
      <c r="AW180" s="494" t="s">
        <v>9131</v>
      </c>
      <c r="AX180" s="494" t="s">
        <v>7641</v>
      </c>
      <c r="BA180" t="s">
        <v>8247</v>
      </c>
      <c r="BB180" t="s">
        <v>8149</v>
      </c>
      <c r="BC180" t="s">
        <v>57</v>
      </c>
    </row>
    <row r="181" spans="1:55">
      <c r="A181" t="s">
        <v>7893</v>
      </c>
      <c r="B181" t="s">
        <v>57</v>
      </c>
      <c r="E181" t="s">
        <v>8145</v>
      </c>
      <c r="F181" t="s">
        <v>74</v>
      </c>
      <c r="I181" t="s">
        <v>7902</v>
      </c>
      <c r="J181" t="s">
        <v>62</v>
      </c>
      <c r="Q181" s="494" t="s">
        <v>8349</v>
      </c>
      <c r="R181" s="494" t="s">
        <v>70</v>
      </c>
      <c r="U181" t="s">
        <v>8809</v>
      </c>
      <c r="V181" t="s">
        <v>60</v>
      </c>
      <c r="Y181" s="494" t="s">
        <v>8206</v>
      </c>
      <c r="Z181" s="494" t="s">
        <v>64</v>
      </c>
      <c r="AC181" t="s">
        <v>8282</v>
      </c>
      <c r="AD181" t="s">
        <v>68</v>
      </c>
      <c r="AW181" s="494" t="s">
        <v>8176</v>
      </c>
      <c r="AX181" s="494" t="s">
        <v>7641</v>
      </c>
      <c r="BA181" t="s">
        <v>8249</v>
      </c>
      <c r="BB181" t="s">
        <v>7893</v>
      </c>
      <c r="BC181" t="s">
        <v>57</v>
      </c>
    </row>
    <row r="182" spans="1:55">
      <c r="A182" t="s">
        <v>8903</v>
      </c>
      <c r="B182" t="s">
        <v>57</v>
      </c>
      <c r="E182" t="s">
        <v>8147</v>
      </c>
      <c r="F182" t="s">
        <v>74</v>
      </c>
      <c r="I182" t="s">
        <v>7906</v>
      </c>
      <c r="J182" t="s">
        <v>62</v>
      </c>
      <c r="Q182" s="494" t="s">
        <v>8355</v>
      </c>
      <c r="R182" s="494" t="s">
        <v>70</v>
      </c>
      <c r="U182" t="s">
        <v>8410</v>
      </c>
      <c r="V182" t="s">
        <v>60</v>
      </c>
      <c r="Y182" s="494" t="s">
        <v>8195</v>
      </c>
      <c r="Z182" s="494" t="s">
        <v>64</v>
      </c>
      <c r="AC182" t="s">
        <v>8285</v>
      </c>
      <c r="AD182" t="s">
        <v>68</v>
      </c>
      <c r="AW182" s="494" t="s">
        <v>8569</v>
      </c>
      <c r="AX182" s="494" t="s">
        <v>7641</v>
      </c>
      <c r="BA182" t="s">
        <v>8905</v>
      </c>
      <c r="BB182" t="s">
        <v>8903</v>
      </c>
      <c r="BC182" t="s">
        <v>57</v>
      </c>
    </row>
    <row r="183" spans="1:55">
      <c r="A183" s="494" t="s">
        <v>8903</v>
      </c>
      <c r="B183" s="494" t="s">
        <v>57</v>
      </c>
      <c r="E183" t="s">
        <v>8151</v>
      </c>
      <c r="F183" t="s">
        <v>74</v>
      </c>
      <c r="I183" t="s">
        <v>7906</v>
      </c>
      <c r="J183" t="s">
        <v>62</v>
      </c>
      <c r="Q183" s="494" t="s">
        <v>8358</v>
      </c>
      <c r="R183" s="494" t="s">
        <v>70</v>
      </c>
      <c r="U183" t="s">
        <v>8412</v>
      </c>
      <c r="V183" t="s">
        <v>60</v>
      </c>
      <c r="Y183" s="494" t="s">
        <v>8200</v>
      </c>
      <c r="Z183" s="494" t="s">
        <v>64</v>
      </c>
      <c r="AC183" t="s">
        <v>7820</v>
      </c>
      <c r="AD183" t="s">
        <v>68</v>
      </c>
      <c r="AW183" s="494" t="s">
        <v>8573</v>
      </c>
      <c r="AX183" s="494" t="s">
        <v>7641</v>
      </c>
      <c r="BA183" t="s">
        <v>8905</v>
      </c>
      <c r="BB183" t="s">
        <v>8903</v>
      </c>
      <c r="BC183" t="s">
        <v>57</v>
      </c>
    </row>
    <row r="184" spans="1:55">
      <c r="A184" t="s">
        <v>7707</v>
      </c>
      <c r="B184" t="s">
        <v>57</v>
      </c>
      <c r="E184" s="494" t="s">
        <v>8526</v>
      </c>
      <c r="F184" s="494" t="s">
        <v>74</v>
      </c>
      <c r="I184" t="s">
        <v>8395</v>
      </c>
      <c r="J184" t="s">
        <v>62</v>
      </c>
      <c r="Q184" s="494" t="s">
        <v>8360</v>
      </c>
      <c r="R184" s="494" t="s">
        <v>70</v>
      </c>
      <c r="U184" t="s">
        <v>8274</v>
      </c>
      <c r="V184" t="s">
        <v>60</v>
      </c>
      <c r="Y184" s="494" t="s">
        <v>8506</v>
      </c>
      <c r="Z184" s="494" t="s">
        <v>64</v>
      </c>
      <c r="AC184" t="s">
        <v>8292</v>
      </c>
      <c r="AD184" t="s">
        <v>68</v>
      </c>
      <c r="AW184" s="494" t="s">
        <v>8225</v>
      </c>
      <c r="AX184" s="494" t="s">
        <v>7641</v>
      </c>
      <c r="BA184" t="s">
        <v>8252</v>
      </c>
      <c r="BB184" t="s">
        <v>7707</v>
      </c>
      <c r="BC184" t="s">
        <v>57</v>
      </c>
    </row>
    <row r="185" spans="1:55">
      <c r="A185" t="s">
        <v>8253</v>
      </c>
      <c r="B185" t="s">
        <v>57</v>
      </c>
      <c r="E185" t="s">
        <v>8157</v>
      </c>
      <c r="F185" t="s">
        <v>74</v>
      </c>
      <c r="I185" t="s">
        <v>8398</v>
      </c>
      <c r="J185" t="s">
        <v>62</v>
      </c>
      <c r="Q185" s="494" t="s">
        <v>8367</v>
      </c>
      <c r="R185" s="494" t="s">
        <v>70</v>
      </c>
      <c r="U185" t="s">
        <v>8278</v>
      </c>
      <c r="V185" t="s">
        <v>60</v>
      </c>
      <c r="Y185" s="494" t="s">
        <v>8689</v>
      </c>
      <c r="Z185" s="494" t="s">
        <v>64</v>
      </c>
      <c r="AC185" s="494" t="s">
        <v>8246</v>
      </c>
      <c r="AD185" s="494" t="s">
        <v>68</v>
      </c>
      <c r="AW185" s="494" t="s">
        <v>8665</v>
      </c>
      <c r="AX185" s="494" t="s">
        <v>7641</v>
      </c>
      <c r="BA185" t="s">
        <v>8256</v>
      </c>
      <c r="BB185" t="s">
        <v>8253</v>
      </c>
      <c r="BC185" t="s">
        <v>57</v>
      </c>
    </row>
    <row r="186" spans="1:55">
      <c r="A186" t="s">
        <v>8161</v>
      </c>
      <c r="B186" t="s">
        <v>57</v>
      </c>
      <c r="E186" t="s">
        <v>8138</v>
      </c>
      <c r="F186" t="s">
        <v>74</v>
      </c>
      <c r="I186" t="s">
        <v>8044</v>
      </c>
      <c r="J186" t="s">
        <v>62</v>
      </c>
      <c r="Q186" s="494" t="s">
        <v>7845</v>
      </c>
      <c r="R186" s="494" t="s">
        <v>70</v>
      </c>
      <c r="U186" t="s">
        <v>7960</v>
      </c>
      <c r="V186" t="s">
        <v>60</v>
      </c>
      <c r="Y186" s="494" t="s">
        <v>8693</v>
      </c>
      <c r="Z186" s="494" t="s">
        <v>64</v>
      </c>
      <c r="AC186" s="494" t="s">
        <v>8343</v>
      </c>
      <c r="AD186" s="494" t="s">
        <v>68</v>
      </c>
      <c r="AW186" s="494" t="s">
        <v>8579</v>
      </c>
      <c r="AX186" s="494" t="s">
        <v>7641</v>
      </c>
      <c r="BA186" t="s">
        <v>8260</v>
      </c>
      <c r="BB186" t="s">
        <v>8161</v>
      </c>
      <c r="BC186" t="s">
        <v>57</v>
      </c>
    </row>
    <row r="187" spans="1:55">
      <c r="A187" t="s">
        <v>7901</v>
      </c>
      <c r="B187" t="s">
        <v>57</v>
      </c>
      <c r="E187" t="s">
        <v>8116</v>
      </c>
      <c r="F187" t="s">
        <v>74</v>
      </c>
      <c r="I187" t="s">
        <v>8049</v>
      </c>
      <c r="J187" t="s">
        <v>62</v>
      </c>
      <c r="U187" t="s">
        <v>7725</v>
      </c>
      <c r="V187" t="s">
        <v>60</v>
      </c>
      <c r="Y187" s="494" t="s">
        <v>8695</v>
      </c>
      <c r="Z187" s="494" t="s">
        <v>64</v>
      </c>
      <c r="AC187" s="494" t="s">
        <v>8347</v>
      </c>
      <c r="AD187" s="494" t="s">
        <v>68</v>
      </c>
      <c r="AW187" s="494" t="s">
        <v>8180</v>
      </c>
      <c r="AX187" s="494" t="s">
        <v>7641</v>
      </c>
      <c r="BA187" t="s">
        <v>8263</v>
      </c>
      <c r="BB187" t="s">
        <v>7901</v>
      </c>
      <c r="BC187" t="s">
        <v>57</v>
      </c>
    </row>
    <row r="188" spans="1:55">
      <c r="A188" s="494" t="s">
        <v>8966</v>
      </c>
      <c r="B188" s="494" t="s">
        <v>57</v>
      </c>
      <c r="E188" t="s">
        <v>8167</v>
      </c>
      <c r="F188" t="s">
        <v>74</v>
      </c>
      <c r="I188" t="s">
        <v>8090</v>
      </c>
      <c r="J188" t="s">
        <v>62</v>
      </c>
      <c r="U188" t="s">
        <v>8288</v>
      </c>
      <c r="V188" t="s">
        <v>60</v>
      </c>
      <c r="Y188" s="494" t="s">
        <v>8697</v>
      </c>
      <c r="Z188" s="494" t="s">
        <v>64</v>
      </c>
      <c r="AC188" s="494" t="s">
        <v>8357</v>
      </c>
      <c r="AD188" s="494" t="s">
        <v>68</v>
      </c>
      <c r="AW188" s="494" t="s">
        <v>8583</v>
      </c>
      <c r="AX188" s="494" t="s">
        <v>7641</v>
      </c>
      <c r="BA188" t="s">
        <v>8968</v>
      </c>
      <c r="BB188" t="s">
        <v>8966</v>
      </c>
      <c r="BC188" t="s">
        <v>57</v>
      </c>
    </row>
    <row r="189" spans="1:55">
      <c r="A189" t="s">
        <v>8294</v>
      </c>
      <c r="B189" t="s">
        <v>57</v>
      </c>
      <c r="E189" s="494" t="s">
        <v>8582</v>
      </c>
      <c r="F189" s="494" t="s">
        <v>74</v>
      </c>
      <c r="I189" t="s">
        <v>8093</v>
      </c>
      <c r="J189" t="s">
        <v>62</v>
      </c>
      <c r="U189" s="494" t="s">
        <v>7971</v>
      </c>
      <c r="V189" s="494" t="s">
        <v>60</v>
      </c>
      <c r="Y189" s="494" t="s">
        <v>8699</v>
      </c>
      <c r="Z189" s="494" t="s">
        <v>64</v>
      </c>
      <c r="AC189" s="494" t="s">
        <v>8362</v>
      </c>
      <c r="AD189" s="494" t="s">
        <v>68</v>
      </c>
      <c r="AW189" s="494" t="s">
        <v>8185</v>
      </c>
      <c r="AX189" s="494" t="s">
        <v>7641</v>
      </c>
      <c r="BA189" t="s">
        <v>8906</v>
      </c>
      <c r="BB189" t="s">
        <v>8294</v>
      </c>
      <c r="BC189" t="s">
        <v>57</v>
      </c>
    </row>
    <row r="190" spans="1:55">
      <c r="A190" t="s">
        <v>7878</v>
      </c>
      <c r="B190" t="s">
        <v>57</v>
      </c>
      <c r="E190" t="s">
        <v>8170</v>
      </c>
      <c r="F190" t="s">
        <v>74</v>
      </c>
      <c r="I190" s="494" t="s">
        <v>8491</v>
      </c>
      <c r="J190" s="494" t="s">
        <v>62</v>
      </c>
      <c r="U190" t="s">
        <v>8297</v>
      </c>
      <c r="V190" t="s">
        <v>60</v>
      </c>
      <c r="Y190" s="494" t="s">
        <v>8325</v>
      </c>
      <c r="Z190" s="494" t="s">
        <v>64</v>
      </c>
      <c r="AC190" s="494" t="s">
        <v>8396</v>
      </c>
      <c r="AD190" s="494" t="s">
        <v>68</v>
      </c>
      <c r="AW190" s="494" t="s">
        <v>8189</v>
      </c>
      <c r="AX190" s="494" t="s">
        <v>7641</v>
      </c>
      <c r="BA190" t="s">
        <v>8266</v>
      </c>
      <c r="BB190" t="s">
        <v>7878</v>
      </c>
      <c r="BC190" t="s">
        <v>57</v>
      </c>
    </row>
    <row r="191" spans="1:55">
      <c r="A191" t="s">
        <v>7896</v>
      </c>
      <c r="B191" t="s">
        <v>57</v>
      </c>
      <c r="E191" t="s">
        <v>7779</v>
      </c>
      <c r="F191" t="s">
        <v>74</v>
      </c>
      <c r="I191" s="494" t="s">
        <v>8500</v>
      </c>
      <c r="J191" s="494" t="s">
        <v>62</v>
      </c>
      <c r="U191" t="s">
        <v>7953</v>
      </c>
      <c r="V191" t="s">
        <v>60</v>
      </c>
      <c r="Y191" s="494" t="s">
        <v>8331</v>
      </c>
      <c r="Z191" s="494" t="s">
        <v>64</v>
      </c>
      <c r="AC191" s="494" t="s">
        <v>8349</v>
      </c>
      <c r="AD191" s="494" t="s">
        <v>68</v>
      </c>
      <c r="AW191" s="494" t="s">
        <v>8242</v>
      </c>
      <c r="AX191" s="494" t="s">
        <v>7641</v>
      </c>
      <c r="BA191" t="s">
        <v>8270</v>
      </c>
      <c r="BB191" t="s">
        <v>7896</v>
      </c>
      <c r="BC191" t="s">
        <v>57</v>
      </c>
    </row>
    <row r="192" spans="1:55">
      <c r="A192" t="s">
        <v>8013</v>
      </c>
      <c r="B192" t="s">
        <v>57</v>
      </c>
      <c r="E192" t="s">
        <v>8126</v>
      </c>
      <c r="F192" t="s">
        <v>74</v>
      </c>
      <c r="I192" s="494" t="s">
        <v>8165</v>
      </c>
      <c r="J192" s="494" t="s">
        <v>62</v>
      </c>
      <c r="U192" s="494" t="s">
        <v>9003</v>
      </c>
      <c r="V192" s="494" t="s">
        <v>60</v>
      </c>
      <c r="Y192" s="494" t="s">
        <v>8702</v>
      </c>
      <c r="Z192" s="494" t="s">
        <v>64</v>
      </c>
      <c r="AC192" s="494" t="s">
        <v>8352</v>
      </c>
      <c r="AD192" s="494" t="s">
        <v>68</v>
      </c>
      <c r="AW192" s="494" t="s">
        <v>8567</v>
      </c>
      <c r="AX192" s="494" t="s">
        <v>7641</v>
      </c>
      <c r="BA192" t="s">
        <v>8272</v>
      </c>
      <c r="BB192" t="s">
        <v>8013</v>
      </c>
      <c r="BC192" t="s">
        <v>57</v>
      </c>
    </row>
    <row r="193" spans="1:55">
      <c r="A193" t="s">
        <v>8019</v>
      </c>
      <c r="B193" t="s">
        <v>57</v>
      </c>
      <c r="E193" t="s">
        <v>7784</v>
      </c>
      <c r="F193" t="s">
        <v>74</v>
      </c>
      <c r="I193" s="494" t="s">
        <v>8168</v>
      </c>
      <c r="J193" s="494" t="s">
        <v>62</v>
      </c>
      <c r="U193" t="s">
        <v>8295</v>
      </c>
      <c r="V193" t="s">
        <v>60</v>
      </c>
      <c r="Y193" s="494" t="s">
        <v>8704</v>
      </c>
      <c r="Z193" s="494" t="s">
        <v>64</v>
      </c>
      <c r="AC193" s="494" t="s">
        <v>8355</v>
      </c>
      <c r="AD193" s="494" t="s">
        <v>68</v>
      </c>
      <c r="AW193" s="494" t="s">
        <v>7805</v>
      </c>
      <c r="AX193" s="494" t="s">
        <v>7641</v>
      </c>
      <c r="BA193" t="s">
        <v>8275</v>
      </c>
      <c r="BB193" t="s">
        <v>8019</v>
      </c>
      <c r="BC193" t="s">
        <v>57</v>
      </c>
    </row>
    <row r="194" spans="1:55">
      <c r="A194" t="s">
        <v>8024</v>
      </c>
      <c r="B194" t="s">
        <v>57</v>
      </c>
      <c r="E194" s="494" t="s">
        <v>8385</v>
      </c>
      <c r="F194" s="494" t="s">
        <v>74</v>
      </c>
      <c r="I194" s="494" t="s">
        <v>8174</v>
      </c>
      <c r="J194" s="494" t="s">
        <v>62</v>
      </c>
      <c r="U194" t="s">
        <v>8417</v>
      </c>
      <c r="V194" t="s">
        <v>60</v>
      </c>
      <c r="Y194" s="494" t="s">
        <v>8387</v>
      </c>
      <c r="Z194" s="494" t="s">
        <v>64</v>
      </c>
      <c r="AC194" s="494" t="s">
        <v>8358</v>
      </c>
      <c r="AD194" s="494" t="s">
        <v>68</v>
      </c>
      <c r="AW194" s="494" t="s">
        <v>8251</v>
      </c>
      <c r="AX194" s="494" t="s">
        <v>7641</v>
      </c>
      <c r="BA194" t="s">
        <v>8279</v>
      </c>
      <c r="BB194" t="s">
        <v>8024</v>
      </c>
      <c r="BC194" t="s">
        <v>57</v>
      </c>
    </row>
    <row r="195" spans="1:55">
      <c r="A195" t="s">
        <v>7756</v>
      </c>
      <c r="B195" t="s">
        <v>57</v>
      </c>
      <c r="E195" s="494" t="s">
        <v>8548</v>
      </c>
      <c r="F195" s="494" t="s">
        <v>74</v>
      </c>
      <c r="I195" s="494" t="s">
        <v>8178</v>
      </c>
      <c r="J195" s="494" t="s">
        <v>62</v>
      </c>
      <c r="U195" t="s">
        <v>8421</v>
      </c>
      <c r="V195" t="s">
        <v>60</v>
      </c>
      <c r="Y195" s="494" t="s">
        <v>8707</v>
      </c>
      <c r="Z195" s="494" t="s">
        <v>64</v>
      </c>
      <c r="AC195" s="494" t="s">
        <v>8360</v>
      </c>
      <c r="AD195" s="494" t="s">
        <v>68</v>
      </c>
      <c r="AW195" s="494" t="s">
        <v>8257</v>
      </c>
      <c r="AX195" s="494" t="s">
        <v>7641</v>
      </c>
      <c r="BA195" t="s">
        <v>8283</v>
      </c>
      <c r="BB195" t="s">
        <v>7756</v>
      </c>
      <c r="BC195" t="s">
        <v>57</v>
      </c>
    </row>
    <row r="196" spans="1:55">
      <c r="A196" t="s">
        <v>8037</v>
      </c>
      <c r="B196" t="s">
        <v>57</v>
      </c>
      <c r="E196" t="s">
        <v>8140</v>
      </c>
      <c r="F196" t="s">
        <v>74</v>
      </c>
      <c r="I196" s="494" t="s">
        <v>8183</v>
      </c>
      <c r="J196" s="494" t="s">
        <v>62</v>
      </c>
      <c r="U196" t="s">
        <v>7964</v>
      </c>
      <c r="V196" t="s">
        <v>60</v>
      </c>
      <c r="Y196" s="494" t="s">
        <v>8334</v>
      </c>
      <c r="Z196" s="494" t="s">
        <v>64</v>
      </c>
      <c r="AC196" s="494" t="s">
        <v>8363</v>
      </c>
      <c r="AD196" s="494" t="s">
        <v>68</v>
      </c>
      <c r="AW196" s="494" t="s">
        <v>8203</v>
      </c>
      <c r="AX196" s="494" t="s">
        <v>7641</v>
      </c>
      <c r="BA196" t="s">
        <v>8286</v>
      </c>
      <c r="BB196" t="s">
        <v>8037</v>
      </c>
      <c r="BC196" t="s">
        <v>57</v>
      </c>
    </row>
    <row r="197" spans="1:55">
      <c r="A197" t="s">
        <v>8043</v>
      </c>
      <c r="B197" t="s">
        <v>57</v>
      </c>
      <c r="E197" t="s">
        <v>8143</v>
      </c>
      <c r="F197" t="s">
        <v>74</v>
      </c>
      <c r="I197" s="494" t="s">
        <v>8187</v>
      </c>
      <c r="J197" s="494" t="s">
        <v>62</v>
      </c>
      <c r="U197" t="s">
        <v>8153</v>
      </c>
      <c r="V197" t="s">
        <v>60</v>
      </c>
      <c r="Y197" s="494" t="s">
        <v>8711</v>
      </c>
      <c r="Z197" s="494" t="s">
        <v>64</v>
      </c>
      <c r="AC197" s="494" t="s">
        <v>8367</v>
      </c>
      <c r="AD197" s="494" t="s">
        <v>68</v>
      </c>
      <c r="AW197" s="494" t="s">
        <v>8276</v>
      </c>
      <c r="AX197" s="494" t="s">
        <v>7641</v>
      </c>
      <c r="BA197" t="s">
        <v>8290</v>
      </c>
      <c r="BB197" t="s">
        <v>8043</v>
      </c>
      <c r="BC197" t="s">
        <v>57</v>
      </c>
    </row>
    <row r="198" spans="1:55">
      <c r="A198" t="s">
        <v>8048</v>
      </c>
      <c r="B198" t="s">
        <v>57</v>
      </c>
      <c r="E198" s="494" t="s">
        <v>8565</v>
      </c>
      <c r="F198" s="494" t="s">
        <v>74</v>
      </c>
      <c r="I198" s="494" t="s">
        <v>8192</v>
      </c>
      <c r="J198" s="494" t="s">
        <v>62</v>
      </c>
      <c r="U198" t="s">
        <v>8302</v>
      </c>
      <c r="V198" t="s">
        <v>60</v>
      </c>
      <c r="Y198" s="494" t="s">
        <v>8337</v>
      </c>
      <c r="Z198" s="494" t="s">
        <v>64</v>
      </c>
      <c r="AC198" s="494" t="s">
        <v>7845</v>
      </c>
      <c r="AD198" s="494" t="s">
        <v>68</v>
      </c>
      <c r="AW198" s="494" t="s">
        <v>8217</v>
      </c>
      <c r="AX198" s="494" t="s">
        <v>7641</v>
      </c>
      <c r="BA198" t="s">
        <v>8293</v>
      </c>
      <c r="BB198" t="s">
        <v>8048</v>
      </c>
      <c r="BC198" t="s">
        <v>57</v>
      </c>
    </row>
    <row r="199" spans="1:55">
      <c r="A199" t="s">
        <v>8055</v>
      </c>
      <c r="B199" t="s">
        <v>57</v>
      </c>
      <c r="E199" t="s">
        <v>8458</v>
      </c>
      <c r="F199" t="s">
        <v>74</v>
      </c>
      <c r="I199" s="494" t="s">
        <v>8681</v>
      </c>
      <c r="J199" s="494" t="s">
        <v>62</v>
      </c>
      <c r="U199" t="s">
        <v>7974</v>
      </c>
      <c r="V199" t="s">
        <v>60</v>
      </c>
      <c r="Y199" s="494" t="s">
        <v>8339</v>
      </c>
      <c r="Z199" s="494" t="s">
        <v>64</v>
      </c>
      <c r="AC199" s="494" t="s">
        <v>8372</v>
      </c>
      <c r="AD199" s="494" t="s">
        <v>68</v>
      </c>
      <c r="AW199" s="494" t="s">
        <v>8556</v>
      </c>
      <c r="AX199" s="494" t="s">
        <v>7641</v>
      </c>
      <c r="BA199" t="s">
        <v>8296</v>
      </c>
      <c r="BB199" t="s">
        <v>8055</v>
      </c>
      <c r="BC199" t="s">
        <v>57</v>
      </c>
    </row>
    <row r="200" spans="1:55">
      <c r="A200" t="s">
        <v>7899</v>
      </c>
      <c r="B200" t="s">
        <v>57</v>
      </c>
      <c r="E200" t="s">
        <v>7789</v>
      </c>
      <c r="F200" t="s">
        <v>74</v>
      </c>
      <c r="I200" s="494" t="s">
        <v>8206</v>
      </c>
      <c r="J200" s="494" t="s">
        <v>62</v>
      </c>
      <c r="U200" t="s">
        <v>8309</v>
      </c>
      <c r="V200" t="s">
        <v>60</v>
      </c>
      <c r="Y200" s="494" t="s">
        <v>8401</v>
      </c>
      <c r="Z200" s="494" t="s">
        <v>64</v>
      </c>
      <c r="AW200" s="494" t="s">
        <v>9135</v>
      </c>
      <c r="AX200" s="494" t="s">
        <v>7641</v>
      </c>
      <c r="BA200" t="s">
        <v>8298</v>
      </c>
      <c r="BB200" t="s">
        <v>7899</v>
      </c>
      <c r="BC200" t="s">
        <v>57</v>
      </c>
    </row>
    <row r="201" spans="1:55">
      <c r="A201" t="s">
        <v>7761</v>
      </c>
      <c r="B201" t="s">
        <v>57</v>
      </c>
      <c r="E201" t="s">
        <v>8202</v>
      </c>
      <c r="F201" t="s">
        <v>74</v>
      </c>
      <c r="I201" s="494" t="s">
        <v>8195</v>
      </c>
      <c r="J201" s="494" t="s">
        <v>62</v>
      </c>
      <c r="U201" t="s">
        <v>8173</v>
      </c>
      <c r="V201" t="s">
        <v>60</v>
      </c>
      <c r="Y201" s="494" t="s">
        <v>8575</v>
      </c>
      <c r="Z201" s="494" t="s">
        <v>64</v>
      </c>
      <c r="AW201" s="494" t="s">
        <v>8229</v>
      </c>
      <c r="AX201" s="494" t="s">
        <v>7641</v>
      </c>
      <c r="BA201" t="s">
        <v>8301</v>
      </c>
      <c r="BB201" t="s">
        <v>7761</v>
      </c>
      <c r="BC201" t="s">
        <v>57</v>
      </c>
    </row>
    <row r="202" spans="1:55">
      <c r="A202" t="s">
        <v>7764</v>
      </c>
      <c r="B202" t="s">
        <v>57</v>
      </c>
      <c r="E202" t="s">
        <v>8208</v>
      </c>
      <c r="F202" t="s">
        <v>74</v>
      </c>
      <c r="I202" s="494" t="s">
        <v>8200</v>
      </c>
      <c r="J202" s="494" t="s">
        <v>62</v>
      </c>
      <c r="U202" t="s">
        <v>8177</v>
      </c>
      <c r="V202" t="s">
        <v>60</v>
      </c>
      <c r="Y202" s="494" t="s">
        <v>8716</v>
      </c>
      <c r="Z202" s="494" t="s">
        <v>64</v>
      </c>
      <c r="AW202" s="494" t="s">
        <v>8625</v>
      </c>
      <c r="AX202" s="494" t="s">
        <v>7641</v>
      </c>
      <c r="BA202" t="s">
        <v>8304</v>
      </c>
      <c r="BB202" t="s">
        <v>7764</v>
      </c>
      <c r="BC202" t="s">
        <v>57</v>
      </c>
    </row>
    <row r="203" spans="1:55">
      <c r="A203" t="s">
        <v>7910</v>
      </c>
      <c r="B203" t="s">
        <v>57</v>
      </c>
      <c r="E203" t="s">
        <v>8211</v>
      </c>
      <c r="F203" t="s">
        <v>74</v>
      </c>
      <c r="I203" s="494" t="s">
        <v>8691</v>
      </c>
      <c r="J203" s="494" t="s">
        <v>62</v>
      </c>
      <c r="U203" t="s">
        <v>8181</v>
      </c>
      <c r="V203" t="s">
        <v>60</v>
      </c>
      <c r="Y203" s="494" t="s">
        <v>7861</v>
      </c>
      <c r="Z203" s="494" t="s">
        <v>64</v>
      </c>
      <c r="AW203" s="494" t="s">
        <v>8627</v>
      </c>
      <c r="AX203" s="494" t="s">
        <v>7641</v>
      </c>
      <c r="BA203" t="s">
        <v>8306</v>
      </c>
      <c r="BB203" t="s">
        <v>7910</v>
      </c>
      <c r="BC203" t="s">
        <v>57</v>
      </c>
    </row>
    <row r="204" spans="1:55">
      <c r="A204" t="s">
        <v>7905</v>
      </c>
      <c r="B204" t="s">
        <v>57</v>
      </c>
      <c r="E204" s="494" t="s">
        <v>8533</v>
      </c>
      <c r="F204" s="494" t="s">
        <v>74</v>
      </c>
      <c r="I204" s="494" t="s">
        <v>8506</v>
      </c>
      <c r="J204" s="494" t="s">
        <v>62</v>
      </c>
      <c r="U204" t="s">
        <v>8186</v>
      </c>
      <c r="V204" t="s">
        <v>60</v>
      </c>
      <c r="Y204" s="494" t="s">
        <v>8408</v>
      </c>
      <c r="Z204" s="494" t="s">
        <v>64</v>
      </c>
      <c r="AW204" s="494" t="s">
        <v>8269</v>
      </c>
      <c r="AX204" s="494" t="s">
        <v>7641</v>
      </c>
      <c r="BA204" t="s">
        <v>8311</v>
      </c>
      <c r="BB204" t="s">
        <v>7905</v>
      </c>
      <c r="BC204" t="s">
        <v>57</v>
      </c>
    </row>
    <row r="205" spans="1:55">
      <c r="A205" t="s">
        <v>7909</v>
      </c>
      <c r="B205" t="s">
        <v>57</v>
      </c>
      <c r="E205" t="s">
        <v>8216</v>
      </c>
      <c r="F205" t="s">
        <v>74</v>
      </c>
      <c r="I205" s="494" t="s">
        <v>8693</v>
      </c>
      <c r="J205" s="494" t="s">
        <v>62</v>
      </c>
      <c r="U205" t="s">
        <v>7979</v>
      </c>
      <c r="V205" t="s">
        <v>60</v>
      </c>
      <c r="Y205" t="s">
        <v>8099</v>
      </c>
      <c r="Z205" t="s">
        <v>64</v>
      </c>
      <c r="AW205" s="494" t="s">
        <v>8724</v>
      </c>
      <c r="AX205" s="494" t="s">
        <v>7641</v>
      </c>
      <c r="BA205" t="s">
        <v>8313</v>
      </c>
      <c r="BB205" t="s">
        <v>7909</v>
      </c>
      <c r="BC205" t="s">
        <v>57</v>
      </c>
    </row>
    <row r="206" spans="1:55">
      <c r="A206" t="s">
        <v>8194</v>
      </c>
      <c r="B206" t="s">
        <v>57</v>
      </c>
      <c r="E206" t="s">
        <v>8162</v>
      </c>
      <c r="F206" t="s">
        <v>74</v>
      </c>
      <c r="I206" s="494" t="s">
        <v>8695</v>
      </c>
      <c r="J206" s="494" t="s">
        <v>62</v>
      </c>
      <c r="U206" t="s">
        <v>8190</v>
      </c>
      <c r="V206" t="s">
        <v>60</v>
      </c>
      <c r="Y206" t="s">
        <v>8111</v>
      </c>
      <c r="Z206" t="s">
        <v>64</v>
      </c>
      <c r="AW206" s="494" t="s">
        <v>8633</v>
      </c>
      <c r="AX206" s="494" t="s">
        <v>7641</v>
      </c>
      <c r="BA206" t="s">
        <v>8315</v>
      </c>
      <c r="BB206" t="s">
        <v>8194</v>
      </c>
      <c r="BC206" t="s">
        <v>57</v>
      </c>
    </row>
    <row r="207" spans="1:55">
      <c r="A207" t="s">
        <v>8050</v>
      </c>
      <c r="B207" t="s">
        <v>57</v>
      </c>
      <c r="E207" t="s">
        <v>8152</v>
      </c>
      <c r="F207" t="s">
        <v>74</v>
      </c>
      <c r="I207" s="494" t="s">
        <v>8697</v>
      </c>
      <c r="J207" s="494" t="s">
        <v>62</v>
      </c>
      <c r="U207" t="s">
        <v>7732</v>
      </c>
      <c r="V207" t="s">
        <v>60</v>
      </c>
      <c r="Y207" t="s">
        <v>7911</v>
      </c>
      <c r="Z207" t="s">
        <v>64</v>
      </c>
      <c r="AW207" s="494" t="s">
        <v>8233</v>
      </c>
      <c r="AX207" s="494" t="s">
        <v>7641</v>
      </c>
      <c r="BA207" t="s">
        <v>8318</v>
      </c>
      <c r="BB207" t="s">
        <v>8050</v>
      </c>
      <c r="BC207" t="s">
        <v>57</v>
      </c>
    </row>
    <row r="208" spans="1:55">
      <c r="A208" t="s">
        <v>8057</v>
      </c>
      <c r="B208" t="s">
        <v>57</v>
      </c>
      <c r="E208" t="s">
        <v>8228</v>
      </c>
      <c r="F208" t="s">
        <v>74</v>
      </c>
      <c r="I208" s="494" t="s">
        <v>8699</v>
      </c>
      <c r="J208" s="494" t="s">
        <v>62</v>
      </c>
      <c r="U208" t="s">
        <v>7981</v>
      </c>
      <c r="V208" t="s">
        <v>60</v>
      </c>
      <c r="Y208" t="s">
        <v>7916</v>
      </c>
      <c r="Z208" t="s">
        <v>64</v>
      </c>
      <c r="AW208" s="494" t="s">
        <v>8636</v>
      </c>
      <c r="AX208" s="494" t="s">
        <v>7641</v>
      </c>
      <c r="BA208" t="s">
        <v>8320</v>
      </c>
      <c r="BB208" t="s">
        <v>8057</v>
      </c>
      <c r="BC208" t="s">
        <v>57</v>
      </c>
    </row>
    <row r="209" spans="1:55">
      <c r="A209" t="s">
        <v>8063</v>
      </c>
      <c r="B209" t="s">
        <v>57</v>
      </c>
      <c r="E209" s="494" t="s">
        <v>8609</v>
      </c>
      <c r="F209" s="494" t="s">
        <v>74</v>
      </c>
      <c r="I209" s="494" t="s">
        <v>8331</v>
      </c>
      <c r="J209" s="494" t="s">
        <v>62</v>
      </c>
      <c r="U209" t="s">
        <v>7986</v>
      </c>
      <c r="V209" t="s">
        <v>60</v>
      </c>
      <c r="Y209" t="s">
        <v>7922</v>
      </c>
      <c r="Z209" t="s">
        <v>64</v>
      </c>
      <c r="AW209" s="494" t="s">
        <v>8236</v>
      </c>
      <c r="AX209" s="494" t="s">
        <v>7641</v>
      </c>
      <c r="BA209" t="s">
        <v>8322</v>
      </c>
      <c r="BB209" t="s">
        <v>8063</v>
      </c>
      <c r="BC209" t="s">
        <v>57</v>
      </c>
    </row>
    <row r="210" spans="1:55">
      <c r="A210" t="s">
        <v>8068</v>
      </c>
      <c r="B210" t="s">
        <v>57</v>
      </c>
      <c r="E210" t="s">
        <v>8232</v>
      </c>
      <c r="F210" t="s">
        <v>74</v>
      </c>
      <c r="I210" s="494" t="s">
        <v>8702</v>
      </c>
      <c r="J210" s="494" t="s">
        <v>62</v>
      </c>
      <c r="U210" t="s">
        <v>8299</v>
      </c>
      <c r="V210" t="s">
        <v>60</v>
      </c>
      <c r="Y210" t="s">
        <v>7928</v>
      </c>
      <c r="Z210" t="s">
        <v>64</v>
      </c>
      <c r="AW210" s="494" t="s">
        <v>8240</v>
      </c>
      <c r="AX210" s="494" t="s">
        <v>7641</v>
      </c>
      <c r="BA210" t="s">
        <v>8324</v>
      </c>
      <c r="BB210" t="s">
        <v>8068</v>
      </c>
      <c r="BC210" t="s">
        <v>57</v>
      </c>
    </row>
    <row r="211" spans="1:55">
      <c r="A211" t="s">
        <v>7914</v>
      </c>
      <c r="B211" t="s">
        <v>57</v>
      </c>
      <c r="E211" t="s">
        <v>7796</v>
      </c>
      <c r="F211" t="s">
        <v>74</v>
      </c>
      <c r="I211" s="494" t="s">
        <v>8704</v>
      </c>
      <c r="J211" s="494" t="s">
        <v>62</v>
      </c>
      <c r="U211" t="s">
        <v>7982</v>
      </c>
      <c r="V211" t="s">
        <v>60</v>
      </c>
      <c r="Y211" t="s">
        <v>7933</v>
      </c>
      <c r="Z211" t="s">
        <v>64</v>
      </c>
      <c r="AW211" s="494" t="s">
        <v>8282</v>
      </c>
      <c r="AX211" s="494" t="s">
        <v>7641</v>
      </c>
      <c r="BA211" t="s">
        <v>8326</v>
      </c>
      <c r="BB211" t="s">
        <v>7914</v>
      </c>
      <c r="BC211" t="s">
        <v>57</v>
      </c>
    </row>
    <row r="212" spans="1:55">
      <c r="A212" t="s">
        <v>7921</v>
      </c>
      <c r="B212" t="s">
        <v>57</v>
      </c>
      <c r="E212" t="s">
        <v>8164</v>
      </c>
      <c r="F212" t="s">
        <v>74</v>
      </c>
      <c r="I212" s="494" t="s">
        <v>8387</v>
      </c>
      <c r="J212" s="494" t="s">
        <v>62</v>
      </c>
      <c r="U212" t="s">
        <v>8199</v>
      </c>
      <c r="V212" t="s">
        <v>60</v>
      </c>
      <c r="Y212" t="s">
        <v>7938</v>
      </c>
      <c r="Z212" t="s">
        <v>64</v>
      </c>
      <c r="AW212" s="494" t="s">
        <v>8572</v>
      </c>
      <c r="AX212" s="494" t="s">
        <v>7641</v>
      </c>
      <c r="BA212" t="s">
        <v>8328</v>
      </c>
      <c r="BB212" t="s">
        <v>7921</v>
      </c>
      <c r="BC212" t="s">
        <v>57</v>
      </c>
    </row>
    <row r="213" spans="1:55">
      <c r="A213" t="s">
        <v>8406</v>
      </c>
      <c r="B213" t="s">
        <v>57</v>
      </c>
      <c r="E213" t="s">
        <v>7801</v>
      </c>
      <c r="F213" t="s">
        <v>74</v>
      </c>
      <c r="I213" s="494" t="s">
        <v>8707</v>
      </c>
      <c r="J213" s="494" t="s">
        <v>62</v>
      </c>
      <c r="U213" t="s">
        <v>8204</v>
      </c>
      <c r="V213" t="s">
        <v>60</v>
      </c>
      <c r="Y213" t="s">
        <v>7943</v>
      </c>
      <c r="Z213" t="s">
        <v>64</v>
      </c>
      <c r="AW213" s="494" t="s">
        <v>7820</v>
      </c>
      <c r="AX213" s="494" t="s">
        <v>7641</v>
      </c>
      <c r="BA213" t="s">
        <v>8908</v>
      </c>
      <c r="BB213" t="s">
        <v>8406</v>
      </c>
      <c r="BC213" t="s">
        <v>57</v>
      </c>
    </row>
    <row r="214" spans="1:55">
      <c r="A214" t="s">
        <v>8909</v>
      </c>
      <c r="B214" t="s">
        <v>57</v>
      </c>
      <c r="E214" s="494" t="s">
        <v>8389</v>
      </c>
      <c r="F214" s="494" t="s">
        <v>74</v>
      </c>
      <c r="I214" s="494" t="s">
        <v>8334</v>
      </c>
      <c r="J214" s="494" t="s">
        <v>62</v>
      </c>
      <c r="U214" t="s">
        <v>7987</v>
      </c>
      <c r="V214" t="s">
        <v>60</v>
      </c>
      <c r="Y214" t="s">
        <v>8400</v>
      </c>
      <c r="Z214" t="s">
        <v>64</v>
      </c>
      <c r="AW214" s="494" t="s">
        <v>8292</v>
      </c>
      <c r="AX214" s="494" t="s">
        <v>7641</v>
      </c>
      <c r="BA214" t="s">
        <v>8910</v>
      </c>
      <c r="BB214" t="s">
        <v>8909</v>
      </c>
      <c r="BC214" t="s">
        <v>57</v>
      </c>
    </row>
    <row r="215" spans="1:55">
      <c r="A215" t="s">
        <v>7932</v>
      </c>
      <c r="B215" t="s">
        <v>57</v>
      </c>
      <c r="E215" s="494" t="s">
        <v>8552</v>
      </c>
      <c r="F215" s="494" t="s">
        <v>74</v>
      </c>
      <c r="I215" s="494" t="s">
        <v>8337</v>
      </c>
      <c r="J215" s="494" t="s">
        <v>62</v>
      </c>
      <c r="U215" t="s">
        <v>8342</v>
      </c>
      <c r="V215" t="s">
        <v>60</v>
      </c>
      <c r="Y215" t="s">
        <v>8096</v>
      </c>
      <c r="Z215" t="s">
        <v>64</v>
      </c>
      <c r="AW215" s="494" t="s">
        <v>8461</v>
      </c>
      <c r="AX215" s="494" t="s">
        <v>7641</v>
      </c>
      <c r="BA215" t="s">
        <v>8330</v>
      </c>
      <c r="BB215" t="s">
        <v>7932</v>
      </c>
      <c r="BC215" t="s">
        <v>57</v>
      </c>
    </row>
    <row r="216" spans="1:55">
      <c r="A216" t="s">
        <v>8081</v>
      </c>
      <c r="B216" t="s">
        <v>57</v>
      </c>
      <c r="E216" t="s">
        <v>8185</v>
      </c>
      <c r="F216" t="s">
        <v>74</v>
      </c>
      <c r="I216" s="494" t="s">
        <v>8339</v>
      </c>
      <c r="J216" s="494" t="s">
        <v>62</v>
      </c>
      <c r="U216" t="s">
        <v>8213</v>
      </c>
      <c r="V216" t="s">
        <v>60</v>
      </c>
      <c r="Y216" t="s">
        <v>7948</v>
      </c>
      <c r="Z216" t="s">
        <v>64</v>
      </c>
      <c r="AW216" s="494" t="s">
        <v>8347</v>
      </c>
      <c r="AX216" s="494" t="s">
        <v>7641</v>
      </c>
      <c r="BA216" t="s">
        <v>8332</v>
      </c>
      <c r="BB216" t="s">
        <v>8081</v>
      </c>
      <c r="BC216" t="s">
        <v>57</v>
      </c>
    </row>
    <row r="217" spans="1:55">
      <c r="A217" t="s">
        <v>8085</v>
      </c>
      <c r="B217" t="s">
        <v>57</v>
      </c>
      <c r="E217" t="s">
        <v>8189</v>
      </c>
      <c r="F217" t="s">
        <v>74</v>
      </c>
      <c r="I217" s="494" t="s">
        <v>8401</v>
      </c>
      <c r="J217" s="494" t="s">
        <v>62</v>
      </c>
      <c r="U217" t="s">
        <v>7991</v>
      </c>
      <c r="V217" t="s">
        <v>60</v>
      </c>
      <c r="Y217" t="s">
        <v>7950</v>
      </c>
      <c r="Z217" t="s">
        <v>64</v>
      </c>
      <c r="AW217" s="494" t="s">
        <v>8474</v>
      </c>
      <c r="AX217" s="494" t="s">
        <v>7641</v>
      </c>
      <c r="BA217" t="s">
        <v>8335</v>
      </c>
      <c r="BB217" t="s">
        <v>8085</v>
      </c>
      <c r="BC217" t="s">
        <v>57</v>
      </c>
    </row>
    <row r="218" spans="1:55">
      <c r="A218" t="s">
        <v>7937</v>
      </c>
      <c r="B218" t="s">
        <v>57</v>
      </c>
      <c r="E218" s="494" t="s">
        <v>8567</v>
      </c>
      <c r="F218" s="494" t="s">
        <v>74</v>
      </c>
      <c r="I218" s="494" t="s">
        <v>8575</v>
      </c>
      <c r="J218" s="494" t="s">
        <v>62</v>
      </c>
      <c r="U218" t="s">
        <v>8221</v>
      </c>
      <c r="V218" t="s">
        <v>60</v>
      </c>
      <c r="Y218" t="s">
        <v>8121</v>
      </c>
      <c r="Z218" t="s">
        <v>64</v>
      </c>
      <c r="AW218" s="494" t="s">
        <v>8357</v>
      </c>
      <c r="AX218" s="494" t="s">
        <v>7641</v>
      </c>
      <c r="BA218" t="s">
        <v>8338</v>
      </c>
      <c r="BB218" t="s">
        <v>7937</v>
      </c>
      <c r="BC218" t="s">
        <v>57</v>
      </c>
    </row>
    <row r="219" spans="1:55">
      <c r="A219" t="s">
        <v>8255</v>
      </c>
      <c r="B219" t="s">
        <v>57</v>
      </c>
      <c r="E219" t="s">
        <v>7805</v>
      </c>
      <c r="F219" t="s">
        <v>74</v>
      </c>
      <c r="I219" s="494" t="s">
        <v>8716</v>
      </c>
      <c r="J219" s="494" t="s">
        <v>62</v>
      </c>
      <c r="U219" t="s">
        <v>7994</v>
      </c>
      <c r="V219" t="s">
        <v>60</v>
      </c>
      <c r="Y219" t="s">
        <v>8413</v>
      </c>
      <c r="Z219" t="s">
        <v>64</v>
      </c>
      <c r="AW219" s="494" t="s">
        <v>8559</v>
      </c>
      <c r="AX219" s="494" t="s">
        <v>7641</v>
      </c>
      <c r="BA219" t="s">
        <v>8340</v>
      </c>
      <c r="BB219" t="s">
        <v>8255</v>
      </c>
      <c r="BC219" t="s">
        <v>57</v>
      </c>
    </row>
    <row r="220" spans="1:55">
      <c r="A220" t="s">
        <v>8095</v>
      </c>
      <c r="B220" t="s">
        <v>57</v>
      </c>
      <c r="E220" t="s">
        <v>8257</v>
      </c>
      <c r="F220" t="s">
        <v>74</v>
      </c>
      <c r="I220" s="494" t="s">
        <v>7861</v>
      </c>
      <c r="J220" s="494" t="s">
        <v>62</v>
      </c>
      <c r="U220" t="s">
        <v>7998</v>
      </c>
      <c r="V220" t="s">
        <v>60</v>
      </c>
      <c r="Y220" t="s">
        <v>8415</v>
      </c>
      <c r="Z220" t="s">
        <v>64</v>
      </c>
      <c r="AW220" s="494" t="s">
        <v>9139</v>
      </c>
      <c r="AX220" s="494" t="s">
        <v>7641</v>
      </c>
      <c r="BA220" t="s">
        <v>8344</v>
      </c>
      <c r="BB220" t="s">
        <v>8095</v>
      </c>
      <c r="BC220" t="s">
        <v>57</v>
      </c>
    </row>
    <row r="221" spans="1:55">
      <c r="A221" t="s">
        <v>7942</v>
      </c>
      <c r="B221" t="s">
        <v>57</v>
      </c>
      <c r="E221" t="s">
        <v>8261</v>
      </c>
      <c r="F221" t="s">
        <v>74</v>
      </c>
      <c r="I221" t="s">
        <v>8099</v>
      </c>
      <c r="J221" t="s">
        <v>62</v>
      </c>
      <c r="U221" t="s">
        <v>8002</v>
      </c>
      <c r="V221" t="s">
        <v>60</v>
      </c>
      <c r="Y221" t="s">
        <v>8419</v>
      </c>
      <c r="Z221" t="s">
        <v>64</v>
      </c>
      <c r="AW221" s="494" t="s">
        <v>8349</v>
      </c>
      <c r="AX221" s="494" t="s">
        <v>7641</v>
      </c>
      <c r="BA221" t="s">
        <v>8348</v>
      </c>
      <c r="BB221" t="s">
        <v>7942</v>
      </c>
      <c r="BC221" t="s">
        <v>57</v>
      </c>
    </row>
    <row r="222" spans="1:55">
      <c r="A222" t="s">
        <v>7935</v>
      </c>
      <c r="B222" t="s">
        <v>57</v>
      </c>
      <c r="E222" t="s">
        <v>8264</v>
      </c>
      <c r="F222" t="s">
        <v>74</v>
      </c>
      <c r="I222" t="s">
        <v>8111</v>
      </c>
      <c r="J222" t="s">
        <v>62</v>
      </c>
      <c r="U222" t="s">
        <v>8818</v>
      </c>
      <c r="V222" t="s">
        <v>60</v>
      </c>
      <c r="Y222" t="s">
        <v>8422</v>
      </c>
      <c r="Z222" t="s">
        <v>64</v>
      </c>
      <c r="AW222" s="494" t="s">
        <v>8753</v>
      </c>
      <c r="AX222" s="494" t="s">
        <v>7641</v>
      </c>
      <c r="BA222" t="s">
        <v>8350</v>
      </c>
      <c r="BB222" t="s">
        <v>7935</v>
      </c>
      <c r="BC222" t="s">
        <v>57</v>
      </c>
    </row>
    <row r="223" spans="1:55">
      <c r="A223" t="s">
        <v>7940</v>
      </c>
      <c r="B223" t="s">
        <v>57</v>
      </c>
      <c r="E223" s="494" t="s">
        <v>8528</v>
      </c>
      <c r="F223" s="494" t="s">
        <v>74</v>
      </c>
      <c r="I223" t="s">
        <v>7911</v>
      </c>
      <c r="J223" t="s">
        <v>62</v>
      </c>
      <c r="U223" t="s">
        <v>8427</v>
      </c>
      <c r="V223" t="s">
        <v>60</v>
      </c>
      <c r="Y223" t="s">
        <v>8424</v>
      </c>
      <c r="Z223" t="s">
        <v>64</v>
      </c>
      <c r="AW223" s="494" t="s">
        <v>8755</v>
      </c>
      <c r="AX223" s="494" t="s">
        <v>7641</v>
      </c>
      <c r="BA223" t="s">
        <v>8353</v>
      </c>
      <c r="BB223" t="s">
        <v>7940</v>
      </c>
      <c r="BC223" t="s">
        <v>57</v>
      </c>
    </row>
    <row r="224" spans="1:55">
      <c r="A224" t="s">
        <v>7954</v>
      </c>
      <c r="B224" t="s">
        <v>57</v>
      </c>
      <c r="E224" t="s">
        <v>8267</v>
      </c>
      <c r="F224" t="s">
        <v>74</v>
      </c>
      <c r="I224" t="s">
        <v>7916</v>
      </c>
      <c r="J224" t="s">
        <v>62</v>
      </c>
      <c r="U224" t="s">
        <v>8305</v>
      </c>
      <c r="V224" t="s">
        <v>60</v>
      </c>
      <c r="Y224" t="s">
        <v>8078</v>
      </c>
      <c r="Z224" t="s">
        <v>64</v>
      </c>
      <c r="AW224" s="494" t="s">
        <v>8352</v>
      </c>
      <c r="AX224" s="494" t="s">
        <v>7641</v>
      </c>
      <c r="BA224" t="s">
        <v>8356</v>
      </c>
      <c r="BB224" t="s">
        <v>7954</v>
      </c>
      <c r="BC224" t="s">
        <v>57</v>
      </c>
    </row>
    <row r="225" spans="1:55">
      <c r="A225" t="s">
        <v>7946</v>
      </c>
      <c r="B225" t="s">
        <v>57</v>
      </c>
      <c r="E225" t="s">
        <v>8155</v>
      </c>
      <c r="F225" t="s">
        <v>74</v>
      </c>
      <c r="I225" t="s">
        <v>7922</v>
      </c>
      <c r="J225" t="s">
        <v>62</v>
      </c>
      <c r="U225" t="s">
        <v>8241</v>
      </c>
      <c r="V225" t="s">
        <v>60</v>
      </c>
      <c r="Y225" t="s">
        <v>8089</v>
      </c>
      <c r="Z225" t="s">
        <v>64</v>
      </c>
      <c r="AW225" s="494" t="s">
        <v>8881</v>
      </c>
      <c r="AX225" s="494" t="s">
        <v>7641</v>
      </c>
      <c r="BA225" t="s">
        <v>8359</v>
      </c>
      <c r="BB225" t="s">
        <v>7946</v>
      </c>
      <c r="BC225" t="s">
        <v>57</v>
      </c>
    </row>
    <row r="226" spans="1:55">
      <c r="A226" t="s">
        <v>8807</v>
      </c>
      <c r="B226" t="s">
        <v>57</v>
      </c>
      <c r="E226" t="s">
        <v>8203</v>
      </c>
      <c r="F226" t="s">
        <v>74</v>
      </c>
      <c r="I226" t="s">
        <v>7928</v>
      </c>
      <c r="J226" t="s">
        <v>62</v>
      </c>
      <c r="U226" t="s">
        <v>8366</v>
      </c>
      <c r="V226" t="s">
        <v>60</v>
      </c>
      <c r="Y226" t="s">
        <v>8428</v>
      </c>
      <c r="Z226" t="s">
        <v>64</v>
      </c>
      <c r="AW226" s="494" t="s">
        <v>8758</v>
      </c>
      <c r="AX226" s="494" t="s">
        <v>7641</v>
      </c>
      <c r="BA226" t="s">
        <v>8912</v>
      </c>
      <c r="BB226" t="s">
        <v>8807</v>
      </c>
      <c r="BC226" t="s">
        <v>57</v>
      </c>
    </row>
    <row r="227" spans="1:55">
      <c r="A227" t="s">
        <v>8809</v>
      </c>
      <c r="B227" t="s">
        <v>57</v>
      </c>
      <c r="E227" t="s">
        <v>8276</v>
      </c>
      <c r="F227" t="s">
        <v>74</v>
      </c>
      <c r="I227" t="s">
        <v>7933</v>
      </c>
      <c r="J227" t="s">
        <v>62</v>
      </c>
      <c r="U227" t="s">
        <v>8006</v>
      </c>
      <c r="V227" t="s">
        <v>60</v>
      </c>
      <c r="Y227" t="s">
        <v>8431</v>
      </c>
      <c r="Z227" t="s">
        <v>64</v>
      </c>
      <c r="AW227" s="494" t="s">
        <v>8355</v>
      </c>
      <c r="AX227" s="494" t="s">
        <v>7641</v>
      </c>
      <c r="BA227" t="s">
        <v>8913</v>
      </c>
      <c r="BB227" t="s">
        <v>8809</v>
      </c>
      <c r="BC227" t="s">
        <v>57</v>
      </c>
    </row>
    <row r="228" spans="1:55">
      <c r="A228" t="s">
        <v>8410</v>
      </c>
      <c r="B228" t="s">
        <v>57</v>
      </c>
      <c r="E228" s="494" t="s">
        <v>8611</v>
      </c>
      <c r="F228" s="494" t="s">
        <v>74</v>
      </c>
      <c r="I228" t="s">
        <v>7938</v>
      </c>
      <c r="J228" t="s">
        <v>62</v>
      </c>
      <c r="U228" t="s">
        <v>7738</v>
      </c>
      <c r="V228" t="s">
        <v>60</v>
      </c>
      <c r="Y228" t="s">
        <v>8113</v>
      </c>
      <c r="Z228" t="s">
        <v>64</v>
      </c>
      <c r="AW228" s="494" t="s">
        <v>8762</v>
      </c>
      <c r="AX228" s="494" t="s">
        <v>7641</v>
      </c>
      <c r="BA228" t="s">
        <v>8915</v>
      </c>
      <c r="BB228" t="s">
        <v>8410</v>
      </c>
      <c r="BC228" t="s">
        <v>57</v>
      </c>
    </row>
    <row r="229" spans="1:55">
      <c r="A229" t="s">
        <v>8412</v>
      </c>
      <c r="B229" t="s">
        <v>57</v>
      </c>
      <c r="E229" t="s">
        <v>8280</v>
      </c>
      <c r="F229" t="s">
        <v>74</v>
      </c>
      <c r="I229" t="s">
        <v>7943</v>
      </c>
      <c r="J229" t="s">
        <v>62</v>
      </c>
      <c r="U229" t="s">
        <v>8375</v>
      </c>
      <c r="V229" t="s">
        <v>60</v>
      </c>
      <c r="Y229" t="s">
        <v>8436</v>
      </c>
      <c r="Z229" t="s">
        <v>64</v>
      </c>
      <c r="AW229" s="494" t="s">
        <v>8358</v>
      </c>
      <c r="AX229" s="494" t="s">
        <v>7641</v>
      </c>
      <c r="BA229" t="s">
        <v>8916</v>
      </c>
      <c r="BB229" t="s">
        <v>8412</v>
      </c>
      <c r="BC229" t="s">
        <v>57</v>
      </c>
    </row>
    <row r="230" spans="1:55">
      <c r="A230" s="494" t="s">
        <v>8278</v>
      </c>
      <c r="B230" s="494" t="s">
        <v>57</v>
      </c>
      <c r="E230" t="s">
        <v>7811</v>
      </c>
      <c r="F230" t="s">
        <v>74</v>
      </c>
      <c r="I230" t="s">
        <v>8400</v>
      </c>
      <c r="J230" t="s">
        <v>62</v>
      </c>
      <c r="U230" s="494" t="s">
        <v>8015</v>
      </c>
      <c r="V230" s="494" t="s">
        <v>60</v>
      </c>
      <c r="Y230" t="s">
        <v>8094</v>
      </c>
      <c r="Z230" t="s">
        <v>64</v>
      </c>
      <c r="AW230" s="494" t="s">
        <v>8360</v>
      </c>
      <c r="AX230" s="494" t="s">
        <v>7641</v>
      </c>
      <c r="BA230" t="s">
        <v>11483</v>
      </c>
      <c r="BB230" t="s">
        <v>8278</v>
      </c>
      <c r="BC230" t="s">
        <v>57</v>
      </c>
    </row>
    <row r="231" spans="1:55">
      <c r="A231" t="s">
        <v>7725</v>
      </c>
      <c r="B231" t="s">
        <v>57</v>
      </c>
      <c r="E231" t="s">
        <v>8217</v>
      </c>
      <c r="F231" t="s">
        <v>74</v>
      </c>
      <c r="I231" t="s">
        <v>8096</v>
      </c>
      <c r="J231" t="s">
        <v>62</v>
      </c>
      <c r="U231" s="494" t="s">
        <v>9005</v>
      </c>
      <c r="V231" s="494" t="s">
        <v>60</v>
      </c>
      <c r="Y231" t="s">
        <v>8441</v>
      </c>
      <c r="Z231" t="s">
        <v>64</v>
      </c>
      <c r="AW231" s="494" t="s">
        <v>8363</v>
      </c>
      <c r="AX231" s="494" t="s">
        <v>7641</v>
      </c>
      <c r="BA231" t="s">
        <v>8361</v>
      </c>
      <c r="BB231" t="s">
        <v>7725</v>
      </c>
      <c r="BC231" t="s">
        <v>57</v>
      </c>
    </row>
    <row r="232" spans="1:55">
      <c r="A232" t="s">
        <v>8288</v>
      </c>
      <c r="B232" t="s">
        <v>57</v>
      </c>
      <c r="E232" t="s">
        <v>7816</v>
      </c>
      <c r="F232" t="s">
        <v>74</v>
      </c>
      <c r="I232" t="s">
        <v>7948</v>
      </c>
      <c r="J232" t="s">
        <v>62</v>
      </c>
      <c r="U232" t="s">
        <v>8009</v>
      </c>
      <c r="V232" t="s">
        <v>60</v>
      </c>
      <c r="Y232" t="s">
        <v>8100</v>
      </c>
      <c r="Z232" t="s">
        <v>64</v>
      </c>
      <c r="AW232" s="494" t="s">
        <v>8577</v>
      </c>
      <c r="AX232" s="494" t="s">
        <v>7641</v>
      </c>
      <c r="BA232" t="s">
        <v>8364</v>
      </c>
      <c r="BB232" t="s">
        <v>8288</v>
      </c>
      <c r="BC232" t="s">
        <v>57</v>
      </c>
    </row>
    <row r="233" spans="1:55">
      <c r="A233" t="s">
        <v>7971</v>
      </c>
      <c r="B233" t="s">
        <v>57</v>
      </c>
      <c r="E233" s="494" t="s">
        <v>8392</v>
      </c>
      <c r="F233" s="494" t="s">
        <v>74</v>
      </c>
      <c r="I233" t="s">
        <v>7950</v>
      </c>
      <c r="J233" t="s">
        <v>62</v>
      </c>
      <c r="U233" t="s">
        <v>8379</v>
      </c>
      <c r="V233" t="s">
        <v>60</v>
      </c>
      <c r="Y233" t="s">
        <v>8105</v>
      </c>
      <c r="Z233" t="s">
        <v>64</v>
      </c>
      <c r="AW233" s="494" t="s">
        <v>7845</v>
      </c>
      <c r="AX233" s="494" t="s">
        <v>7641</v>
      </c>
      <c r="BA233" t="s">
        <v>8368</v>
      </c>
      <c r="BB233" t="s">
        <v>7971</v>
      </c>
      <c r="BC233" t="s">
        <v>57</v>
      </c>
    </row>
    <row r="234" spans="1:55">
      <c r="A234" s="494" t="s">
        <v>8969</v>
      </c>
      <c r="B234" s="494" t="s">
        <v>57</v>
      </c>
      <c r="E234" s="494" t="s">
        <v>8556</v>
      </c>
      <c r="F234" s="494" t="s">
        <v>74</v>
      </c>
      <c r="I234" t="s">
        <v>8446</v>
      </c>
      <c r="J234" t="s">
        <v>62</v>
      </c>
      <c r="U234" t="s">
        <v>7670</v>
      </c>
      <c r="V234" t="s">
        <v>60</v>
      </c>
      <c r="Y234" t="s">
        <v>8127</v>
      </c>
      <c r="Z234" t="s">
        <v>64</v>
      </c>
      <c r="AW234" s="494" t="s">
        <v>8372</v>
      </c>
      <c r="AX234" s="494" t="s">
        <v>7641</v>
      </c>
      <c r="BA234" t="s">
        <v>8971</v>
      </c>
      <c r="BB234" t="s">
        <v>8969</v>
      </c>
      <c r="BC234" t="s">
        <v>57</v>
      </c>
    </row>
    <row r="235" spans="1:55">
      <c r="A235" t="s">
        <v>8297</v>
      </c>
      <c r="B235" t="s">
        <v>57</v>
      </c>
      <c r="E235" t="s">
        <v>8236</v>
      </c>
      <c r="F235" t="s">
        <v>74</v>
      </c>
      <c r="I235" t="s">
        <v>8121</v>
      </c>
      <c r="J235" t="s">
        <v>62</v>
      </c>
      <c r="U235" t="s">
        <v>8386</v>
      </c>
      <c r="V235" t="s">
        <v>60</v>
      </c>
      <c r="Y235" t="s">
        <v>8538</v>
      </c>
      <c r="Z235" t="s">
        <v>64</v>
      </c>
      <c r="BA235" t="s">
        <v>8917</v>
      </c>
      <c r="BB235" t="s">
        <v>8297</v>
      </c>
      <c r="BC235" t="s">
        <v>57</v>
      </c>
    </row>
    <row r="236" spans="1:55">
      <c r="A236" t="s">
        <v>7953</v>
      </c>
      <c r="B236" t="s">
        <v>57</v>
      </c>
      <c r="E236" t="s">
        <v>8240</v>
      </c>
      <c r="F236" t="s">
        <v>74</v>
      </c>
      <c r="I236" t="s">
        <v>8415</v>
      </c>
      <c r="J236" t="s">
        <v>62</v>
      </c>
      <c r="U236" t="s">
        <v>8012</v>
      </c>
      <c r="V236" t="s">
        <v>60</v>
      </c>
      <c r="Y236" t="s">
        <v>8451</v>
      </c>
      <c r="Z236" t="s">
        <v>64</v>
      </c>
      <c r="BA236" t="s">
        <v>8370</v>
      </c>
      <c r="BB236" t="s">
        <v>7953</v>
      </c>
      <c r="BC236" t="s">
        <v>57</v>
      </c>
    </row>
    <row r="237" spans="1:55">
      <c r="A237" t="s">
        <v>8417</v>
      </c>
      <c r="B237" t="s">
        <v>57</v>
      </c>
      <c r="E237" s="494" t="s">
        <v>8572</v>
      </c>
      <c r="F237" s="494" t="s">
        <v>74</v>
      </c>
      <c r="I237" t="s">
        <v>8419</v>
      </c>
      <c r="J237" t="s">
        <v>62</v>
      </c>
      <c r="U237" t="s">
        <v>8021</v>
      </c>
      <c r="V237" t="s">
        <v>60</v>
      </c>
      <c r="Y237" t="s">
        <v>7773</v>
      </c>
      <c r="Z237" t="s">
        <v>64</v>
      </c>
      <c r="BA237" t="s">
        <v>8918</v>
      </c>
      <c r="BB237" t="s">
        <v>8417</v>
      </c>
      <c r="BC237" t="s">
        <v>57</v>
      </c>
    </row>
    <row r="238" spans="1:55">
      <c r="A238" t="s">
        <v>8421</v>
      </c>
      <c r="B238" t="s">
        <v>57</v>
      </c>
      <c r="E238" t="s">
        <v>7820</v>
      </c>
      <c r="F238" t="s">
        <v>74</v>
      </c>
      <c r="I238" t="s">
        <v>8422</v>
      </c>
      <c r="J238" t="s">
        <v>62</v>
      </c>
      <c r="U238" t="s">
        <v>8822</v>
      </c>
      <c r="V238" t="s">
        <v>60</v>
      </c>
      <c r="Y238" t="s">
        <v>8134</v>
      </c>
      <c r="Z238" t="s">
        <v>64</v>
      </c>
      <c r="BA238" t="s">
        <v>8919</v>
      </c>
      <c r="BB238" t="s">
        <v>8421</v>
      </c>
      <c r="BC238" t="s">
        <v>57</v>
      </c>
    </row>
    <row r="239" spans="1:55">
      <c r="A239" t="s">
        <v>7964</v>
      </c>
      <c r="B239" t="s">
        <v>57</v>
      </c>
      <c r="E239" s="494" t="s">
        <v>8461</v>
      </c>
      <c r="F239" s="494" t="s">
        <v>74</v>
      </c>
      <c r="I239" t="s">
        <v>8424</v>
      </c>
      <c r="J239" t="s">
        <v>62</v>
      </c>
      <c r="U239" t="s">
        <v>8824</v>
      </c>
      <c r="V239" t="s">
        <v>60</v>
      </c>
      <c r="Y239" t="s">
        <v>8145</v>
      </c>
      <c r="Z239" t="s">
        <v>64</v>
      </c>
      <c r="BA239" t="s">
        <v>8373</v>
      </c>
      <c r="BB239" t="s">
        <v>7964</v>
      </c>
      <c r="BC239" t="s">
        <v>57</v>
      </c>
    </row>
    <row r="240" spans="1:55">
      <c r="A240" t="s">
        <v>7770</v>
      </c>
      <c r="B240" t="s">
        <v>57</v>
      </c>
      <c r="E240" s="494" t="s">
        <v>8464</v>
      </c>
      <c r="F240" s="494" t="s">
        <v>74</v>
      </c>
      <c r="I240" t="s">
        <v>8089</v>
      </c>
      <c r="J240" t="s">
        <v>62</v>
      </c>
      <c r="U240" t="s">
        <v>8827</v>
      </c>
      <c r="V240" t="s">
        <v>60</v>
      </c>
      <c r="Y240" t="s">
        <v>8157</v>
      </c>
      <c r="Z240" t="s">
        <v>64</v>
      </c>
      <c r="BA240" t="s">
        <v>8376</v>
      </c>
      <c r="BB240" t="s">
        <v>7770</v>
      </c>
      <c r="BC240" t="s">
        <v>57</v>
      </c>
    </row>
    <row r="241" spans="1:55">
      <c r="A241" t="s">
        <v>7776</v>
      </c>
      <c r="B241" t="s">
        <v>57</v>
      </c>
      <c r="E241" s="494" t="s">
        <v>8467</v>
      </c>
      <c r="F241" s="494" t="s">
        <v>74</v>
      </c>
      <c r="I241" t="s">
        <v>8428</v>
      </c>
      <c r="J241" t="s">
        <v>62</v>
      </c>
      <c r="U241" t="s">
        <v>8433</v>
      </c>
      <c r="V241" t="s">
        <v>60</v>
      </c>
      <c r="Y241" t="s">
        <v>7955</v>
      </c>
      <c r="Z241" t="s">
        <v>64</v>
      </c>
      <c r="BA241" t="s">
        <v>8377</v>
      </c>
      <c r="BB241" t="s">
        <v>7776</v>
      </c>
      <c r="BC241" t="s">
        <v>57</v>
      </c>
    </row>
    <row r="242" spans="1:55">
      <c r="A242" t="s">
        <v>7781</v>
      </c>
      <c r="B242" t="s">
        <v>57</v>
      </c>
      <c r="E242" s="494" t="s">
        <v>8531</v>
      </c>
      <c r="F242" s="494" t="s">
        <v>74</v>
      </c>
      <c r="I242" t="s">
        <v>8431</v>
      </c>
      <c r="J242" t="s">
        <v>62</v>
      </c>
      <c r="U242" t="s">
        <v>7743</v>
      </c>
      <c r="V242" t="s">
        <v>60</v>
      </c>
      <c r="Y242" t="s">
        <v>7961</v>
      </c>
      <c r="Z242" t="s">
        <v>64</v>
      </c>
      <c r="BA242" t="s">
        <v>8380</v>
      </c>
      <c r="BB242" t="s">
        <v>7781</v>
      </c>
      <c r="BC242" t="s">
        <v>57</v>
      </c>
    </row>
    <row r="243" spans="1:55">
      <c r="A243" t="s">
        <v>7787</v>
      </c>
      <c r="B243" t="s">
        <v>57</v>
      </c>
      <c r="E243" s="494" t="s">
        <v>8469</v>
      </c>
      <c r="F243" s="494" t="s">
        <v>74</v>
      </c>
      <c r="I243" t="s">
        <v>8113</v>
      </c>
      <c r="J243" t="s">
        <v>62</v>
      </c>
      <c r="U243" t="s">
        <v>8399</v>
      </c>
      <c r="V243" t="s">
        <v>60</v>
      </c>
      <c r="Y243" t="s">
        <v>7965</v>
      </c>
      <c r="Z243" t="s">
        <v>64</v>
      </c>
      <c r="BA243" t="s">
        <v>8383</v>
      </c>
      <c r="BB243" t="s">
        <v>7787</v>
      </c>
      <c r="BC243" t="s">
        <v>57</v>
      </c>
    </row>
    <row r="244" spans="1:55">
      <c r="A244" t="s">
        <v>7792</v>
      </c>
      <c r="B244" t="s">
        <v>57</v>
      </c>
      <c r="E244" s="494" t="s">
        <v>8246</v>
      </c>
      <c r="F244" s="494" t="s">
        <v>74</v>
      </c>
      <c r="I244" t="s">
        <v>8436</v>
      </c>
      <c r="J244" t="s">
        <v>62</v>
      </c>
      <c r="U244" s="494" t="s">
        <v>8259</v>
      </c>
      <c r="V244" s="494" t="s">
        <v>60</v>
      </c>
      <c r="Y244" t="s">
        <v>7972</v>
      </c>
      <c r="Z244" t="s">
        <v>64</v>
      </c>
      <c r="BA244" t="s">
        <v>8388</v>
      </c>
      <c r="BB244" t="s">
        <v>7792</v>
      </c>
      <c r="BC244" t="s">
        <v>57</v>
      </c>
    </row>
    <row r="245" spans="1:55">
      <c r="A245" t="s">
        <v>7798</v>
      </c>
      <c r="B245" t="s">
        <v>57</v>
      </c>
      <c r="E245" s="494" t="s">
        <v>8347</v>
      </c>
      <c r="F245" s="494" t="s">
        <v>74</v>
      </c>
      <c r="I245" t="s">
        <v>8094</v>
      </c>
      <c r="J245" t="s">
        <v>62</v>
      </c>
      <c r="U245" t="s">
        <v>8435</v>
      </c>
      <c r="V245" t="s">
        <v>60</v>
      </c>
      <c r="Y245" t="s">
        <v>7977</v>
      </c>
      <c r="Z245" t="s">
        <v>64</v>
      </c>
      <c r="BA245" t="s">
        <v>8390</v>
      </c>
      <c r="BB245" t="s">
        <v>7798</v>
      </c>
      <c r="BC245" t="s">
        <v>57</v>
      </c>
    </row>
    <row r="246" spans="1:55">
      <c r="A246" t="s">
        <v>7802</v>
      </c>
      <c r="B246" t="s">
        <v>57</v>
      </c>
      <c r="E246" s="494" t="s">
        <v>8474</v>
      </c>
      <c r="F246" s="494" t="s">
        <v>74</v>
      </c>
      <c r="I246" t="s">
        <v>8100</v>
      </c>
      <c r="J246" t="s">
        <v>62</v>
      </c>
      <c r="U246" t="s">
        <v>8028</v>
      </c>
      <c r="V246" t="s">
        <v>60</v>
      </c>
      <c r="Y246" t="s">
        <v>7983</v>
      </c>
      <c r="Z246" t="s">
        <v>64</v>
      </c>
      <c r="BA246" t="s">
        <v>8393</v>
      </c>
      <c r="BB246" t="s">
        <v>7802</v>
      </c>
      <c r="BC246" t="s">
        <v>57</v>
      </c>
    </row>
    <row r="247" spans="1:55">
      <c r="A247" t="s">
        <v>8153</v>
      </c>
      <c r="B247" t="s">
        <v>57</v>
      </c>
      <c r="E247" s="494" t="s">
        <v>8476</v>
      </c>
      <c r="F247" s="494" t="s">
        <v>74</v>
      </c>
      <c r="I247" t="s">
        <v>8105</v>
      </c>
      <c r="J247" t="s">
        <v>62</v>
      </c>
      <c r="U247" t="s">
        <v>8036</v>
      </c>
      <c r="V247" t="s">
        <v>60</v>
      </c>
      <c r="Y247" t="s">
        <v>7988</v>
      </c>
      <c r="Z247" t="s">
        <v>64</v>
      </c>
      <c r="BA247" t="s">
        <v>8397</v>
      </c>
      <c r="BB247" t="s">
        <v>8153</v>
      </c>
      <c r="BC247" t="s">
        <v>57</v>
      </c>
    </row>
    <row r="248" spans="1:55">
      <c r="A248" t="s">
        <v>7967</v>
      </c>
      <c r="B248" t="s">
        <v>57</v>
      </c>
      <c r="E248" s="494" t="s">
        <v>7831</v>
      </c>
      <c r="F248" s="494" t="s">
        <v>74</v>
      </c>
      <c r="I248" t="s">
        <v>8127</v>
      </c>
      <c r="J248" t="s">
        <v>62</v>
      </c>
      <c r="U248" t="s">
        <v>8407</v>
      </c>
      <c r="V248" t="s">
        <v>60</v>
      </c>
      <c r="Y248" t="s">
        <v>8477</v>
      </c>
      <c r="Z248" t="s">
        <v>64</v>
      </c>
      <c r="BA248" t="s">
        <v>8402</v>
      </c>
      <c r="BB248" t="s">
        <v>7967</v>
      </c>
      <c r="BC248" t="s">
        <v>57</v>
      </c>
    </row>
    <row r="249" spans="1:55">
      <c r="A249" t="s">
        <v>7808</v>
      </c>
      <c r="B249" t="s">
        <v>57</v>
      </c>
      <c r="E249" s="494" t="s">
        <v>8357</v>
      </c>
      <c r="F249" s="494" t="s">
        <v>74</v>
      </c>
      <c r="I249" t="s">
        <v>8538</v>
      </c>
      <c r="J249" t="s">
        <v>62</v>
      </c>
      <c r="U249" t="s">
        <v>8438</v>
      </c>
      <c r="V249" t="s">
        <v>60</v>
      </c>
      <c r="Y249" t="s">
        <v>8138</v>
      </c>
      <c r="Z249" t="s">
        <v>64</v>
      </c>
      <c r="BA249" t="s">
        <v>8404</v>
      </c>
      <c r="BB249" t="s">
        <v>7808</v>
      </c>
      <c r="BC249" t="s">
        <v>57</v>
      </c>
    </row>
    <row r="250" spans="1:55">
      <c r="A250" t="s">
        <v>7813</v>
      </c>
      <c r="B250" t="s">
        <v>57</v>
      </c>
      <c r="E250" s="494" t="s">
        <v>7839</v>
      </c>
      <c r="F250" s="494" t="s">
        <v>74</v>
      </c>
      <c r="I250" t="s">
        <v>8451</v>
      </c>
      <c r="J250" t="s">
        <v>62</v>
      </c>
      <c r="U250" t="s">
        <v>8440</v>
      </c>
      <c r="V250" t="s">
        <v>60</v>
      </c>
      <c r="Y250" t="s">
        <v>7992</v>
      </c>
      <c r="Z250" t="s">
        <v>64</v>
      </c>
      <c r="BA250" t="s">
        <v>8405</v>
      </c>
      <c r="BB250" t="s">
        <v>7813</v>
      </c>
      <c r="BC250" t="s">
        <v>57</v>
      </c>
    </row>
    <row r="251" spans="1:55">
      <c r="A251" t="s">
        <v>7974</v>
      </c>
      <c r="B251" t="s">
        <v>57</v>
      </c>
      <c r="E251" s="494" t="s">
        <v>8396</v>
      </c>
      <c r="F251" s="494" t="s">
        <v>74</v>
      </c>
      <c r="I251" t="s">
        <v>7773</v>
      </c>
      <c r="J251" t="s">
        <v>62</v>
      </c>
      <c r="U251" t="s">
        <v>8042</v>
      </c>
      <c r="V251" t="s">
        <v>60</v>
      </c>
      <c r="Y251" t="s">
        <v>7996</v>
      </c>
      <c r="Z251" t="s">
        <v>64</v>
      </c>
      <c r="BA251" t="s">
        <v>8409</v>
      </c>
      <c r="BB251" t="s">
        <v>7974</v>
      </c>
      <c r="BC251" t="s">
        <v>57</v>
      </c>
    </row>
    <row r="252" spans="1:55">
      <c r="A252" t="s">
        <v>8309</v>
      </c>
      <c r="B252" t="s">
        <v>57</v>
      </c>
      <c r="E252" s="494" t="s">
        <v>8559</v>
      </c>
      <c r="F252" s="494" t="s">
        <v>74</v>
      </c>
      <c r="I252" t="s">
        <v>8145</v>
      </c>
      <c r="J252" t="s">
        <v>62</v>
      </c>
      <c r="U252" t="s">
        <v>8289</v>
      </c>
      <c r="V252" t="s">
        <v>60</v>
      </c>
      <c r="Y252" t="s">
        <v>8167</v>
      </c>
      <c r="Z252" t="s">
        <v>64</v>
      </c>
      <c r="BA252" t="s">
        <v>8411</v>
      </c>
      <c r="BB252" t="s">
        <v>8309</v>
      </c>
      <c r="BC252" t="s">
        <v>57</v>
      </c>
    </row>
    <row r="253" spans="1:55">
      <c r="A253" t="s">
        <v>8173</v>
      </c>
      <c r="B253" t="s">
        <v>57</v>
      </c>
      <c r="E253" s="494" t="s">
        <v>8358</v>
      </c>
      <c r="F253" s="494" t="s">
        <v>74</v>
      </c>
      <c r="I253" t="s">
        <v>8157</v>
      </c>
      <c r="J253" t="s">
        <v>62</v>
      </c>
      <c r="U253" t="s">
        <v>8300</v>
      </c>
      <c r="V253" t="s">
        <v>60</v>
      </c>
      <c r="Y253" t="s">
        <v>8485</v>
      </c>
      <c r="Z253" t="s">
        <v>64</v>
      </c>
      <c r="BA253" t="s">
        <v>8414</v>
      </c>
      <c r="BB253" t="s">
        <v>8173</v>
      </c>
      <c r="BC253" t="s">
        <v>57</v>
      </c>
    </row>
    <row r="254" spans="1:55">
      <c r="A254" t="s">
        <v>8177</v>
      </c>
      <c r="B254" t="s">
        <v>57</v>
      </c>
      <c r="E254" s="494" t="s">
        <v>8360</v>
      </c>
      <c r="F254" s="494" t="s">
        <v>74</v>
      </c>
      <c r="I254" t="s">
        <v>7955</v>
      </c>
      <c r="J254" t="s">
        <v>62</v>
      </c>
      <c r="U254" t="s">
        <v>8418</v>
      </c>
      <c r="V254" t="s">
        <v>60</v>
      </c>
      <c r="Y254" t="s">
        <v>8487</v>
      </c>
      <c r="Z254" t="s">
        <v>64</v>
      </c>
      <c r="BA254" t="s">
        <v>8416</v>
      </c>
      <c r="BB254" t="s">
        <v>8177</v>
      </c>
      <c r="BC254" t="s">
        <v>57</v>
      </c>
    </row>
    <row r="255" spans="1:55">
      <c r="A255" t="s">
        <v>8181</v>
      </c>
      <c r="B255" t="s">
        <v>57</v>
      </c>
      <c r="E255" s="494" t="s">
        <v>8577</v>
      </c>
      <c r="F255" s="494" t="s">
        <v>74</v>
      </c>
      <c r="I255" t="s">
        <v>7961</v>
      </c>
      <c r="J255" t="s">
        <v>62</v>
      </c>
      <c r="U255" t="s">
        <v>8303</v>
      </c>
      <c r="V255" t="s">
        <v>60</v>
      </c>
      <c r="Y255" t="s">
        <v>8489</v>
      </c>
      <c r="Z255" t="s">
        <v>64</v>
      </c>
      <c r="BA255" t="s">
        <v>8420</v>
      </c>
      <c r="BB255" t="s">
        <v>8181</v>
      </c>
      <c r="BC255" t="s">
        <v>57</v>
      </c>
    </row>
    <row r="256" spans="1:55">
      <c r="A256" t="s">
        <v>8186</v>
      </c>
      <c r="B256" t="s">
        <v>57</v>
      </c>
      <c r="E256" s="494" t="s">
        <v>7845</v>
      </c>
      <c r="F256" s="494" t="s">
        <v>74</v>
      </c>
      <c r="I256" t="s">
        <v>7965</v>
      </c>
      <c r="J256" t="s">
        <v>62</v>
      </c>
      <c r="U256" t="s">
        <v>8054</v>
      </c>
      <c r="V256" t="s">
        <v>60</v>
      </c>
      <c r="Y256" t="s">
        <v>8493</v>
      </c>
      <c r="Z256" t="s">
        <v>64</v>
      </c>
      <c r="BA256" t="s">
        <v>8423</v>
      </c>
      <c r="BB256" t="s">
        <v>8186</v>
      </c>
      <c r="BC256" t="s">
        <v>57</v>
      </c>
    </row>
    <row r="257" spans="1:55">
      <c r="A257" t="s">
        <v>8190</v>
      </c>
      <c r="B257" t="s">
        <v>57</v>
      </c>
      <c r="I257" t="s">
        <v>7972</v>
      </c>
      <c r="J257" t="s">
        <v>62</v>
      </c>
      <c r="U257" t="s">
        <v>7749</v>
      </c>
      <c r="V257" t="s">
        <v>60</v>
      </c>
      <c r="Y257" t="s">
        <v>8496</v>
      </c>
      <c r="Z257" t="s">
        <v>64</v>
      </c>
      <c r="BA257" t="s">
        <v>8425</v>
      </c>
      <c r="BB257" t="s">
        <v>8190</v>
      </c>
      <c r="BC257" t="s">
        <v>57</v>
      </c>
    </row>
    <row r="258" spans="1:55">
      <c r="A258" t="s">
        <v>7986</v>
      </c>
      <c r="B258" t="s">
        <v>57</v>
      </c>
      <c r="I258" t="s">
        <v>7977</v>
      </c>
      <c r="J258" t="s">
        <v>62</v>
      </c>
      <c r="U258" t="s">
        <v>8014</v>
      </c>
      <c r="V258" t="s">
        <v>60</v>
      </c>
      <c r="Y258" t="s">
        <v>8126</v>
      </c>
      <c r="Z258" t="s">
        <v>64</v>
      </c>
      <c r="BA258" t="s">
        <v>8426</v>
      </c>
      <c r="BB258" t="s">
        <v>7986</v>
      </c>
      <c r="BC258" t="s">
        <v>57</v>
      </c>
    </row>
    <row r="259" spans="1:55">
      <c r="A259" t="s">
        <v>8299</v>
      </c>
      <c r="B259" t="s">
        <v>57</v>
      </c>
      <c r="I259" t="s">
        <v>7983</v>
      </c>
      <c r="J259" t="s">
        <v>62</v>
      </c>
      <c r="U259" t="s">
        <v>8430</v>
      </c>
      <c r="V259" t="s">
        <v>60</v>
      </c>
      <c r="Y259" t="s">
        <v>8133</v>
      </c>
      <c r="Z259" t="s">
        <v>64</v>
      </c>
      <c r="BA259" t="s">
        <v>8920</v>
      </c>
      <c r="BB259" t="s">
        <v>8299</v>
      </c>
      <c r="BC259" t="s">
        <v>57</v>
      </c>
    </row>
    <row r="260" spans="1:55">
      <c r="A260" t="s">
        <v>8921</v>
      </c>
      <c r="B260" t="s">
        <v>57</v>
      </c>
      <c r="I260" t="s">
        <v>7988</v>
      </c>
      <c r="J260" t="s">
        <v>62</v>
      </c>
      <c r="U260" t="s">
        <v>8308</v>
      </c>
      <c r="V260" t="s">
        <v>60</v>
      </c>
      <c r="Y260" t="s">
        <v>8501</v>
      </c>
      <c r="Z260" t="s">
        <v>64</v>
      </c>
      <c r="BA260" t="s">
        <v>8922</v>
      </c>
      <c r="BB260" t="s">
        <v>8921</v>
      </c>
      <c r="BC260" t="s">
        <v>57</v>
      </c>
    </row>
    <row r="261" spans="1:55">
      <c r="A261" t="s">
        <v>7982</v>
      </c>
      <c r="B261" t="s">
        <v>57</v>
      </c>
      <c r="I261" t="s">
        <v>8477</v>
      </c>
      <c r="J261" t="s">
        <v>62</v>
      </c>
      <c r="U261" t="s">
        <v>8020</v>
      </c>
      <c r="V261" t="s">
        <v>60</v>
      </c>
      <c r="Y261" t="s">
        <v>8503</v>
      </c>
      <c r="Z261" t="s">
        <v>64</v>
      </c>
      <c r="BA261" t="s">
        <v>8429</v>
      </c>
      <c r="BB261" t="s">
        <v>7982</v>
      </c>
      <c r="BC261" t="s">
        <v>57</v>
      </c>
    </row>
    <row r="262" spans="1:55">
      <c r="A262" t="s">
        <v>8199</v>
      </c>
      <c r="B262" t="s">
        <v>57</v>
      </c>
      <c r="I262" t="s">
        <v>8138</v>
      </c>
      <c r="J262" t="s">
        <v>62</v>
      </c>
      <c r="U262" t="s">
        <v>8310</v>
      </c>
      <c r="V262" t="s">
        <v>60</v>
      </c>
      <c r="Y262" t="s">
        <v>8154</v>
      </c>
      <c r="Z262" t="s">
        <v>64</v>
      </c>
      <c r="BA262" t="s">
        <v>8432</v>
      </c>
      <c r="BB262" t="s">
        <v>8199</v>
      </c>
      <c r="BC262" t="s">
        <v>57</v>
      </c>
    </row>
    <row r="263" spans="1:55">
      <c r="A263" t="s">
        <v>8204</v>
      </c>
      <c r="B263" t="s">
        <v>57</v>
      </c>
      <c r="I263" t="s">
        <v>7992</v>
      </c>
      <c r="J263" t="s">
        <v>62</v>
      </c>
      <c r="U263" t="s">
        <v>8312</v>
      </c>
      <c r="V263" t="s">
        <v>60</v>
      </c>
      <c r="Y263" t="s">
        <v>8507</v>
      </c>
      <c r="Z263" t="s">
        <v>64</v>
      </c>
      <c r="BA263" t="s">
        <v>8434</v>
      </c>
      <c r="BB263" t="s">
        <v>8204</v>
      </c>
      <c r="BC263" t="s">
        <v>57</v>
      </c>
    </row>
    <row r="264" spans="1:55">
      <c r="A264" t="s">
        <v>7987</v>
      </c>
      <c r="B264" t="s">
        <v>57</v>
      </c>
      <c r="I264" t="s">
        <v>7996</v>
      </c>
      <c r="J264" t="s">
        <v>62</v>
      </c>
      <c r="U264" t="s">
        <v>8039</v>
      </c>
      <c r="V264" t="s">
        <v>60</v>
      </c>
      <c r="Y264" t="s">
        <v>8136</v>
      </c>
      <c r="Z264" t="s">
        <v>64</v>
      </c>
      <c r="BA264" t="s">
        <v>8437</v>
      </c>
      <c r="BB264" t="s">
        <v>7987</v>
      </c>
      <c r="BC264" t="s">
        <v>57</v>
      </c>
    </row>
    <row r="265" spans="1:55">
      <c r="A265" t="s">
        <v>8342</v>
      </c>
      <c r="B265" t="s">
        <v>57</v>
      </c>
      <c r="I265" t="s">
        <v>8511</v>
      </c>
      <c r="J265" t="s">
        <v>62</v>
      </c>
      <c r="U265" t="s">
        <v>8443</v>
      </c>
      <c r="V265" t="s">
        <v>60</v>
      </c>
      <c r="Y265" t="s">
        <v>8512</v>
      </c>
      <c r="Z265" t="s">
        <v>64</v>
      </c>
      <c r="BA265" t="s">
        <v>8439</v>
      </c>
      <c r="BB265" t="s">
        <v>8342</v>
      </c>
      <c r="BC265" t="s">
        <v>57</v>
      </c>
    </row>
    <row r="266" spans="1:55">
      <c r="A266" t="s">
        <v>8213</v>
      </c>
      <c r="B266" t="s">
        <v>57</v>
      </c>
      <c r="I266" t="s">
        <v>8167</v>
      </c>
      <c r="J266" t="s">
        <v>62</v>
      </c>
      <c r="U266" t="s">
        <v>8317</v>
      </c>
      <c r="V266" t="s">
        <v>60</v>
      </c>
      <c r="Y266" t="s">
        <v>8140</v>
      </c>
      <c r="Z266" t="s">
        <v>64</v>
      </c>
      <c r="BA266" t="s">
        <v>8442</v>
      </c>
      <c r="BB266" t="s">
        <v>8213</v>
      </c>
      <c r="BC266" t="s">
        <v>57</v>
      </c>
    </row>
    <row r="267" spans="1:55">
      <c r="A267" t="s">
        <v>7991</v>
      </c>
      <c r="B267" t="s">
        <v>57</v>
      </c>
      <c r="I267" t="s">
        <v>8487</v>
      </c>
      <c r="J267" t="s">
        <v>62</v>
      </c>
      <c r="U267" t="s">
        <v>8025</v>
      </c>
      <c r="V267" t="s">
        <v>60</v>
      </c>
      <c r="Y267" t="s">
        <v>8143</v>
      </c>
      <c r="Z267" t="s">
        <v>64</v>
      </c>
      <c r="BA267" t="s">
        <v>8444</v>
      </c>
      <c r="BB267" t="s">
        <v>7991</v>
      </c>
      <c r="BC267" t="s">
        <v>57</v>
      </c>
    </row>
    <row r="268" spans="1:55">
      <c r="A268" t="s">
        <v>8221</v>
      </c>
      <c r="B268" t="s">
        <v>57</v>
      </c>
      <c r="I268" t="s">
        <v>8489</v>
      </c>
      <c r="J268" t="s">
        <v>62</v>
      </c>
      <c r="U268" t="s">
        <v>8321</v>
      </c>
      <c r="V268" t="s">
        <v>60</v>
      </c>
      <c r="Y268" t="s">
        <v>8182</v>
      </c>
      <c r="Z268" t="s">
        <v>64</v>
      </c>
      <c r="BA268" t="s">
        <v>8447</v>
      </c>
      <c r="BB268" t="s">
        <v>8221</v>
      </c>
      <c r="BC268" t="s">
        <v>57</v>
      </c>
    </row>
    <row r="269" spans="1:55">
      <c r="A269" t="s">
        <v>7994</v>
      </c>
      <c r="B269" t="s">
        <v>57</v>
      </c>
      <c r="I269" t="s">
        <v>8493</v>
      </c>
      <c r="J269" t="s">
        <v>62</v>
      </c>
      <c r="U269" t="s">
        <v>8445</v>
      </c>
      <c r="V269" t="s">
        <v>60</v>
      </c>
      <c r="Y269" t="s">
        <v>8565</v>
      </c>
      <c r="Z269" t="s">
        <v>64</v>
      </c>
      <c r="BA269" t="s">
        <v>8449</v>
      </c>
      <c r="BB269" t="s">
        <v>7994</v>
      </c>
      <c r="BC269" t="s">
        <v>57</v>
      </c>
    </row>
    <row r="270" spans="1:55">
      <c r="A270" t="s">
        <v>7998</v>
      </c>
      <c r="B270" t="s">
        <v>57</v>
      </c>
      <c r="I270" t="s">
        <v>8496</v>
      </c>
      <c r="J270" t="s">
        <v>62</v>
      </c>
      <c r="U270" t="s">
        <v>8448</v>
      </c>
      <c r="V270" t="s">
        <v>60</v>
      </c>
      <c r="Y270" t="s">
        <v>8517</v>
      </c>
      <c r="Z270" t="s">
        <v>64</v>
      </c>
      <c r="BA270" t="s">
        <v>8452</v>
      </c>
      <c r="BB270" t="s">
        <v>7998</v>
      </c>
      <c r="BC270" t="s">
        <v>57</v>
      </c>
    </row>
    <row r="271" spans="1:55">
      <c r="A271" t="s">
        <v>8003</v>
      </c>
      <c r="B271" t="s">
        <v>57</v>
      </c>
      <c r="I271" t="s">
        <v>8133</v>
      </c>
      <c r="J271" t="s">
        <v>62</v>
      </c>
      <c r="U271" t="s">
        <v>7753</v>
      </c>
      <c r="V271" t="s">
        <v>60</v>
      </c>
      <c r="Y271" t="s">
        <v>7789</v>
      </c>
      <c r="Z271" t="s">
        <v>64</v>
      </c>
      <c r="BA271" t="s">
        <v>8454</v>
      </c>
      <c r="BB271" t="s">
        <v>8003</v>
      </c>
      <c r="BC271" t="s">
        <v>57</v>
      </c>
    </row>
    <row r="272" spans="1:55">
      <c r="A272" t="s">
        <v>8002</v>
      </c>
      <c r="B272" t="s">
        <v>57</v>
      </c>
      <c r="I272" t="s">
        <v>8501</v>
      </c>
      <c r="J272" t="s">
        <v>62</v>
      </c>
      <c r="U272" t="s">
        <v>8455</v>
      </c>
      <c r="V272" t="s">
        <v>60</v>
      </c>
      <c r="Y272" t="s">
        <v>8205</v>
      </c>
      <c r="Z272" t="s">
        <v>64</v>
      </c>
      <c r="BA272" t="s">
        <v>8456</v>
      </c>
      <c r="BB272" t="s">
        <v>8002</v>
      </c>
      <c r="BC272" t="s">
        <v>57</v>
      </c>
    </row>
    <row r="273" spans="1:55">
      <c r="A273" t="s">
        <v>8818</v>
      </c>
      <c r="B273" t="s">
        <v>57</v>
      </c>
      <c r="I273" t="s">
        <v>8503</v>
      </c>
      <c r="J273" t="s">
        <v>62</v>
      </c>
      <c r="U273" t="s">
        <v>8831</v>
      </c>
      <c r="V273" t="s">
        <v>60</v>
      </c>
      <c r="Y273" t="s">
        <v>8202</v>
      </c>
      <c r="Z273" t="s">
        <v>64</v>
      </c>
      <c r="BA273" t="s">
        <v>8923</v>
      </c>
      <c r="BB273" t="s">
        <v>8818</v>
      </c>
      <c r="BC273" t="s">
        <v>57</v>
      </c>
    </row>
    <row r="274" spans="1:55">
      <c r="A274" t="s">
        <v>8427</v>
      </c>
      <c r="B274" t="s">
        <v>57</v>
      </c>
      <c r="I274" t="s">
        <v>8154</v>
      </c>
      <c r="J274" t="s">
        <v>62</v>
      </c>
      <c r="U274" t="s">
        <v>8346</v>
      </c>
      <c r="V274" t="s">
        <v>60</v>
      </c>
      <c r="Y274" t="s">
        <v>8216</v>
      </c>
      <c r="Z274" t="s">
        <v>64</v>
      </c>
      <c r="BA274" t="s">
        <v>8924</v>
      </c>
      <c r="BB274" t="s">
        <v>8427</v>
      </c>
      <c r="BC274" t="s">
        <v>57</v>
      </c>
    </row>
    <row r="275" spans="1:55">
      <c r="A275" t="s">
        <v>8305</v>
      </c>
      <c r="B275" t="s">
        <v>57</v>
      </c>
      <c r="I275" t="s">
        <v>8507</v>
      </c>
      <c r="J275" t="s">
        <v>62</v>
      </c>
      <c r="U275" t="s">
        <v>8459</v>
      </c>
      <c r="V275" t="s">
        <v>60</v>
      </c>
      <c r="Y275" t="s">
        <v>8000</v>
      </c>
      <c r="Z275" t="s">
        <v>64</v>
      </c>
      <c r="BA275" t="s">
        <v>8925</v>
      </c>
      <c r="BB275" t="s">
        <v>8305</v>
      </c>
      <c r="BC275" t="s">
        <v>57</v>
      </c>
    </row>
    <row r="276" spans="1:55">
      <c r="A276" t="s">
        <v>8241</v>
      </c>
      <c r="B276" t="s">
        <v>57</v>
      </c>
      <c r="I276" t="s">
        <v>8136</v>
      </c>
      <c r="J276" t="s">
        <v>62</v>
      </c>
      <c r="U276" t="s">
        <v>8832</v>
      </c>
      <c r="V276" t="s">
        <v>60</v>
      </c>
      <c r="Y276" t="s">
        <v>8004</v>
      </c>
      <c r="Z276" t="s">
        <v>64</v>
      </c>
      <c r="BA276" t="s">
        <v>8457</v>
      </c>
      <c r="BB276" t="s">
        <v>8241</v>
      </c>
      <c r="BC276" t="s">
        <v>57</v>
      </c>
    </row>
    <row r="277" spans="1:55">
      <c r="A277" t="s">
        <v>8366</v>
      </c>
      <c r="B277" t="s">
        <v>57</v>
      </c>
      <c r="I277" t="s">
        <v>8140</v>
      </c>
      <c r="J277" t="s">
        <v>62</v>
      </c>
      <c r="U277" t="s">
        <v>8833</v>
      </c>
      <c r="V277" t="s">
        <v>60</v>
      </c>
      <c r="Y277" t="s">
        <v>8007</v>
      </c>
      <c r="Z277" t="s">
        <v>64</v>
      </c>
      <c r="BA277" t="s">
        <v>8460</v>
      </c>
      <c r="BB277" t="s">
        <v>8366</v>
      </c>
      <c r="BC277" t="s">
        <v>57</v>
      </c>
    </row>
    <row r="278" spans="1:55">
      <c r="A278" t="s">
        <v>8006</v>
      </c>
      <c r="B278" t="s">
        <v>57</v>
      </c>
      <c r="I278" t="s">
        <v>8143</v>
      </c>
      <c r="J278" t="s">
        <v>62</v>
      </c>
      <c r="U278" t="s">
        <v>8450</v>
      </c>
      <c r="V278" t="s">
        <v>60</v>
      </c>
      <c r="Y278" t="s">
        <v>8010</v>
      </c>
      <c r="Z278" t="s">
        <v>64</v>
      </c>
      <c r="BA278" t="s">
        <v>8463</v>
      </c>
      <c r="BB278" t="s">
        <v>8006</v>
      </c>
      <c r="BC278" t="s">
        <v>57</v>
      </c>
    </row>
    <row r="279" spans="1:55">
      <c r="A279" t="s">
        <v>8926</v>
      </c>
      <c r="B279" t="s">
        <v>57</v>
      </c>
      <c r="I279" t="s">
        <v>8182</v>
      </c>
      <c r="J279" t="s">
        <v>62</v>
      </c>
      <c r="U279" t="s">
        <v>8462</v>
      </c>
      <c r="V279" t="s">
        <v>60</v>
      </c>
      <c r="Y279" t="s">
        <v>8016</v>
      </c>
      <c r="Z279" t="s">
        <v>64</v>
      </c>
      <c r="BA279" t="s">
        <v>8927</v>
      </c>
      <c r="BB279" t="s">
        <v>8926</v>
      </c>
      <c r="BC279" t="s">
        <v>57</v>
      </c>
    </row>
    <row r="280" spans="1:55">
      <c r="A280" s="494" t="s">
        <v>8926</v>
      </c>
      <c r="B280" s="494" t="s">
        <v>57</v>
      </c>
      <c r="I280" t="s">
        <v>8565</v>
      </c>
      <c r="J280" t="s">
        <v>62</v>
      </c>
      <c r="U280" t="s">
        <v>8834</v>
      </c>
      <c r="V280" t="s">
        <v>60</v>
      </c>
      <c r="Y280" t="s">
        <v>8022</v>
      </c>
      <c r="Z280" t="s">
        <v>64</v>
      </c>
      <c r="BA280" t="s">
        <v>8927</v>
      </c>
      <c r="BB280" t="s">
        <v>8926</v>
      </c>
      <c r="BC280" t="s">
        <v>57</v>
      </c>
    </row>
    <row r="281" spans="1:55">
      <c r="A281" t="s">
        <v>7738</v>
      </c>
      <c r="B281" t="s">
        <v>57</v>
      </c>
      <c r="I281" t="s">
        <v>8517</v>
      </c>
      <c r="J281" t="s">
        <v>62</v>
      </c>
      <c r="U281" t="s">
        <v>8395</v>
      </c>
      <c r="V281" t="s">
        <v>60</v>
      </c>
      <c r="Y281" t="s">
        <v>8026</v>
      </c>
      <c r="Z281" t="s">
        <v>64</v>
      </c>
      <c r="BA281" t="s">
        <v>8465</v>
      </c>
      <c r="BB281" t="s">
        <v>7738</v>
      </c>
      <c r="BC281" t="s">
        <v>57</v>
      </c>
    </row>
    <row r="282" spans="1:55">
      <c r="A282" t="s">
        <v>8466</v>
      </c>
      <c r="B282" t="s">
        <v>57</v>
      </c>
      <c r="I282" t="s">
        <v>7789</v>
      </c>
      <c r="J282" t="s">
        <v>62</v>
      </c>
      <c r="U282" t="s">
        <v>8453</v>
      </c>
      <c r="V282" t="s">
        <v>60</v>
      </c>
      <c r="Y282" t="s">
        <v>8539</v>
      </c>
      <c r="Z282" t="s">
        <v>64</v>
      </c>
      <c r="BA282" t="s">
        <v>8468</v>
      </c>
      <c r="BB282" t="s">
        <v>8466</v>
      </c>
      <c r="BC282" t="s">
        <v>57</v>
      </c>
    </row>
    <row r="283" spans="1:55">
      <c r="A283" t="s">
        <v>8375</v>
      </c>
      <c r="B283" t="s">
        <v>57</v>
      </c>
      <c r="I283" t="s">
        <v>8202</v>
      </c>
      <c r="J283" t="s">
        <v>62</v>
      </c>
      <c r="U283" t="s">
        <v>7759</v>
      </c>
      <c r="V283" t="s">
        <v>60</v>
      </c>
      <c r="Y283" t="s">
        <v>8162</v>
      </c>
      <c r="Z283" t="s">
        <v>64</v>
      </c>
      <c r="BA283" t="s">
        <v>8470</v>
      </c>
      <c r="BB283" t="s">
        <v>8375</v>
      </c>
      <c r="BC283" t="s">
        <v>57</v>
      </c>
    </row>
    <row r="284" spans="1:55">
      <c r="A284" t="s">
        <v>8015</v>
      </c>
      <c r="B284" t="s">
        <v>57</v>
      </c>
      <c r="I284" t="s">
        <v>8216</v>
      </c>
      <c r="J284" t="s">
        <v>62</v>
      </c>
      <c r="U284" t="s">
        <v>8044</v>
      </c>
      <c r="V284" t="s">
        <v>60</v>
      </c>
      <c r="Y284" t="s">
        <v>8030</v>
      </c>
      <c r="Z284" t="s">
        <v>64</v>
      </c>
      <c r="BA284" t="s">
        <v>8471</v>
      </c>
      <c r="BB284" t="s">
        <v>8015</v>
      </c>
      <c r="BC284" t="s">
        <v>57</v>
      </c>
    </row>
    <row r="285" spans="1:55">
      <c r="A285" s="494" t="s">
        <v>8972</v>
      </c>
      <c r="B285" s="494" t="s">
        <v>57</v>
      </c>
      <c r="I285" t="s">
        <v>8000</v>
      </c>
      <c r="J285" t="s">
        <v>62</v>
      </c>
      <c r="U285" t="s">
        <v>8049</v>
      </c>
      <c r="V285" t="s">
        <v>60</v>
      </c>
      <c r="Y285" t="s">
        <v>8034</v>
      </c>
      <c r="Z285" t="s">
        <v>64</v>
      </c>
      <c r="BA285" t="s">
        <v>8974</v>
      </c>
      <c r="BB285" t="s">
        <v>8972</v>
      </c>
      <c r="BC285" t="s">
        <v>57</v>
      </c>
    </row>
    <row r="286" spans="1:55">
      <c r="A286" t="s">
        <v>8472</v>
      </c>
      <c r="B286" t="s">
        <v>57</v>
      </c>
      <c r="I286" t="s">
        <v>8004</v>
      </c>
      <c r="J286" t="s">
        <v>62</v>
      </c>
      <c r="U286" t="s">
        <v>8093</v>
      </c>
      <c r="V286" t="s">
        <v>60</v>
      </c>
      <c r="Y286" t="s">
        <v>8228</v>
      </c>
      <c r="Z286" t="s">
        <v>64</v>
      </c>
      <c r="BA286" t="s">
        <v>8473</v>
      </c>
      <c r="BB286" t="s">
        <v>8472</v>
      </c>
      <c r="BC286" t="s">
        <v>57</v>
      </c>
    </row>
    <row r="287" spans="1:55">
      <c r="A287" t="s">
        <v>8021</v>
      </c>
      <c r="B287" t="s">
        <v>57</v>
      </c>
      <c r="I287" t="s">
        <v>8007</v>
      </c>
      <c r="J287" t="s">
        <v>62</v>
      </c>
      <c r="U287" t="s">
        <v>8314</v>
      </c>
      <c r="V287" t="s">
        <v>60</v>
      </c>
      <c r="Y287" t="s">
        <v>8550</v>
      </c>
      <c r="Z287" t="s">
        <v>64</v>
      </c>
      <c r="BA287" t="s">
        <v>8475</v>
      </c>
      <c r="BB287" t="s">
        <v>8021</v>
      </c>
      <c r="BC287" t="s">
        <v>57</v>
      </c>
    </row>
    <row r="288" spans="1:55">
      <c r="A288" t="s">
        <v>8822</v>
      </c>
      <c r="B288" t="s">
        <v>57</v>
      </c>
      <c r="I288" t="s">
        <v>8010</v>
      </c>
      <c r="J288" t="s">
        <v>62</v>
      </c>
      <c r="U288" s="494" t="s">
        <v>8369</v>
      </c>
      <c r="V288" s="494" t="s">
        <v>60</v>
      </c>
      <c r="Y288" t="s">
        <v>8554</v>
      </c>
      <c r="Z288" t="s">
        <v>64</v>
      </c>
      <c r="BA288" t="s">
        <v>8928</v>
      </c>
      <c r="BB288" t="s">
        <v>8822</v>
      </c>
      <c r="BC288" t="s">
        <v>57</v>
      </c>
    </row>
    <row r="289" spans="1:55">
      <c r="A289" t="s">
        <v>8824</v>
      </c>
      <c r="B289" t="s">
        <v>57</v>
      </c>
      <c r="I289" t="s">
        <v>8016</v>
      </c>
      <c r="J289" t="s">
        <v>62</v>
      </c>
      <c r="U289" s="494" t="s">
        <v>8958</v>
      </c>
      <c r="V289" s="494" t="s">
        <v>60</v>
      </c>
      <c r="Y289" t="s">
        <v>8557</v>
      </c>
      <c r="Z289" t="s">
        <v>64</v>
      </c>
      <c r="BA289" t="s">
        <v>8929</v>
      </c>
      <c r="BB289" t="s">
        <v>8824</v>
      </c>
      <c r="BC289" t="s">
        <v>57</v>
      </c>
    </row>
    <row r="290" spans="1:55">
      <c r="A290" t="s">
        <v>8827</v>
      </c>
      <c r="B290" t="s">
        <v>57</v>
      </c>
      <c r="I290" t="s">
        <v>8022</v>
      </c>
      <c r="J290" t="s">
        <v>62</v>
      </c>
      <c r="U290" s="494" t="s">
        <v>8491</v>
      </c>
      <c r="V290" s="494" t="s">
        <v>60</v>
      </c>
      <c r="Y290" t="s">
        <v>8560</v>
      </c>
      <c r="Z290" t="s">
        <v>64</v>
      </c>
      <c r="BA290" t="s">
        <v>8930</v>
      </c>
      <c r="BB290" t="s">
        <v>8827</v>
      </c>
      <c r="BC290" t="s">
        <v>57</v>
      </c>
    </row>
    <row r="291" spans="1:55">
      <c r="A291" t="s">
        <v>8433</v>
      </c>
      <c r="B291" t="s">
        <v>57</v>
      </c>
      <c r="I291" t="s">
        <v>8026</v>
      </c>
      <c r="J291" t="s">
        <v>62</v>
      </c>
      <c r="U291" s="494" t="s">
        <v>9009</v>
      </c>
      <c r="V291" s="494" t="s">
        <v>60</v>
      </c>
      <c r="Y291" t="s">
        <v>8563</v>
      </c>
      <c r="Z291" t="s">
        <v>64</v>
      </c>
      <c r="BA291" t="s">
        <v>8931</v>
      </c>
      <c r="BB291" t="s">
        <v>8433</v>
      </c>
      <c r="BC291" t="s">
        <v>57</v>
      </c>
    </row>
    <row r="292" spans="1:55">
      <c r="A292" t="s">
        <v>7743</v>
      </c>
      <c r="B292" t="s">
        <v>57</v>
      </c>
      <c r="I292" t="s">
        <v>8539</v>
      </c>
      <c r="J292" t="s">
        <v>62</v>
      </c>
      <c r="U292" s="494" t="s">
        <v>8498</v>
      </c>
      <c r="V292" s="494" t="s">
        <v>60</v>
      </c>
      <c r="Y292" t="s">
        <v>8164</v>
      </c>
      <c r="Z292" t="s">
        <v>64</v>
      </c>
      <c r="BA292" t="s">
        <v>8478</v>
      </c>
      <c r="BB292" t="s">
        <v>7743</v>
      </c>
      <c r="BC292" t="s">
        <v>57</v>
      </c>
    </row>
    <row r="293" spans="1:55">
      <c r="A293" s="494" t="s">
        <v>11478</v>
      </c>
      <c r="B293" s="494" t="s">
        <v>57</v>
      </c>
      <c r="I293" t="s">
        <v>8162</v>
      </c>
      <c r="J293" t="s">
        <v>62</v>
      </c>
      <c r="U293" s="494" t="s">
        <v>8911</v>
      </c>
      <c r="V293" s="494" t="s">
        <v>60</v>
      </c>
      <c r="Y293" t="s">
        <v>8176</v>
      </c>
      <c r="Z293" t="s">
        <v>64</v>
      </c>
      <c r="BA293" t="s">
        <v>11480</v>
      </c>
      <c r="BB293" t="s">
        <v>11478</v>
      </c>
      <c r="BC293" t="s">
        <v>57</v>
      </c>
    </row>
    <row r="294" spans="1:55">
      <c r="A294" t="s">
        <v>8399</v>
      </c>
      <c r="B294" t="s">
        <v>57</v>
      </c>
      <c r="I294" t="s">
        <v>8030</v>
      </c>
      <c r="J294" t="s">
        <v>62</v>
      </c>
      <c r="U294" s="494" t="s">
        <v>8521</v>
      </c>
      <c r="V294" s="494" t="s">
        <v>60</v>
      </c>
      <c r="Y294" t="s">
        <v>8569</v>
      </c>
      <c r="Z294" t="s">
        <v>64</v>
      </c>
      <c r="BA294" t="s">
        <v>8480</v>
      </c>
      <c r="BB294" t="s">
        <v>8399</v>
      </c>
      <c r="BC294" t="s">
        <v>57</v>
      </c>
    </row>
    <row r="295" spans="1:55">
      <c r="A295" s="494" t="s">
        <v>8259</v>
      </c>
      <c r="B295" s="494" t="s">
        <v>57</v>
      </c>
      <c r="I295" t="s">
        <v>8034</v>
      </c>
      <c r="J295" t="s">
        <v>62</v>
      </c>
      <c r="U295" s="494" t="s">
        <v>8500</v>
      </c>
      <c r="V295" s="494" t="s">
        <v>60</v>
      </c>
      <c r="Y295" t="s">
        <v>8573</v>
      </c>
      <c r="Z295" t="s">
        <v>64</v>
      </c>
      <c r="BA295" t="s">
        <v>11482</v>
      </c>
      <c r="BB295" t="s">
        <v>8259</v>
      </c>
      <c r="BC295" t="s">
        <v>57</v>
      </c>
    </row>
    <row r="296" spans="1:55">
      <c r="A296" t="s">
        <v>8028</v>
      </c>
      <c r="B296" t="s">
        <v>57</v>
      </c>
      <c r="I296" t="s">
        <v>8578</v>
      </c>
      <c r="J296" t="s">
        <v>62</v>
      </c>
      <c r="U296" s="494" t="s">
        <v>8914</v>
      </c>
      <c r="V296" s="494" t="s">
        <v>60</v>
      </c>
      <c r="Y296" t="s">
        <v>8225</v>
      </c>
      <c r="Z296" t="s">
        <v>64</v>
      </c>
      <c r="BA296" t="s">
        <v>8481</v>
      </c>
      <c r="BB296" t="s">
        <v>8028</v>
      </c>
      <c r="BC296" t="s">
        <v>57</v>
      </c>
    </row>
    <row r="297" spans="1:55">
      <c r="A297" t="s">
        <v>8438</v>
      </c>
      <c r="B297" t="s">
        <v>57</v>
      </c>
      <c r="I297" t="s">
        <v>8578</v>
      </c>
      <c r="J297" t="s">
        <v>62</v>
      </c>
      <c r="U297" s="494" t="s">
        <v>8681</v>
      </c>
      <c r="V297" s="494" t="s">
        <v>60</v>
      </c>
      <c r="Y297" t="s">
        <v>8579</v>
      </c>
      <c r="Z297" t="s">
        <v>64</v>
      </c>
      <c r="BA297" t="s">
        <v>8932</v>
      </c>
      <c r="BB297" t="s">
        <v>8438</v>
      </c>
      <c r="BC297" t="s">
        <v>57</v>
      </c>
    </row>
    <row r="298" spans="1:55">
      <c r="A298" t="s">
        <v>8440</v>
      </c>
      <c r="B298" t="s">
        <v>57</v>
      </c>
      <c r="I298" t="s">
        <v>8228</v>
      </c>
      <c r="J298" t="s">
        <v>62</v>
      </c>
      <c r="U298" s="494" t="s">
        <v>8316</v>
      </c>
      <c r="V298" s="494" t="s">
        <v>60</v>
      </c>
      <c r="Y298" t="s">
        <v>8180</v>
      </c>
      <c r="Z298" t="s">
        <v>64</v>
      </c>
      <c r="BA298" t="s">
        <v>8933</v>
      </c>
      <c r="BB298" t="s">
        <v>8440</v>
      </c>
      <c r="BC298" t="s">
        <v>57</v>
      </c>
    </row>
    <row r="299" spans="1:55">
      <c r="A299" t="s">
        <v>8042</v>
      </c>
      <c r="B299" t="s">
        <v>57</v>
      </c>
      <c r="I299" t="s">
        <v>8554</v>
      </c>
      <c r="J299" t="s">
        <v>62</v>
      </c>
      <c r="U299" s="494" t="s">
        <v>8319</v>
      </c>
      <c r="V299" s="494" t="s">
        <v>60</v>
      </c>
      <c r="Y299" t="s">
        <v>8583</v>
      </c>
      <c r="Z299" t="s">
        <v>64</v>
      </c>
      <c r="BA299" t="s">
        <v>8483</v>
      </c>
      <c r="BB299" t="s">
        <v>8042</v>
      </c>
      <c r="BC299" t="s">
        <v>57</v>
      </c>
    </row>
    <row r="300" spans="1:55">
      <c r="A300" t="s">
        <v>7817</v>
      </c>
      <c r="B300" t="s">
        <v>57</v>
      </c>
      <c r="I300" t="s">
        <v>8557</v>
      </c>
      <c r="J300" t="s">
        <v>62</v>
      </c>
      <c r="U300" s="494" t="s">
        <v>8506</v>
      </c>
      <c r="V300" s="494" t="s">
        <v>60</v>
      </c>
      <c r="Y300" t="s">
        <v>8185</v>
      </c>
      <c r="Z300" t="s">
        <v>64</v>
      </c>
      <c r="BA300" t="s">
        <v>8484</v>
      </c>
      <c r="BB300" t="s">
        <v>7817</v>
      </c>
      <c r="BC300" t="s">
        <v>57</v>
      </c>
    </row>
    <row r="301" spans="1:55">
      <c r="A301" t="s">
        <v>7822</v>
      </c>
      <c r="B301" t="s">
        <v>57</v>
      </c>
      <c r="I301" t="s">
        <v>8560</v>
      </c>
      <c r="J301" t="s">
        <v>62</v>
      </c>
      <c r="U301" s="494" t="s">
        <v>8603</v>
      </c>
      <c r="V301" s="494" t="s">
        <v>60</v>
      </c>
      <c r="Y301" t="s">
        <v>8189</v>
      </c>
      <c r="Z301" t="s">
        <v>64</v>
      </c>
      <c r="BA301" t="s">
        <v>8486</v>
      </c>
      <c r="BB301" t="s">
        <v>7822</v>
      </c>
      <c r="BC301" t="s">
        <v>57</v>
      </c>
    </row>
    <row r="302" spans="1:55">
      <c r="A302" t="s">
        <v>7827</v>
      </c>
      <c r="B302" t="s">
        <v>57</v>
      </c>
      <c r="I302" t="s">
        <v>8563</v>
      </c>
      <c r="J302" t="s">
        <v>62</v>
      </c>
      <c r="U302" s="494" t="s">
        <v>8689</v>
      </c>
      <c r="V302" s="494" t="s">
        <v>60</v>
      </c>
      <c r="Y302" t="s">
        <v>8242</v>
      </c>
      <c r="Z302" t="s">
        <v>64</v>
      </c>
      <c r="BA302" t="s">
        <v>8488</v>
      </c>
      <c r="BB302" t="s">
        <v>7827</v>
      </c>
      <c r="BC302" t="s">
        <v>57</v>
      </c>
    </row>
    <row r="303" spans="1:55">
      <c r="A303" t="s">
        <v>7835</v>
      </c>
      <c r="B303" t="s">
        <v>57</v>
      </c>
      <c r="I303" t="s">
        <v>8176</v>
      </c>
      <c r="J303" t="s">
        <v>62</v>
      </c>
      <c r="U303" s="494" t="s">
        <v>8693</v>
      </c>
      <c r="V303" s="494" t="s">
        <v>60</v>
      </c>
      <c r="Y303" t="s">
        <v>8567</v>
      </c>
      <c r="Z303" t="s">
        <v>64</v>
      </c>
      <c r="BA303" t="s">
        <v>8490</v>
      </c>
      <c r="BB303" t="s">
        <v>7835</v>
      </c>
      <c r="BC303" t="s">
        <v>57</v>
      </c>
    </row>
    <row r="304" spans="1:55">
      <c r="A304" t="s">
        <v>7841</v>
      </c>
      <c r="B304" t="s">
        <v>57</v>
      </c>
      <c r="I304" t="s">
        <v>8569</v>
      </c>
      <c r="J304" t="s">
        <v>62</v>
      </c>
      <c r="U304" s="494" t="s">
        <v>8695</v>
      </c>
      <c r="V304" s="494" t="s">
        <v>60</v>
      </c>
      <c r="Y304" t="s">
        <v>8588</v>
      </c>
      <c r="Z304" t="s">
        <v>64</v>
      </c>
      <c r="BA304" t="s">
        <v>8494</v>
      </c>
      <c r="BB304" t="s">
        <v>7841</v>
      </c>
      <c r="BC304" t="s">
        <v>57</v>
      </c>
    </row>
    <row r="305" spans="1:55">
      <c r="A305" t="s">
        <v>7846</v>
      </c>
      <c r="B305" t="s">
        <v>57</v>
      </c>
      <c r="I305" t="s">
        <v>8573</v>
      </c>
      <c r="J305" t="s">
        <v>62</v>
      </c>
      <c r="U305" s="494" t="s">
        <v>8697</v>
      </c>
      <c r="V305" s="494" t="s">
        <v>60</v>
      </c>
      <c r="Y305" t="s">
        <v>7805</v>
      </c>
      <c r="Z305" t="s">
        <v>64</v>
      </c>
      <c r="BA305" t="s">
        <v>8497</v>
      </c>
      <c r="BB305" t="s">
        <v>7846</v>
      </c>
      <c r="BC305" t="s">
        <v>57</v>
      </c>
    </row>
    <row r="306" spans="1:55">
      <c r="A306" t="s">
        <v>8289</v>
      </c>
      <c r="B306" t="s">
        <v>57</v>
      </c>
      <c r="I306" t="s">
        <v>8225</v>
      </c>
      <c r="J306" t="s">
        <v>62</v>
      </c>
      <c r="U306" s="494" t="s">
        <v>8509</v>
      </c>
      <c r="V306" s="494" t="s">
        <v>60</v>
      </c>
      <c r="Y306" t="s">
        <v>8251</v>
      </c>
      <c r="Z306" t="s">
        <v>64</v>
      </c>
      <c r="BA306" t="s">
        <v>8499</v>
      </c>
      <c r="BB306" t="s">
        <v>8289</v>
      </c>
      <c r="BC306" t="s">
        <v>57</v>
      </c>
    </row>
    <row r="307" spans="1:55">
      <c r="A307" t="s">
        <v>8029</v>
      </c>
      <c r="B307" t="s">
        <v>57</v>
      </c>
      <c r="I307" t="s">
        <v>8579</v>
      </c>
      <c r="J307" t="s">
        <v>62</v>
      </c>
      <c r="U307" s="494" t="s">
        <v>8699</v>
      </c>
      <c r="V307" s="494" t="s">
        <v>60</v>
      </c>
      <c r="Y307" t="s">
        <v>8257</v>
      </c>
      <c r="Z307" t="s">
        <v>64</v>
      </c>
      <c r="BA307" t="s">
        <v>8502</v>
      </c>
      <c r="BB307" t="s">
        <v>8029</v>
      </c>
      <c r="BC307" t="s">
        <v>57</v>
      </c>
    </row>
    <row r="308" spans="1:55">
      <c r="A308" t="s">
        <v>7851</v>
      </c>
      <c r="B308" t="s">
        <v>57</v>
      </c>
      <c r="I308" t="s">
        <v>8180</v>
      </c>
      <c r="J308" t="s">
        <v>62</v>
      </c>
      <c r="U308" s="494" t="s">
        <v>7849</v>
      </c>
      <c r="V308" s="494" t="s">
        <v>60</v>
      </c>
      <c r="Y308" t="s">
        <v>8267</v>
      </c>
      <c r="Z308" t="s">
        <v>64</v>
      </c>
      <c r="BA308" t="s">
        <v>8504</v>
      </c>
      <c r="BB308" t="s">
        <v>7851</v>
      </c>
      <c r="BC308" t="s">
        <v>57</v>
      </c>
    </row>
    <row r="309" spans="1:55">
      <c r="A309" t="s">
        <v>7858</v>
      </c>
      <c r="B309" t="s">
        <v>57</v>
      </c>
      <c r="I309" t="s">
        <v>8185</v>
      </c>
      <c r="J309" t="s">
        <v>62</v>
      </c>
      <c r="U309" s="494" t="s">
        <v>8323</v>
      </c>
      <c r="V309" s="494" t="s">
        <v>60</v>
      </c>
      <c r="Y309" t="s">
        <v>8040</v>
      </c>
      <c r="Z309" t="s">
        <v>64</v>
      </c>
      <c r="BA309" t="s">
        <v>8505</v>
      </c>
      <c r="BB309" t="s">
        <v>7858</v>
      </c>
      <c r="BC309" t="s">
        <v>57</v>
      </c>
    </row>
    <row r="310" spans="1:55">
      <c r="A310" t="s">
        <v>8300</v>
      </c>
      <c r="B310" t="s">
        <v>57</v>
      </c>
      <c r="I310" t="s">
        <v>8189</v>
      </c>
      <c r="J310" t="s">
        <v>62</v>
      </c>
      <c r="U310" s="494" t="s">
        <v>8325</v>
      </c>
      <c r="V310" s="494" t="s">
        <v>60</v>
      </c>
      <c r="Y310" t="s">
        <v>8046</v>
      </c>
      <c r="Z310" t="s">
        <v>64</v>
      </c>
      <c r="BA310" t="s">
        <v>8508</v>
      </c>
      <c r="BB310" t="s">
        <v>8300</v>
      </c>
      <c r="BC310" t="s">
        <v>57</v>
      </c>
    </row>
    <row r="311" spans="1:55">
      <c r="A311" t="s">
        <v>8418</v>
      </c>
      <c r="B311" t="s">
        <v>57</v>
      </c>
      <c r="I311" t="s">
        <v>8242</v>
      </c>
      <c r="J311" t="s">
        <v>62</v>
      </c>
      <c r="U311" s="494" t="s">
        <v>7855</v>
      </c>
      <c r="V311" s="494" t="s">
        <v>60</v>
      </c>
      <c r="Y311" t="s">
        <v>8052</v>
      </c>
      <c r="Z311" t="s">
        <v>64</v>
      </c>
      <c r="BA311" t="s">
        <v>8510</v>
      </c>
      <c r="BB311" t="s">
        <v>8418</v>
      </c>
      <c r="BC311" t="s">
        <v>57</v>
      </c>
    </row>
    <row r="312" spans="1:55">
      <c r="A312" t="s">
        <v>8303</v>
      </c>
      <c r="B312" t="s">
        <v>57</v>
      </c>
      <c r="I312" t="s">
        <v>8588</v>
      </c>
      <c r="J312" t="s">
        <v>62</v>
      </c>
      <c r="U312" s="494" t="s">
        <v>8378</v>
      </c>
      <c r="V312" s="494" t="s">
        <v>60</v>
      </c>
      <c r="Y312" t="s">
        <v>8059</v>
      </c>
      <c r="Z312" t="s">
        <v>64</v>
      </c>
      <c r="BA312" t="s">
        <v>8513</v>
      </c>
      <c r="BB312" t="s">
        <v>8303</v>
      </c>
      <c r="BC312" t="s">
        <v>57</v>
      </c>
    </row>
    <row r="313" spans="1:55">
      <c r="A313" t="s">
        <v>8430</v>
      </c>
      <c r="B313" t="s">
        <v>57</v>
      </c>
      <c r="I313" t="s">
        <v>7805</v>
      </c>
      <c r="J313" t="s">
        <v>62</v>
      </c>
      <c r="U313" s="494" t="s">
        <v>8544</v>
      </c>
      <c r="V313" s="494" t="s">
        <v>60</v>
      </c>
      <c r="Y313" t="s">
        <v>8065</v>
      </c>
      <c r="Z313" t="s">
        <v>64</v>
      </c>
      <c r="BA313" t="s">
        <v>8514</v>
      </c>
      <c r="BB313" t="s">
        <v>8430</v>
      </c>
      <c r="BC313" t="s">
        <v>57</v>
      </c>
    </row>
    <row r="314" spans="1:55">
      <c r="A314" t="s">
        <v>8308</v>
      </c>
      <c r="B314" t="s">
        <v>57</v>
      </c>
      <c r="I314" t="s">
        <v>8257</v>
      </c>
      <c r="J314" t="s">
        <v>62</v>
      </c>
      <c r="U314" s="494" t="s">
        <v>8331</v>
      </c>
      <c r="V314" s="494" t="s">
        <v>60</v>
      </c>
      <c r="Y314" t="s">
        <v>8069</v>
      </c>
      <c r="Z314" t="s">
        <v>64</v>
      </c>
      <c r="BA314" t="s">
        <v>8934</v>
      </c>
      <c r="BB314" t="s">
        <v>8308</v>
      </c>
      <c r="BC314" t="s">
        <v>57</v>
      </c>
    </row>
    <row r="315" spans="1:55">
      <c r="A315" t="s">
        <v>8020</v>
      </c>
      <c r="B315" t="s">
        <v>57</v>
      </c>
      <c r="I315" t="s">
        <v>8267</v>
      </c>
      <c r="J315" t="s">
        <v>62</v>
      </c>
      <c r="U315" s="494" t="s">
        <v>8702</v>
      </c>
      <c r="V315" s="494" t="s">
        <v>60</v>
      </c>
      <c r="Y315" t="s">
        <v>8075</v>
      </c>
      <c r="Z315" t="s">
        <v>64</v>
      </c>
      <c r="BA315" t="s">
        <v>8515</v>
      </c>
      <c r="BB315" t="s">
        <v>8020</v>
      </c>
      <c r="BC315" t="s">
        <v>57</v>
      </c>
    </row>
    <row r="316" spans="1:55">
      <c r="A316" t="s">
        <v>8310</v>
      </c>
      <c r="B316" t="s">
        <v>57</v>
      </c>
      <c r="I316" t="s">
        <v>8040</v>
      </c>
      <c r="J316" t="s">
        <v>62</v>
      </c>
      <c r="U316" s="494" t="s">
        <v>8704</v>
      </c>
      <c r="V316" s="494" t="s">
        <v>60</v>
      </c>
      <c r="Y316" t="s">
        <v>8605</v>
      </c>
      <c r="Z316" t="s">
        <v>64</v>
      </c>
      <c r="BA316" t="s">
        <v>8516</v>
      </c>
      <c r="BB316" t="s">
        <v>8310</v>
      </c>
      <c r="BC316" t="s">
        <v>57</v>
      </c>
    </row>
    <row r="317" spans="1:55">
      <c r="A317" t="s">
        <v>8312</v>
      </c>
      <c r="B317" t="s">
        <v>57</v>
      </c>
      <c r="I317" t="s">
        <v>8046</v>
      </c>
      <c r="J317" t="s">
        <v>62</v>
      </c>
      <c r="U317" s="494" t="s">
        <v>8387</v>
      </c>
      <c r="V317" s="494" t="s">
        <v>60</v>
      </c>
      <c r="Y317" t="s">
        <v>8155</v>
      </c>
      <c r="Z317" t="s">
        <v>64</v>
      </c>
      <c r="BA317" t="s">
        <v>8518</v>
      </c>
      <c r="BB317" t="s">
        <v>8312</v>
      </c>
      <c r="BC317" t="s">
        <v>57</v>
      </c>
    </row>
    <row r="318" spans="1:55">
      <c r="A318" t="s">
        <v>8039</v>
      </c>
      <c r="B318" t="s">
        <v>57</v>
      </c>
      <c r="I318" t="s">
        <v>8052</v>
      </c>
      <c r="J318" t="s">
        <v>62</v>
      </c>
      <c r="U318" s="494" t="s">
        <v>8938</v>
      </c>
      <c r="V318" s="494" t="s">
        <v>60</v>
      </c>
      <c r="Y318" t="s">
        <v>8079</v>
      </c>
      <c r="Z318" t="s">
        <v>64</v>
      </c>
      <c r="BA318" t="s">
        <v>8519</v>
      </c>
      <c r="BB318" t="s">
        <v>8039</v>
      </c>
      <c r="BC318" t="s">
        <v>57</v>
      </c>
    </row>
    <row r="319" spans="1:55">
      <c r="A319" t="s">
        <v>8317</v>
      </c>
      <c r="B319" t="s">
        <v>57</v>
      </c>
      <c r="I319" t="s">
        <v>8059</v>
      </c>
      <c r="J319" t="s">
        <v>62</v>
      </c>
      <c r="U319" s="494" t="s">
        <v>8707</v>
      </c>
      <c r="V319" s="494" t="s">
        <v>60</v>
      </c>
      <c r="Y319" t="s">
        <v>8082</v>
      </c>
      <c r="Z319" t="s">
        <v>64</v>
      </c>
      <c r="BA319" t="s">
        <v>8520</v>
      </c>
      <c r="BB319" t="s">
        <v>8317</v>
      </c>
      <c r="BC319" t="s">
        <v>57</v>
      </c>
    </row>
    <row r="320" spans="1:55">
      <c r="A320" t="s">
        <v>8025</v>
      </c>
      <c r="B320" t="s">
        <v>57</v>
      </c>
      <c r="I320" t="s">
        <v>8065</v>
      </c>
      <c r="J320" t="s">
        <v>62</v>
      </c>
      <c r="U320" s="494" t="s">
        <v>8334</v>
      </c>
      <c r="V320" s="494" t="s">
        <v>60</v>
      </c>
      <c r="Y320" t="s">
        <v>8276</v>
      </c>
      <c r="Z320" t="s">
        <v>64</v>
      </c>
      <c r="BA320" t="s">
        <v>8522</v>
      </c>
      <c r="BB320" t="s">
        <v>8025</v>
      </c>
      <c r="BC320" t="s">
        <v>57</v>
      </c>
    </row>
    <row r="321" spans="1:55">
      <c r="A321" t="s">
        <v>8321</v>
      </c>
      <c r="B321" t="s">
        <v>57</v>
      </c>
      <c r="I321" t="s">
        <v>8069</v>
      </c>
      <c r="J321" t="s">
        <v>62</v>
      </c>
      <c r="U321" s="494" t="s">
        <v>8711</v>
      </c>
      <c r="V321" s="494" t="s">
        <v>60</v>
      </c>
      <c r="Y321" t="s">
        <v>8613</v>
      </c>
      <c r="Z321" t="s">
        <v>64</v>
      </c>
      <c r="BA321" t="s">
        <v>8525</v>
      </c>
      <c r="BB321" t="s">
        <v>8321</v>
      </c>
      <c r="BC321" t="s">
        <v>57</v>
      </c>
    </row>
    <row r="322" spans="1:55">
      <c r="A322" t="s">
        <v>8051</v>
      </c>
      <c r="B322" t="s">
        <v>57</v>
      </c>
      <c r="I322" t="s">
        <v>8075</v>
      </c>
      <c r="J322" t="s">
        <v>62</v>
      </c>
      <c r="U322" s="494" t="s">
        <v>8337</v>
      </c>
      <c r="V322" s="494" t="s">
        <v>60</v>
      </c>
      <c r="Y322" t="s">
        <v>8615</v>
      </c>
      <c r="Z322" t="s">
        <v>64</v>
      </c>
      <c r="BA322" t="s">
        <v>8527</v>
      </c>
      <c r="BB322" t="s">
        <v>8051</v>
      </c>
      <c r="BC322" t="s">
        <v>57</v>
      </c>
    </row>
    <row r="323" spans="1:55">
      <c r="A323" t="s">
        <v>8445</v>
      </c>
      <c r="B323" t="s">
        <v>57</v>
      </c>
      <c r="I323" t="s">
        <v>8605</v>
      </c>
      <c r="J323" t="s">
        <v>62</v>
      </c>
      <c r="U323" s="494" t="s">
        <v>8339</v>
      </c>
      <c r="V323" s="494" t="s">
        <v>60</v>
      </c>
      <c r="Y323" t="s">
        <v>8617</v>
      </c>
      <c r="Z323" t="s">
        <v>64</v>
      </c>
      <c r="BA323" t="s">
        <v>8935</v>
      </c>
      <c r="BB323" t="s">
        <v>8445</v>
      </c>
      <c r="BC323" t="s">
        <v>57</v>
      </c>
    </row>
    <row r="324" spans="1:55">
      <c r="A324" t="s">
        <v>8448</v>
      </c>
      <c r="B324" t="s">
        <v>57</v>
      </c>
      <c r="I324" t="s">
        <v>8155</v>
      </c>
      <c r="J324" t="s">
        <v>62</v>
      </c>
      <c r="U324" s="494" t="s">
        <v>8401</v>
      </c>
      <c r="V324" s="494" t="s">
        <v>60</v>
      </c>
      <c r="Y324" t="s">
        <v>8619</v>
      </c>
      <c r="Z324" t="s">
        <v>64</v>
      </c>
      <c r="BA324" t="s">
        <v>8936</v>
      </c>
      <c r="BB324" t="s">
        <v>8448</v>
      </c>
      <c r="BC324" t="s">
        <v>57</v>
      </c>
    </row>
    <row r="325" spans="1:55">
      <c r="A325" t="s">
        <v>8937</v>
      </c>
      <c r="B325" t="s">
        <v>57</v>
      </c>
      <c r="I325" t="s">
        <v>8079</v>
      </c>
      <c r="J325" t="s">
        <v>62</v>
      </c>
      <c r="U325" s="494" t="s">
        <v>8575</v>
      </c>
      <c r="V325" s="494" t="s">
        <v>60</v>
      </c>
      <c r="Y325" t="s">
        <v>8621</v>
      </c>
      <c r="Z325" t="s">
        <v>64</v>
      </c>
      <c r="BA325" t="s">
        <v>8939</v>
      </c>
      <c r="BB325" t="s">
        <v>8937</v>
      </c>
      <c r="BC325" t="s">
        <v>57</v>
      </c>
    </row>
    <row r="326" spans="1:55">
      <c r="A326" t="s">
        <v>7753</v>
      </c>
      <c r="B326" t="s">
        <v>57</v>
      </c>
      <c r="I326" t="s">
        <v>8082</v>
      </c>
      <c r="J326" t="s">
        <v>62</v>
      </c>
      <c r="U326" s="494" t="s">
        <v>8979</v>
      </c>
      <c r="V326" s="494" t="s">
        <v>60</v>
      </c>
      <c r="Y326" t="s">
        <v>8217</v>
      </c>
      <c r="Z326" t="s">
        <v>64</v>
      </c>
      <c r="BA326" t="s">
        <v>8529</v>
      </c>
      <c r="BB326" t="s">
        <v>7753</v>
      </c>
      <c r="BC326" t="s">
        <v>57</v>
      </c>
    </row>
    <row r="327" spans="1:55">
      <c r="A327" t="s">
        <v>8530</v>
      </c>
      <c r="B327" t="s">
        <v>57</v>
      </c>
      <c r="I327" t="s">
        <v>8629</v>
      </c>
      <c r="J327" t="s">
        <v>62</v>
      </c>
      <c r="U327" s="494" t="s">
        <v>8961</v>
      </c>
      <c r="V327" s="494" t="s">
        <v>60</v>
      </c>
      <c r="Y327" t="s">
        <v>8229</v>
      </c>
      <c r="Z327" t="s">
        <v>64</v>
      </c>
      <c r="BA327" t="s">
        <v>8532</v>
      </c>
      <c r="BB327" t="s">
        <v>8530</v>
      </c>
      <c r="BC327" t="s">
        <v>57</v>
      </c>
    </row>
    <row r="328" spans="1:55">
      <c r="A328" t="s">
        <v>8455</v>
      </c>
      <c r="B328" t="s">
        <v>57</v>
      </c>
      <c r="I328" t="s">
        <v>8276</v>
      </c>
      <c r="J328" t="s">
        <v>62</v>
      </c>
      <c r="U328" s="494" t="s">
        <v>8716</v>
      </c>
      <c r="V328" s="494" t="s">
        <v>60</v>
      </c>
      <c r="Y328" t="s">
        <v>8625</v>
      </c>
      <c r="Z328" t="s">
        <v>64</v>
      </c>
      <c r="BA328" t="s">
        <v>8534</v>
      </c>
      <c r="BB328" t="s">
        <v>8455</v>
      </c>
      <c r="BC328" t="s">
        <v>57</v>
      </c>
    </row>
    <row r="329" spans="1:55">
      <c r="A329" t="s">
        <v>8074</v>
      </c>
      <c r="B329" t="s">
        <v>57</v>
      </c>
      <c r="I329" t="s">
        <v>8615</v>
      </c>
      <c r="J329" t="s">
        <v>62</v>
      </c>
      <c r="U329" s="494" t="s">
        <v>8947</v>
      </c>
      <c r="V329" s="494" t="s">
        <v>60</v>
      </c>
      <c r="Y329" t="s">
        <v>8627</v>
      </c>
      <c r="Z329" t="s">
        <v>64</v>
      </c>
      <c r="BA329" t="s">
        <v>8535</v>
      </c>
      <c r="BB329" t="s">
        <v>8074</v>
      </c>
      <c r="BC329" t="s">
        <v>57</v>
      </c>
    </row>
    <row r="330" spans="1:55">
      <c r="A330" s="494" t="s">
        <v>8975</v>
      </c>
      <c r="B330" s="494" t="s">
        <v>57</v>
      </c>
      <c r="I330" t="s">
        <v>8617</v>
      </c>
      <c r="J330" t="s">
        <v>62</v>
      </c>
      <c r="U330" s="494" t="s">
        <v>8403</v>
      </c>
      <c r="V330" s="494" t="s">
        <v>60</v>
      </c>
      <c r="Y330" t="s">
        <v>8269</v>
      </c>
      <c r="Z330" t="s">
        <v>64</v>
      </c>
      <c r="BA330" t="s">
        <v>8977</v>
      </c>
      <c r="BB330" t="s">
        <v>8975</v>
      </c>
      <c r="BC330" t="s">
        <v>57</v>
      </c>
    </row>
    <row r="331" spans="1:55">
      <c r="A331" t="s">
        <v>8831</v>
      </c>
      <c r="B331" t="s">
        <v>57</v>
      </c>
      <c r="I331" t="s">
        <v>8619</v>
      </c>
      <c r="J331" t="s">
        <v>62</v>
      </c>
      <c r="U331" s="494" t="s">
        <v>7861</v>
      </c>
      <c r="V331" s="494" t="s">
        <v>60</v>
      </c>
      <c r="Y331" t="s">
        <v>8633</v>
      </c>
      <c r="Z331" t="s">
        <v>64</v>
      </c>
      <c r="BA331" t="s">
        <v>8940</v>
      </c>
      <c r="BB331" t="s">
        <v>8831</v>
      </c>
      <c r="BC331" t="s">
        <v>57</v>
      </c>
    </row>
    <row r="332" spans="1:55">
      <c r="A332" t="s">
        <v>7863</v>
      </c>
      <c r="B332" t="s">
        <v>57</v>
      </c>
      <c r="I332" t="s">
        <v>8621</v>
      </c>
      <c r="J332" t="s">
        <v>62</v>
      </c>
      <c r="U332" s="494" t="s">
        <v>8950</v>
      </c>
      <c r="V332" s="494" t="s">
        <v>60</v>
      </c>
      <c r="Y332" t="s">
        <v>8233</v>
      </c>
      <c r="Z332" t="s">
        <v>64</v>
      </c>
      <c r="BA332" t="s">
        <v>8536</v>
      </c>
      <c r="BB332" t="s">
        <v>7863</v>
      </c>
      <c r="BC332" t="s">
        <v>57</v>
      </c>
    </row>
    <row r="333" spans="1:55">
      <c r="A333" t="s">
        <v>7869</v>
      </c>
      <c r="B333" t="s">
        <v>57</v>
      </c>
      <c r="I333" t="s">
        <v>8229</v>
      </c>
      <c r="J333" t="s">
        <v>62</v>
      </c>
      <c r="U333" s="494" t="s">
        <v>8953</v>
      </c>
      <c r="V333" s="494" t="s">
        <v>60</v>
      </c>
      <c r="Y333" t="s">
        <v>8636</v>
      </c>
      <c r="Z333" t="s">
        <v>64</v>
      </c>
      <c r="BA333" t="s">
        <v>8537</v>
      </c>
      <c r="BB333" t="s">
        <v>7869</v>
      </c>
      <c r="BC333" t="s">
        <v>57</v>
      </c>
    </row>
    <row r="334" spans="1:55">
      <c r="A334" t="s">
        <v>7875</v>
      </c>
      <c r="B334" t="s">
        <v>57</v>
      </c>
      <c r="I334" t="s">
        <v>8625</v>
      </c>
      <c r="J334" t="s">
        <v>62</v>
      </c>
      <c r="U334" t="s">
        <v>8838</v>
      </c>
      <c r="V334" t="s">
        <v>60</v>
      </c>
      <c r="Y334" t="s">
        <v>8236</v>
      </c>
      <c r="Z334" t="s">
        <v>64</v>
      </c>
      <c r="BA334" t="s">
        <v>8540</v>
      </c>
      <c r="BB334" t="s">
        <v>7875</v>
      </c>
      <c r="BC334" t="s">
        <v>57</v>
      </c>
    </row>
    <row r="335" spans="1:55">
      <c r="A335" t="s">
        <v>7882</v>
      </c>
      <c r="B335" t="s">
        <v>57</v>
      </c>
      <c r="I335" t="s">
        <v>8627</v>
      </c>
      <c r="J335" t="s">
        <v>62</v>
      </c>
      <c r="U335" t="s">
        <v>8099</v>
      </c>
      <c r="V335" t="s">
        <v>60</v>
      </c>
      <c r="Y335" t="s">
        <v>8240</v>
      </c>
      <c r="Z335" t="s">
        <v>64</v>
      </c>
      <c r="BA335" t="s">
        <v>8541</v>
      </c>
      <c r="BB335" t="s">
        <v>7882</v>
      </c>
      <c r="BC335" t="s">
        <v>57</v>
      </c>
    </row>
    <row r="336" spans="1:55">
      <c r="A336" t="s">
        <v>7887</v>
      </c>
      <c r="B336" t="s">
        <v>57</v>
      </c>
      <c r="I336" t="s">
        <v>8269</v>
      </c>
      <c r="J336" t="s">
        <v>62</v>
      </c>
      <c r="U336" s="494" t="s">
        <v>9011</v>
      </c>
      <c r="V336" s="494" t="s">
        <v>60</v>
      </c>
      <c r="Y336" t="s">
        <v>8282</v>
      </c>
      <c r="Z336" t="s">
        <v>64</v>
      </c>
      <c r="BA336" t="s">
        <v>8543</v>
      </c>
      <c r="BB336" t="s">
        <v>7887</v>
      </c>
      <c r="BC336" t="s">
        <v>57</v>
      </c>
    </row>
    <row r="337" spans="1:55">
      <c r="A337" t="s">
        <v>7894</v>
      </c>
      <c r="B337" t="s">
        <v>57</v>
      </c>
      <c r="I337" t="s">
        <v>8633</v>
      </c>
      <c r="J337" t="s">
        <v>62</v>
      </c>
      <c r="U337" t="s">
        <v>8108</v>
      </c>
      <c r="V337" t="s">
        <v>60</v>
      </c>
      <c r="Y337" t="s">
        <v>8572</v>
      </c>
      <c r="Z337" t="s">
        <v>64</v>
      </c>
      <c r="BA337" t="s">
        <v>8545</v>
      </c>
      <c r="BB337" t="s">
        <v>7894</v>
      </c>
      <c r="BC337" t="s">
        <v>57</v>
      </c>
    </row>
    <row r="338" spans="1:55">
      <c r="A338" t="s">
        <v>7897</v>
      </c>
      <c r="B338" t="s">
        <v>57</v>
      </c>
      <c r="I338" t="s">
        <v>8233</v>
      </c>
      <c r="J338" t="s">
        <v>62</v>
      </c>
      <c r="U338" t="s">
        <v>8479</v>
      </c>
      <c r="V338" t="s">
        <v>60</v>
      </c>
      <c r="Y338" t="s">
        <v>8643</v>
      </c>
      <c r="Z338" t="s">
        <v>64</v>
      </c>
      <c r="BA338" t="s">
        <v>8547</v>
      </c>
      <c r="BB338" t="s">
        <v>7897</v>
      </c>
      <c r="BC338" t="s">
        <v>57</v>
      </c>
    </row>
    <row r="339" spans="1:55">
      <c r="A339" t="s">
        <v>8346</v>
      </c>
      <c r="B339" t="s">
        <v>57</v>
      </c>
      <c r="I339" t="s">
        <v>8236</v>
      </c>
      <c r="J339" t="s">
        <v>62</v>
      </c>
      <c r="U339" s="494" t="s">
        <v>8523</v>
      </c>
      <c r="V339" s="494" t="s">
        <v>60</v>
      </c>
      <c r="Y339" t="s">
        <v>7820</v>
      </c>
      <c r="Z339" t="s">
        <v>64</v>
      </c>
      <c r="BA339" t="s">
        <v>8551</v>
      </c>
      <c r="BB339" t="s">
        <v>8346</v>
      </c>
      <c r="BC339" t="s">
        <v>57</v>
      </c>
    </row>
    <row r="340" spans="1:55">
      <c r="A340" t="s">
        <v>8071</v>
      </c>
      <c r="B340" t="s">
        <v>57</v>
      </c>
      <c r="I340" t="s">
        <v>8240</v>
      </c>
      <c r="J340" t="s">
        <v>62</v>
      </c>
      <c r="U340" t="s">
        <v>8111</v>
      </c>
      <c r="V340" t="s">
        <v>60</v>
      </c>
      <c r="Y340" t="s">
        <v>8292</v>
      </c>
      <c r="Z340" t="s">
        <v>64</v>
      </c>
      <c r="BA340" t="s">
        <v>8555</v>
      </c>
      <c r="BB340" t="s">
        <v>8071</v>
      </c>
      <c r="BC340" t="s">
        <v>57</v>
      </c>
    </row>
    <row r="341" spans="1:55">
      <c r="A341" t="s">
        <v>7902</v>
      </c>
      <c r="B341" t="s">
        <v>57</v>
      </c>
      <c r="I341" t="s">
        <v>8282</v>
      </c>
      <c r="J341" t="s">
        <v>62</v>
      </c>
      <c r="U341" t="s">
        <v>8482</v>
      </c>
      <c r="V341" t="s">
        <v>60</v>
      </c>
      <c r="Y341" s="494" t="s">
        <v>8461</v>
      </c>
      <c r="Z341" s="494" t="s">
        <v>64</v>
      </c>
      <c r="BA341" t="s">
        <v>8558</v>
      </c>
      <c r="BB341" t="s">
        <v>7902</v>
      </c>
      <c r="BC341" t="s">
        <v>57</v>
      </c>
    </row>
    <row r="342" spans="1:55">
      <c r="A342" t="s">
        <v>7906</v>
      </c>
      <c r="B342" t="s">
        <v>57</v>
      </c>
      <c r="I342" t="s">
        <v>8643</v>
      </c>
      <c r="J342" t="s">
        <v>62</v>
      </c>
      <c r="U342" t="s">
        <v>8400</v>
      </c>
      <c r="V342" t="s">
        <v>60</v>
      </c>
      <c r="Y342" s="494" t="s">
        <v>8469</v>
      </c>
      <c r="Z342" s="494" t="s">
        <v>64</v>
      </c>
      <c r="BA342" t="s">
        <v>8561</v>
      </c>
      <c r="BB342" t="s">
        <v>7906</v>
      </c>
      <c r="BC342" t="s">
        <v>57</v>
      </c>
    </row>
    <row r="343" spans="1:55">
      <c r="A343" t="s">
        <v>8459</v>
      </c>
      <c r="B343" t="s">
        <v>57</v>
      </c>
      <c r="I343" t="s">
        <v>7820</v>
      </c>
      <c r="J343" t="s">
        <v>62</v>
      </c>
      <c r="U343" t="s">
        <v>8056</v>
      </c>
      <c r="V343" t="s">
        <v>60</v>
      </c>
      <c r="Y343" s="494" t="s">
        <v>8209</v>
      </c>
      <c r="Z343" s="494" t="s">
        <v>64</v>
      </c>
      <c r="BA343" t="s">
        <v>8564</v>
      </c>
      <c r="BB343" t="s">
        <v>8459</v>
      </c>
      <c r="BC343" t="s">
        <v>57</v>
      </c>
    </row>
    <row r="344" spans="1:55">
      <c r="A344" t="s">
        <v>8832</v>
      </c>
      <c r="B344" t="s">
        <v>57</v>
      </c>
      <c r="I344" s="494" t="s">
        <v>8461</v>
      </c>
      <c r="J344" s="494" t="s">
        <v>62</v>
      </c>
      <c r="U344" t="s">
        <v>8061</v>
      </c>
      <c r="V344" t="s">
        <v>60</v>
      </c>
      <c r="Y344" s="494" t="s">
        <v>8214</v>
      </c>
      <c r="Z344" s="494" t="s">
        <v>64</v>
      </c>
      <c r="BA344" t="s">
        <v>8941</v>
      </c>
      <c r="BB344" t="s">
        <v>8832</v>
      </c>
      <c r="BC344" t="s">
        <v>57</v>
      </c>
    </row>
    <row r="345" spans="1:55">
      <c r="A345" t="s">
        <v>8833</v>
      </c>
      <c r="B345" t="s">
        <v>57</v>
      </c>
      <c r="I345" s="494" t="s">
        <v>8469</v>
      </c>
      <c r="J345" s="494" t="s">
        <v>62</v>
      </c>
      <c r="U345" t="s">
        <v>8121</v>
      </c>
      <c r="V345" t="s">
        <v>60</v>
      </c>
      <c r="Y345" s="494" t="s">
        <v>8218</v>
      </c>
      <c r="Z345" s="494" t="s">
        <v>64</v>
      </c>
      <c r="BA345" t="s">
        <v>8942</v>
      </c>
      <c r="BB345" t="s">
        <v>8833</v>
      </c>
      <c r="BC345" t="s">
        <v>57</v>
      </c>
    </row>
    <row r="346" spans="1:55">
      <c r="A346" t="s">
        <v>8450</v>
      </c>
      <c r="B346" t="s">
        <v>57</v>
      </c>
      <c r="I346" s="494" t="s">
        <v>8209</v>
      </c>
      <c r="J346" s="494" t="s">
        <v>62</v>
      </c>
      <c r="U346" t="s">
        <v>8492</v>
      </c>
      <c r="V346" t="s">
        <v>60</v>
      </c>
      <c r="Y346" s="494" t="s">
        <v>8222</v>
      </c>
      <c r="Z346" s="494" t="s">
        <v>64</v>
      </c>
      <c r="BA346" t="s">
        <v>8943</v>
      </c>
      <c r="BB346" t="s">
        <v>8450</v>
      </c>
      <c r="BC346" t="s">
        <v>57</v>
      </c>
    </row>
    <row r="347" spans="1:55">
      <c r="A347" t="s">
        <v>8462</v>
      </c>
      <c r="B347" t="s">
        <v>57</v>
      </c>
      <c r="I347" s="494" t="s">
        <v>8214</v>
      </c>
      <c r="J347" s="494" t="s">
        <v>62</v>
      </c>
      <c r="U347" t="s">
        <v>8413</v>
      </c>
      <c r="V347" t="s">
        <v>60</v>
      </c>
      <c r="Y347" s="494" t="s">
        <v>8226</v>
      </c>
      <c r="Z347" s="494" t="s">
        <v>64</v>
      </c>
      <c r="BA347" t="s">
        <v>8566</v>
      </c>
      <c r="BB347" t="s">
        <v>8462</v>
      </c>
      <c r="BC347" t="s">
        <v>57</v>
      </c>
    </row>
    <row r="348" spans="1:55">
      <c r="A348" t="s">
        <v>8834</v>
      </c>
      <c r="B348" t="s">
        <v>57</v>
      </c>
      <c r="I348" s="494" t="s">
        <v>8218</v>
      </c>
      <c r="J348" s="494" t="s">
        <v>62</v>
      </c>
      <c r="U348" t="s">
        <v>8415</v>
      </c>
      <c r="V348" t="s">
        <v>60</v>
      </c>
      <c r="Y348" s="494" t="s">
        <v>8230</v>
      </c>
      <c r="Z348" s="494" t="s">
        <v>64</v>
      </c>
      <c r="BA348" t="s">
        <v>8944</v>
      </c>
      <c r="BB348" t="s">
        <v>8834</v>
      </c>
      <c r="BC348" t="s">
        <v>57</v>
      </c>
    </row>
    <row r="349" spans="1:55">
      <c r="A349" t="s">
        <v>8395</v>
      </c>
      <c r="B349" t="s">
        <v>57</v>
      </c>
      <c r="I349" s="494" t="s">
        <v>8222</v>
      </c>
      <c r="J349" s="494" t="s">
        <v>62</v>
      </c>
      <c r="U349" t="s">
        <v>8419</v>
      </c>
      <c r="V349" t="s">
        <v>60</v>
      </c>
      <c r="Y349" s="494" t="s">
        <v>8234</v>
      </c>
      <c r="Z349" s="494" t="s">
        <v>64</v>
      </c>
      <c r="BA349" t="s">
        <v>8570</v>
      </c>
      <c r="BB349" t="s">
        <v>8395</v>
      </c>
      <c r="BC349" t="s">
        <v>57</v>
      </c>
    </row>
    <row r="350" spans="1:55">
      <c r="A350" t="s">
        <v>8571</v>
      </c>
      <c r="B350" t="s">
        <v>57</v>
      </c>
      <c r="I350" s="494" t="s">
        <v>8226</v>
      </c>
      <c r="J350" s="494" t="s">
        <v>62</v>
      </c>
      <c r="U350" t="s">
        <v>8422</v>
      </c>
      <c r="V350" t="s">
        <v>60</v>
      </c>
      <c r="Y350" s="494" t="s">
        <v>8732</v>
      </c>
      <c r="Z350" s="494" t="s">
        <v>64</v>
      </c>
      <c r="BA350" t="s">
        <v>8574</v>
      </c>
      <c r="BB350" t="s">
        <v>8571</v>
      </c>
      <c r="BC350" t="s">
        <v>57</v>
      </c>
    </row>
    <row r="351" spans="1:55">
      <c r="A351" s="494" t="s">
        <v>8978</v>
      </c>
      <c r="B351" s="494" t="s">
        <v>57</v>
      </c>
      <c r="I351" s="494" t="s">
        <v>8230</v>
      </c>
      <c r="J351" s="494" t="s">
        <v>62</v>
      </c>
      <c r="U351" t="s">
        <v>8125</v>
      </c>
      <c r="V351" t="s">
        <v>60</v>
      </c>
      <c r="Y351" s="494" t="s">
        <v>8246</v>
      </c>
      <c r="Z351" s="494" t="s">
        <v>64</v>
      </c>
      <c r="BA351" t="s">
        <v>8980</v>
      </c>
      <c r="BB351" t="s">
        <v>8978</v>
      </c>
      <c r="BC351" t="s">
        <v>57</v>
      </c>
    </row>
    <row r="352" spans="1:55">
      <c r="A352" t="s">
        <v>8044</v>
      </c>
      <c r="B352" t="s">
        <v>57</v>
      </c>
      <c r="I352" s="494" t="s">
        <v>8234</v>
      </c>
      <c r="J352" s="494" t="s">
        <v>62</v>
      </c>
      <c r="U352" t="s">
        <v>8424</v>
      </c>
      <c r="V352" t="s">
        <v>60</v>
      </c>
      <c r="Y352" s="494" t="s">
        <v>8238</v>
      </c>
      <c r="Z352" s="494" t="s">
        <v>64</v>
      </c>
      <c r="BA352" t="s">
        <v>8576</v>
      </c>
      <c r="BB352" t="s">
        <v>8044</v>
      </c>
      <c r="BC352" t="s">
        <v>57</v>
      </c>
    </row>
    <row r="353" spans="1:55">
      <c r="A353" t="s">
        <v>8049</v>
      </c>
      <c r="B353" t="s">
        <v>57</v>
      </c>
      <c r="I353" s="494" t="s">
        <v>8732</v>
      </c>
      <c r="J353" s="494" t="s">
        <v>62</v>
      </c>
      <c r="U353" t="s">
        <v>7763</v>
      </c>
      <c r="V353" t="s">
        <v>60</v>
      </c>
      <c r="Y353" s="494" t="s">
        <v>8243</v>
      </c>
      <c r="Z353" s="494" t="s">
        <v>64</v>
      </c>
      <c r="BA353" t="s">
        <v>8580</v>
      </c>
      <c r="BB353" t="s">
        <v>8049</v>
      </c>
      <c r="BC353" t="s">
        <v>57</v>
      </c>
    </row>
    <row r="354" spans="1:55">
      <c r="A354" t="s">
        <v>8090</v>
      </c>
      <c r="B354" t="s">
        <v>57</v>
      </c>
      <c r="I354" s="494" t="s">
        <v>8246</v>
      </c>
      <c r="J354" s="494" t="s">
        <v>62</v>
      </c>
      <c r="U354" t="s">
        <v>8072</v>
      </c>
      <c r="V354" t="s">
        <v>60</v>
      </c>
      <c r="Y354" s="494" t="s">
        <v>8474</v>
      </c>
      <c r="Z354" s="494" t="s">
        <v>64</v>
      </c>
      <c r="BA354" t="s">
        <v>8581</v>
      </c>
      <c r="BB354" t="s">
        <v>8090</v>
      </c>
      <c r="BC354" t="s">
        <v>57</v>
      </c>
    </row>
    <row r="355" spans="1:55">
      <c r="A355" t="s">
        <v>8093</v>
      </c>
      <c r="B355" t="s">
        <v>57</v>
      </c>
      <c r="I355" s="494" t="s">
        <v>8238</v>
      </c>
      <c r="J355" s="494" t="s">
        <v>62</v>
      </c>
      <c r="U355" t="s">
        <v>8078</v>
      </c>
      <c r="V355" t="s">
        <v>60</v>
      </c>
      <c r="Y355" s="494" t="s">
        <v>8743</v>
      </c>
      <c r="Z355" s="494" t="s">
        <v>64</v>
      </c>
      <c r="BA355" t="s">
        <v>8584</v>
      </c>
      <c r="BB355" t="s">
        <v>8093</v>
      </c>
      <c r="BC355" t="s">
        <v>57</v>
      </c>
    </row>
    <row r="356" spans="1:55">
      <c r="A356" t="s">
        <v>8314</v>
      </c>
      <c r="B356" t="s">
        <v>57</v>
      </c>
      <c r="I356" s="494" t="s">
        <v>8243</v>
      </c>
      <c r="J356" s="494" t="s">
        <v>62</v>
      </c>
      <c r="U356" t="s">
        <v>7767</v>
      </c>
      <c r="V356" t="s">
        <v>60</v>
      </c>
      <c r="Y356" s="494" t="s">
        <v>8741</v>
      </c>
      <c r="Z356" s="494" t="s">
        <v>64</v>
      </c>
      <c r="BA356" t="s">
        <v>8945</v>
      </c>
      <c r="BB356" t="s">
        <v>8314</v>
      </c>
      <c r="BC356" t="s">
        <v>57</v>
      </c>
    </row>
    <row r="357" spans="1:55">
      <c r="A357" s="494" t="s">
        <v>8369</v>
      </c>
      <c r="B357" s="494" t="s">
        <v>57</v>
      </c>
      <c r="I357" s="494" t="s">
        <v>8738</v>
      </c>
      <c r="J357" s="494" t="s">
        <v>62</v>
      </c>
      <c r="U357" t="s">
        <v>8382</v>
      </c>
      <c r="V357" t="s">
        <v>60</v>
      </c>
      <c r="Y357" s="494" t="s">
        <v>8745</v>
      </c>
      <c r="Z357" s="494" t="s">
        <v>64</v>
      </c>
      <c r="BA357" t="s">
        <v>11481</v>
      </c>
      <c r="BB357" t="s">
        <v>8369</v>
      </c>
      <c r="BC357" t="s">
        <v>57</v>
      </c>
    </row>
    <row r="358" spans="1:55">
      <c r="A358" s="494" t="s">
        <v>8958</v>
      </c>
      <c r="B358" s="494" t="s">
        <v>57</v>
      </c>
      <c r="I358" s="494" t="s">
        <v>8474</v>
      </c>
      <c r="J358" s="494" t="s">
        <v>62</v>
      </c>
      <c r="U358" s="494" t="s">
        <v>8546</v>
      </c>
      <c r="V358" s="494" t="s">
        <v>60</v>
      </c>
      <c r="Y358" s="494" t="s">
        <v>8748</v>
      </c>
      <c r="Z358" s="494" t="s">
        <v>64</v>
      </c>
      <c r="BA358" t="s">
        <v>9050</v>
      </c>
      <c r="BB358" t="s">
        <v>8958</v>
      </c>
      <c r="BC358" t="s">
        <v>57</v>
      </c>
    </row>
    <row r="359" spans="1:55">
      <c r="A359" s="494" t="s">
        <v>8491</v>
      </c>
      <c r="B359" s="494" t="s">
        <v>57</v>
      </c>
      <c r="I359" s="494" t="s">
        <v>8741</v>
      </c>
      <c r="J359" s="494" t="s">
        <v>62</v>
      </c>
      <c r="U359" t="s">
        <v>8089</v>
      </c>
      <c r="V359" t="s">
        <v>60</v>
      </c>
      <c r="Y359" s="494" t="s">
        <v>8750</v>
      </c>
      <c r="Z359" s="494" t="s">
        <v>64</v>
      </c>
      <c r="BA359" t="s">
        <v>8994</v>
      </c>
      <c r="BB359" t="s">
        <v>8491</v>
      </c>
      <c r="BC359" t="s">
        <v>57</v>
      </c>
    </row>
    <row r="360" spans="1:55">
      <c r="A360" s="494" t="s">
        <v>8521</v>
      </c>
      <c r="B360" s="494" t="s">
        <v>57</v>
      </c>
      <c r="I360" s="494" t="s">
        <v>8745</v>
      </c>
      <c r="J360" s="494" t="s">
        <v>62</v>
      </c>
      <c r="U360" t="s">
        <v>8428</v>
      </c>
      <c r="V360" t="s">
        <v>60</v>
      </c>
      <c r="Y360" s="494" t="s">
        <v>8357</v>
      </c>
      <c r="Z360" s="494" t="s">
        <v>64</v>
      </c>
      <c r="BA360" t="s">
        <v>9111</v>
      </c>
      <c r="BB360" t="s">
        <v>8521</v>
      </c>
      <c r="BC360" t="s">
        <v>57</v>
      </c>
    </row>
    <row r="361" spans="1:55">
      <c r="A361" s="494" t="s">
        <v>8500</v>
      </c>
      <c r="B361" s="494" t="s">
        <v>57</v>
      </c>
      <c r="I361" s="494" t="s">
        <v>8748</v>
      </c>
      <c r="J361" s="494" t="s">
        <v>62</v>
      </c>
      <c r="U361" t="s">
        <v>8431</v>
      </c>
      <c r="V361" t="s">
        <v>60</v>
      </c>
      <c r="Y361" s="494" t="s">
        <v>8349</v>
      </c>
      <c r="Z361" s="494" t="s">
        <v>64</v>
      </c>
      <c r="BA361" t="s">
        <v>8996</v>
      </c>
      <c r="BB361" t="s">
        <v>8500</v>
      </c>
      <c r="BC361" t="s">
        <v>57</v>
      </c>
    </row>
    <row r="362" spans="1:55">
      <c r="A362" s="494" t="s">
        <v>8165</v>
      </c>
      <c r="B362" s="494" t="s">
        <v>57</v>
      </c>
      <c r="I362" s="494" t="s">
        <v>8750</v>
      </c>
      <c r="J362" s="494" t="s">
        <v>62</v>
      </c>
      <c r="U362" t="s">
        <v>8113</v>
      </c>
      <c r="V362" t="s">
        <v>60</v>
      </c>
      <c r="Y362" s="494" t="s">
        <v>8753</v>
      </c>
      <c r="Z362" s="494" t="s">
        <v>64</v>
      </c>
      <c r="BA362" t="s">
        <v>8998</v>
      </c>
      <c r="BB362" t="s">
        <v>8165</v>
      </c>
      <c r="BC362" t="s">
        <v>57</v>
      </c>
    </row>
    <row r="363" spans="1:55">
      <c r="A363" s="494" t="s">
        <v>8168</v>
      </c>
      <c r="B363" s="494" t="s">
        <v>57</v>
      </c>
      <c r="I363" s="494" t="s">
        <v>8349</v>
      </c>
      <c r="J363" s="494" t="s">
        <v>62</v>
      </c>
      <c r="U363" t="s">
        <v>8524</v>
      </c>
      <c r="V363" t="s">
        <v>60</v>
      </c>
      <c r="Y363" s="494" t="s">
        <v>8755</v>
      </c>
      <c r="Z363" s="494" t="s">
        <v>64</v>
      </c>
      <c r="BA363" t="s">
        <v>9000</v>
      </c>
      <c r="BB363" t="s">
        <v>8168</v>
      </c>
      <c r="BC363" t="s">
        <v>57</v>
      </c>
    </row>
    <row r="364" spans="1:55">
      <c r="A364" s="494" t="s">
        <v>8174</v>
      </c>
      <c r="B364" s="494" t="s">
        <v>57</v>
      </c>
      <c r="I364" s="494" t="s">
        <v>8753</v>
      </c>
      <c r="J364" s="494" t="s">
        <v>62</v>
      </c>
      <c r="U364" t="s">
        <v>8436</v>
      </c>
      <c r="V364" t="s">
        <v>60</v>
      </c>
      <c r="Y364" s="494" t="s">
        <v>8352</v>
      </c>
      <c r="Z364" s="494" t="s">
        <v>64</v>
      </c>
      <c r="BA364" t="s">
        <v>9002</v>
      </c>
      <c r="BB364" t="s">
        <v>8174</v>
      </c>
      <c r="BC364" t="s">
        <v>57</v>
      </c>
    </row>
    <row r="365" spans="1:55">
      <c r="A365" s="494" t="s">
        <v>8178</v>
      </c>
      <c r="B365" s="494" t="s">
        <v>57</v>
      </c>
      <c r="I365" s="494" t="s">
        <v>8755</v>
      </c>
      <c r="J365" s="494" t="s">
        <v>62</v>
      </c>
      <c r="U365" t="s">
        <v>8094</v>
      </c>
      <c r="V365" t="s">
        <v>60</v>
      </c>
      <c r="Y365" s="494" t="s">
        <v>8758</v>
      </c>
      <c r="Z365" s="494" t="s">
        <v>64</v>
      </c>
      <c r="BA365" t="s">
        <v>9004</v>
      </c>
      <c r="BB365" t="s">
        <v>8178</v>
      </c>
      <c r="BC365" t="s">
        <v>57</v>
      </c>
    </row>
    <row r="366" spans="1:55">
      <c r="A366" s="494" t="s">
        <v>8183</v>
      </c>
      <c r="B366" s="494" t="s">
        <v>57</v>
      </c>
      <c r="I366" s="494" t="s">
        <v>8352</v>
      </c>
      <c r="J366" s="494" t="s">
        <v>62</v>
      </c>
      <c r="U366" t="s">
        <v>8441</v>
      </c>
      <c r="V366" t="s">
        <v>60</v>
      </c>
      <c r="Y366" s="494" t="s">
        <v>8355</v>
      </c>
      <c r="Z366" s="494" t="s">
        <v>64</v>
      </c>
      <c r="BA366" t="s">
        <v>9006</v>
      </c>
      <c r="BB366" t="s">
        <v>8183</v>
      </c>
      <c r="BC366" t="s">
        <v>57</v>
      </c>
    </row>
    <row r="367" spans="1:55">
      <c r="A367" s="494" t="s">
        <v>8187</v>
      </c>
      <c r="B367" s="494" t="s">
        <v>57</v>
      </c>
      <c r="I367" s="494" t="s">
        <v>8758</v>
      </c>
      <c r="J367" s="494" t="s">
        <v>62</v>
      </c>
      <c r="U367" t="s">
        <v>8100</v>
      </c>
      <c r="V367" t="s">
        <v>60</v>
      </c>
      <c r="Y367" s="494" t="s">
        <v>8762</v>
      </c>
      <c r="Z367" s="494" t="s">
        <v>64</v>
      </c>
      <c r="BA367" t="s">
        <v>9008</v>
      </c>
      <c r="BB367" t="s">
        <v>8187</v>
      </c>
      <c r="BC367" t="s">
        <v>57</v>
      </c>
    </row>
    <row r="368" spans="1:55">
      <c r="A368" s="494" t="s">
        <v>8192</v>
      </c>
      <c r="B368" s="494" t="s">
        <v>57</v>
      </c>
      <c r="I368" s="494" t="s">
        <v>8355</v>
      </c>
      <c r="J368" s="494" t="s">
        <v>62</v>
      </c>
      <c r="U368" t="s">
        <v>8105</v>
      </c>
      <c r="V368" t="s">
        <v>60</v>
      </c>
      <c r="Y368" s="494" t="s">
        <v>8358</v>
      </c>
      <c r="Z368" s="494" t="s">
        <v>64</v>
      </c>
      <c r="BA368" t="s">
        <v>9010</v>
      </c>
      <c r="BB368" t="s">
        <v>8192</v>
      </c>
      <c r="BC368" t="s">
        <v>57</v>
      </c>
    </row>
    <row r="369" spans="1:55">
      <c r="A369" s="494" t="s">
        <v>8681</v>
      </c>
      <c r="B369" s="494" t="s">
        <v>57</v>
      </c>
      <c r="I369" s="494" t="s">
        <v>8358</v>
      </c>
      <c r="J369" s="494" t="s">
        <v>62</v>
      </c>
      <c r="U369" t="s">
        <v>8127</v>
      </c>
      <c r="V369" t="s">
        <v>60</v>
      </c>
      <c r="Y369" s="494" t="s">
        <v>8360</v>
      </c>
      <c r="Z369" s="494" t="s">
        <v>64</v>
      </c>
      <c r="BA369" t="s">
        <v>9012</v>
      </c>
      <c r="BB369" t="s">
        <v>8681</v>
      </c>
      <c r="BC369" t="s">
        <v>57</v>
      </c>
    </row>
    <row r="370" spans="1:55">
      <c r="A370" s="494" t="s">
        <v>8206</v>
      </c>
      <c r="B370" s="494" t="s">
        <v>57</v>
      </c>
      <c r="I370" s="494" t="s">
        <v>8360</v>
      </c>
      <c r="J370" s="494" t="s">
        <v>62</v>
      </c>
      <c r="U370" t="s">
        <v>8538</v>
      </c>
      <c r="V370" t="s">
        <v>60</v>
      </c>
      <c r="Y370" s="494" t="s">
        <v>8363</v>
      </c>
      <c r="Z370" s="494" t="s">
        <v>64</v>
      </c>
      <c r="BA370" t="s">
        <v>9014</v>
      </c>
      <c r="BB370" t="s">
        <v>8206</v>
      </c>
      <c r="BC370" t="s">
        <v>57</v>
      </c>
    </row>
    <row r="371" spans="1:55">
      <c r="A371" s="494" t="s">
        <v>8195</v>
      </c>
      <c r="B371" s="494" t="s">
        <v>57</v>
      </c>
      <c r="I371" s="494" t="s">
        <v>8363</v>
      </c>
      <c r="J371" s="494" t="s">
        <v>62</v>
      </c>
      <c r="U371" s="494" t="s">
        <v>8982</v>
      </c>
      <c r="V371" s="494" t="s">
        <v>60</v>
      </c>
      <c r="Y371" s="494" t="s">
        <v>8577</v>
      </c>
      <c r="Z371" s="494" t="s">
        <v>64</v>
      </c>
      <c r="BA371" t="s">
        <v>9016</v>
      </c>
      <c r="BB371" t="s">
        <v>8195</v>
      </c>
      <c r="BC371" t="s">
        <v>57</v>
      </c>
    </row>
    <row r="372" spans="1:55">
      <c r="A372" s="494" t="s">
        <v>8200</v>
      </c>
      <c r="B372" s="494" t="s">
        <v>57</v>
      </c>
      <c r="I372" s="728" t="s">
        <v>8577</v>
      </c>
      <c r="J372" s="494" t="s">
        <v>62</v>
      </c>
      <c r="U372" s="494" t="s">
        <v>8964</v>
      </c>
      <c r="V372" s="494" t="s">
        <v>60</v>
      </c>
      <c r="Y372" s="494" t="s">
        <v>8765</v>
      </c>
      <c r="Z372" s="494" t="s">
        <v>64</v>
      </c>
      <c r="BA372" t="s">
        <v>9018</v>
      </c>
      <c r="BB372" t="s">
        <v>8200</v>
      </c>
      <c r="BC372" t="s">
        <v>57</v>
      </c>
    </row>
    <row r="373" spans="1:55">
      <c r="A373" s="494" t="s">
        <v>8316</v>
      </c>
      <c r="B373" s="494" t="s">
        <v>57</v>
      </c>
      <c r="I373" s="728" t="s">
        <v>8765</v>
      </c>
      <c r="J373" s="494" t="s">
        <v>62</v>
      </c>
      <c r="U373" t="s">
        <v>8451</v>
      </c>
      <c r="V373" t="s">
        <v>60</v>
      </c>
      <c r="Y373" s="494" t="s">
        <v>7845</v>
      </c>
      <c r="Z373" s="494" t="s">
        <v>64</v>
      </c>
      <c r="BA373" t="s">
        <v>9019</v>
      </c>
      <c r="BB373" t="s">
        <v>8316</v>
      </c>
      <c r="BC373" t="s">
        <v>57</v>
      </c>
    </row>
    <row r="374" spans="1:55">
      <c r="A374" s="494" t="s">
        <v>8319</v>
      </c>
      <c r="B374" s="494" t="s">
        <v>57</v>
      </c>
      <c r="I374" s="846" t="s">
        <v>7845</v>
      </c>
      <c r="J374" s="494" t="s">
        <v>62</v>
      </c>
      <c r="U374" t="s">
        <v>8542</v>
      </c>
      <c r="V374" t="s">
        <v>60</v>
      </c>
      <c r="Y374" s="494" t="s">
        <v>8372</v>
      </c>
      <c r="Z374" s="494" t="s">
        <v>64</v>
      </c>
      <c r="BA374" t="s">
        <v>9020</v>
      </c>
      <c r="BB374" t="s">
        <v>8319</v>
      </c>
      <c r="BC374" t="s">
        <v>57</v>
      </c>
    </row>
    <row r="375" spans="1:55">
      <c r="A375" s="494" t="s">
        <v>8506</v>
      </c>
      <c r="B375" s="494" t="s">
        <v>57</v>
      </c>
      <c r="U375" t="s">
        <v>8129</v>
      </c>
      <c r="V375" t="s">
        <v>60</v>
      </c>
      <c r="BA375" t="s">
        <v>9021</v>
      </c>
      <c r="BB375" t="s">
        <v>8506</v>
      </c>
      <c r="BC375" t="s">
        <v>57</v>
      </c>
    </row>
    <row r="376" spans="1:55">
      <c r="A376" s="494" t="s">
        <v>8603</v>
      </c>
      <c r="B376" s="494" t="s">
        <v>57</v>
      </c>
      <c r="U376" t="s">
        <v>7773</v>
      </c>
      <c r="V376" t="s">
        <v>60</v>
      </c>
      <c r="BA376" t="s">
        <v>9022</v>
      </c>
      <c r="BB376" t="s">
        <v>8603</v>
      </c>
      <c r="BC376" t="s">
        <v>57</v>
      </c>
    </row>
    <row r="377" spans="1:55">
      <c r="A377" s="494" t="s">
        <v>8689</v>
      </c>
      <c r="B377" s="494" t="s">
        <v>57</v>
      </c>
      <c r="U377" t="s">
        <v>8549</v>
      </c>
      <c r="V377" t="s">
        <v>60</v>
      </c>
      <c r="BA377" t="s">
        <v>9023</v>
      </c>
      <c r="BB377" t="s">
        <v>8689</v>
      </c>
      <c r="BC377" t="s">
        <v>57</v>
      </c>
    </row>
    <row r="378" spans="1:55">
      <c r="A378" s="494" t="s">
        <v>8693</v>
      </c>
      <c r="B378" s="494" t="s">
        <v>57</v>
      </c>
      <c r="U378" t="s">
        <v>8553</v>
      </c>
      <c r="V378" t="s">
        <v>60</v>
      </c>
      <c r="BA378" t="s">
        <v>9024</v>
      </c>
      <c r="BB378" t="s">
        <v>8693</v>
      </c>
      <c r="BC378" t="s">
        <v>57</v>
      </c>
    </row>
    <row r="379" spans="1:55">
      <c r="A379" s="494" t="s">
        <v>8695</v>
      </c>
      <c r="B379" s="494" t="s">
        <v>57</v>
      </c>
      <c r="U379" s="494" t="s">
        <v>8134</v>
      </c>
      <c r="V379" s="494" t="s">
        <v>60</v>
      </c>
      <c r="BA379" t="s">
        <v>9025</v>
      </c>
      <c r="BB379" t="s">
        <v>8695</v>
      </c>
      <c r="BC379" t="s">
        <v>57</v>
      </c>
    </row>
    <row r="380" spans="1:55">
      <c r="A380" s="494" t="s">
        <v>8697</v>
      </c>
      <c r="B380" s="494" t="s">
        <v>57</v>
      </c>
      <c r="U380" t="s">
        <v>8145</v>
      </c>
      <c r="V380" t="s">
        <v>60</v>
      </c>
      <c r="BA380" t="s">
        <v>9026</v>
      </c>
      <c r="BB380" t="s">
        <v>8697</v>
      </c>
      <c r="BC380" t="s">
        <v>57</v>
      </c>
    </row>
    <row r="381" spans="1:55">
      <c r="A381" s="494" t="s">
        <v>8509</v>
      </c>
      <c r="B381" s="494" t="s">
        <v>57</v>
      </c>
      <c r="U381" s="494" t="s">
        <v>9013</v>
      </c>
      <c r="V381" s="494" t="s">
        <v>60</v>
      </c>
      <c r="BA381" t="s">
        <v>9027</v>
      </c>
      <c r="BB381" t="s">
        <v>8509</v>
      </c>
      <c r="BC381" t="s">
        <v>57</v>
      </c>
    </row>
    <row r="382" spans="1:55">
      <c r="A382" s="494" t="s">
        <v>8699</v>
      </c>
      <c r="B382" s="494" t="s">
        <v>57</v>
      </c>
      <c r="U382" t="s">
        <v>8151</v>
      </c>
      <c r="V382" t="s">
        <v>60</v>
      </c>
      <c r="BA382" t="s">
        <v>9028</v>
      </c>
      <c r="BB382" t="s">
        <v>8699</v>
      </c>
      <c r="BC382" t="s">
        <v>57</v>
      </c>
    </row>
    <row r="383" spans="1:55">
      <c r="A383" s="494" t="s">
        <v>8325</v>
      </c>
      <c r="B383" s="494" t="s">
        <v>57</v>
      </c>
      <c r="U383" t="s">
        <v>8562</v>
      </c>
      <c r="V383" t="s">
        <v>60</v>
      </c>
      <c r="BA383" t="s">
        <v>9029</v>
      </c>
      <c r="BB383" t="s">
        <v>8325</v>
      </c>
      <c r="BC383" t="s">
        <v>57</v>
      </c>
    </row>
    <row r="384" spans="1:55">
      <c r="A384" s="494" t="s">
        <v>8378</v>
      </c>
      <c r="B384" s="494" t="s">
        <v>57</v>
      </c>
      <c r="U384" s="494" t="s">
        <v>8526</v>
      </c>
      <c r="V384" s="494" t="s">
        <v>60</v>
      </c>
      <c r="BA384" t="s">
        <v>9117</v>
      </c>
      <c r="BB384" t="s">
        <v>8378</v>
      </c>
      <c r="BC384" t="s">
        <v>57</v>
      </c>
    </row>
    <row r="385" spans="1:55">
      <c r="A385" s="494" t="s">
        <v>8544</v>
      </c>
      <c r="B385" s="494" t="s">
        <v>57</v>
      </c>
      <c r="U385" t="s">
        <v>8157</v>
      </c>
      <c r="V385" t="s">
        <v>60</v>
      </c>
      <c r="BA385" t="s">
        <v>9118</v>
      </c>
      <c r="BB385" t="s">
        <v>8544</v>
      </c>
      <c r="BC385" t="s">
        <v>57</v>
      </c>
    </row>
    <row r="386" spans="1:55">
      <c r="A386" s="494" t="s">
        <v>9119</v>
      </c>
      <c r="B386" s="494" t="s">
        <v>57</v>
      </c>
      <c r="U386" t="s">
        <v>8568</v>
      </c>
      <c r="V386" t="s">
        <v>60</v>
      </c>
      <c r="BA386" t="s">
        <v>9120</v>
      </c>
      <c r="BB386" t="s">
        <v>9119</v>
      </c>
      <c r="BC386" t="s">
        <v>57</v>
      </c>
    </row>
    <row r="387" spans="1:55">
      <c r="A387" s="494" t="s">
        <v>8331</v>
      </c>
      <c r="B387" s="494" t="s">
        <v>57</v>
      </c>
      <c r="U387" t="s">
        <v>8477</v>
      </c>
      <c r="V387" t="s">
        <v>60</v>
      </c>
      <c r="BA387" t="s">
        <v>9030</v>
      </c>
      <c r="BB387" t="s">
        <v>8331</v>
      </c>
      <c r="BC387" t="s">
        <v>57</v>
      </c>
    </row>
    <row r="388" spans="1:55">
      <c r="A388" s="494" t="s">
        <v>8702</v>
      </c>
      <c r="B388" s="494" t="s">
        <v>57</v>
      </c>
      <c r="U388" t="s">
        <v>8112</v>
      </c>
      <c r="V388" t="s">
        <v>60</v>
      </c>
      <c r="BA388" t="s">
        <v>9031</v>
      </c>
      <c r="BB388" t="s">
        <v>8702</v>
      </c>
      <c r="BC388" t="s">
        <v>57</v>
      </c>
    </row>
    <row r="389" spans="1:55">
      <c r="A389" s="494" t="s">
        <v>8704</v>
      </c>
      <c r="B389" s="494" t="s">
        <v>57</v>
      </c>
      <c r="U389" t="s">
        <v>8116</v>
      </c>
      <c r="V389" t="s">
        <v>60</v>
      </c>
      <c r="BA389" t="s">
        <v>9032</v>
      </c>
      <c r="BB389" t="s">
        <v>8704</v>
      </c>
      <c r="BC389" t="s">
        <v>57</v>
      </c>
    </row>
    <row r="390" spans="1:55">
      <c r="A390" s="494" t="s">
        <v>8387</v>
      </c>
      <c r="B390" s="494" t="s">
        <v>57</v>
      </c>
      <c r="U390" t="s">
        <v>8167</v>
      </c>
      <c r="V390" t="s">
        <v>60</v>
      </c>
      <c r="BA390" t="s">
        <v>9033</v>
      </c>
      <c r="BB390" t="s">
        <v>8387</v>
      </c>
      <c r="BC390" t="s">
        <v>57</v>
      </c>
    </row>
    <row r="391" spans="1:55">
      <c r="A391" s="494" t="s">
        <v>8938</v>
      </c>
      <c r="B391" s="494" t="s">
        <v>57</v>
      </c>
      <c r="U391" t="s">
        <v>8582</v>
      </c>
      <c r="V391" t="s">
        <v>60</v>
      </c>
      <c r="BA391" t="s">
        <v>9034</v>
      </c>
      <c r="BB391" t="s">
        <v>8938</v>
      </c>
      <c r="BC391" t="s">
        <v>57</v>
      </c>
    </row>
    <row r="392" spans="1:55">
      <c r="A392" s="494" t="s">
        <v>8707</v>
      </c>
      <c r="B392" s="494" t="s">
        <v>57</v>
      </c>
      <c r="U392" t="s">
        <v>8485</v>
      </c>
      <c r="V392" t="s">
        <v>60</v>
      </c>
      <c r="BA392" t="s">
        <v>9035</v>
      </c>
      <c r="BB392" t="s">
        <v>8707</v>
      </c>
      <c r="BC392" t="s">
        <v>57</v>
      </c>
    </row>
    <row r="393" spans="1:55">
      <c r="A393" s="494" t="s">
        <v>8334</v>
      </c>
      <c r="B393" s="494" t="s">
        <v>57</v>
      </c>
      <c r="U393" t="s">
        <v>8487</v>
      </c>
      <c r="V393" t="s">
        <v>60</v>
      </c>
      <c r="BA393" t="s">
        <v>9036</v>
      </c>
      <c r="BB393" t="s">
        <v>8334</v>
      </c>
      <c r="BC393" t="s">
        <v>57</v>
      </c>
    </row>
    <row r="394" spans="1:55">
      <c r="A394" s="494" t="s">
        <v>8711</v>
      </c>
      <c r="B394" s="494" t="s">
        <v>57</v>
      </c>
      <c r="U394" t="s">
        <v>8489</v>
      </c>
      <c r="V394" t="s">
        <v>60</v>
      </c>
      <c r="BA394" t="s">
        <v>9037</v>
      </c>
      <c r="BB394" t="s">
        <v>8711</v>
      </c>
      <c r="BC394" t="s">
        <v>57</v>
      </c>
    </row>
    <row r="395" spans="1:55">
      <c r="A395" s="494" t="s">
        <v>8337</v>
      </c>
      <c r="B395" s="494" t="s">
        <v>57</v>
      </c>
      <c r="U395" t="s">
        <v>8493</v>
      </c>
      <c r="V395" t="s">
        <v>60</v>
      </c>
      <c r="BA395" t="s">
        <v>9038</v>
      </c>
      <c r="BB395" t="s">
        <v>8337</v>
      </c>
      <c r="BC395" t="s">
        <v>57</v>
      </c>
    </row>
    <row r="396" spans="1:55">
      <c r="A396" s="494" t="s">
        <v>8339</v>
      </c>
      <c r="B396" s="494" t="s">
        <v>57</v>
      </c>
      <c r="U396" t="s">
        <v>8170</v>
      </c>
      <c r="V396" t="s">
        <v>60</v>
      </c>
      <c r="BA396" t="s">
        <v>9039</v>
      </c>
      <c r="BB396" t="s">
        <v>8339</v>
      </c>
      <c r="BC396" t="s">
        <v>57</v>
      </c>
    </row>
    <row r="397" spans="1:55">
      <c r="A397" s="494" t="s">
        <v>8401</v>
      </c>
      <c r="B397" s="494" t="s">
        <v>57</v>
      </c>
      <c r="U397" t="s">
        <v>8496</v>
      </c>
      <c r="V397" t="s">
        <v>60</v>
      </c>
      <c r="BA397" t="s">
        <v>9040</v>
      </c>
      <c r="BB397" t="s">
        <v>8401</v>
      </c>
      <c r="BC397" t="s">
        <v>57</v>
      </c>
    </row>
    <row r="398" spans="1:55">
      <c r="A398" s="494" t="s">
        <v>8575</v>
      </c>
      <c r="B398" s="494" t="s">
        <v>57</v>
      </c>
      <c r="U398" t="s">
        <v>7779</v>
      </c>
      <c r="V398" t="s">
        <v>60</v>
      </c>
      <c r="BA398" t="s">
        <v>9041</v>
      </c>
      <c r="BB398" t="s">
        <v>8575</v>
      </c>
      <c r="BC398" t="s">
        <v>57</v>
      </c>
    </row>
    <row r="399" spans="1:55">
      <c r="A399" s="494" t="s">
        <v>8979</v>
      </c>
      <c r="B399" s="494" t="s">
        <v>57</v>
      </c>
      <c r="U399" t="s">
        <v>8122</v>
      </c>
      <c r="V399" t="s">
        <v>60</v>
      </c>
      <c r="BA399" t="s">
        <v>9106</v>
      </c>
      <c r="BB399" t="s">
        <v>8979</v>
      </c>
      <c r="BC399" t="s">
        <v>57</v>
      </c>
    </row>
    <row r="400" spans="1:55">
      <c r="A400" s="494" t="s">
        <v>8961</v>
      </c>
      <c r="B400" s="494" t="s">
        <v>57</v>
      </c>
      <c r="U400" t="s">
        <v>8126</v>
      </c>
      <c r="V400" t="s">
        <v>60</v>
      </c>
      <c r="BA400" t="s">
        <v>9100</v>
      </c>
      <c r="BB400" t="s">
        <v>8961</v>
      </c>
      <c r="BC400" t="s">
        <v>57</v>
      </c>
    </row>
    <row r="401" spans="1:55">
      <c r="A401" s="494" t="s">
        <v>8716</v>
      </c>
      <c r="B401" s="494" t="s">
        <v>57</v>
      </c>
      <c r="U401" t="s">
        <v>7784</v>
      </c>
      <c r="V401" t="s">
        <v>60</v>
      </c>
      <c r="BA401" t="s">
        <v>9042</v>
      </c>
      <c r="BB401" t="s">
        <v>8716</v>
      </c>
      <c r="BC401" t="s">
        <v>57</v>
      </c>
    </row>
    <row r="402" spans="1:55">
      <c r="A402" s="494" t="s">
        <v>8947</v>
      </c>
      <c r="B402" s="494" t="s">
        <v>57</v>
      </c>
      <c r="U402" t="s">
        <v>8385</v>
      </c>
      <c r="V402" t="s">
        <v>60</v>
      </c>
      <c r="BA402" t="s">
        <v>9043</v>
      </c>
      <c r="BB402" t="s">
        <v>8947</v>
      </c>
      <c r="BC402" t="s">
        <v>57</v>
      </c>
    </row>
    <row r="403" spans="1:55">
      <c r="A403" s="494" t="s">
        <v>8403</v>
      </c>
      <c r="B403" s="494" t="s">
        <v>57</v>
      </c>
      <c r="U403" s="494" t="s">
        <v>8548</v>
      </c>
      <c r="V403" s="494" t="s">
        <v>60</v>
      </c>
      <c r="BA403" t="s">
        <v>9044</v>
      </c>
      <c r="BB403" t="s">
        <v>8403</v>
      </c>
      <c r="BC403" t="s">
        <v>57</v>
      </c>
    </row>
    <row r="404" spans="1:55">
      <c r="A404" s="494" t="s">
        <v>9147</v>
      </c>
      <c r="B404" s="494" t="s">
        <v>57</v>
      </c>
      <c r="U404" t="s">
        <v>8133</v>
      </c>
      <c r="V404" t="s">
        <v>60</v>
      </c>
      <c r="BA404" t="s">
        <v>9148</v>
      </c>
      <c r="BB404" t="s">
        <v>9147</v>
      </c>
      <c r="BC404" t="s">
        <v>57</v>
      </c>
    </row>
    <row r="405" spans="1:55">
      <c r="A405" s="494" t="s">
        <v>7861</v>
      </c>
      <c r="B405" s="494" t="s">
        <v>57</v>
      </c>
      <c r="U405" t="s">
        <v>8501</v>
      </c>
      <c r="V405" t="s">
        <v>60</v>
      </c>
      <c r="BA405" t="s">
        <v>9045</v>
      </c>
      <c r="BB405" t="s">
        <v>7861</v>
      </c>
      <c r="BC405" t="s">
        <v>57</v>
      </c>
    </row>
    <row r="406" spans="1:55">
      <c r="A406" s="494" t="s">
        <v>9046</v>
      </c>
      <c r="B406" s="494" t="s">
        <v>57</v>
      </c>
      <c r="U406" t="s">
        <v>8503</v>
      </c>
      <c r="V406" t="s">
        <v>60</v>
      </c>
      <c r="BA406" t="s">
        <v>9047</v>
      </c>
      <c r="BB406" t="s">
        <v>9046</v>
      </c>
      <c r="BC406" t="s">
        <v>57</v>
      </c>
    </row>
    <row r="407" spans="1:55">
      <c r="A407" s="494" t="s">
        <v>8950</v>
      </c>
      <c r="B407" s="494" t="s">
        <v>57</v>
      </c>
      <c r="U407" t="s">
        <v>8154</v>
      </c>
      <c r="V407" t="s">
        <v>60</v>
      </c>
      <c r="BA407" t="s">
        <v>9048</v>
      </c>
      <c r="BB407" t="s">
        <v>8950</v>
      </c>
      <c r="BC407" t="s">
        <v>57</v>
      </c>
    </row>
    <row r="408" spans="1:55">
      <c r="A408" s="494" t="s">
        <v>8408</v>
      </c>
      <c r="B408" s="494" t="s">
        <v>57</v>
      </c>
      <c r="U408" t="s">
        <v>8604</v>
      </c>
      <c r="V408" t="s">
        <v>60</v>
      </c>
      <c r="BA408" t="s">
        <v>9049</v>
      </c>
      <c r="BB408" t="s">
        <v>8408</v>
      </c>
      <c r="BC408" t="s">
        <v>57</v>
      </c>
    </row>
    <row r="409" spans="1:55">
      <c r="A409" s="494" t="s">
        <v>9051</v>
      </c>
      <c r="B409" s="494" t="s">
        <v>57</v>
      </c>
      <c r="U409" t="s">
        <v>8507</v>
      </c>
      <c r="V409" t="s">
        <v>60</v>
      </c>
      <c r="BA409" t="s">
        <v>9052</v>
      </c>
      <c r="BB409" t="s">
        <v>9051</v>
      </c>
      <c r="BC409" t="s">
        <v>57</v>
      </c>
    </row>
    <row r="410" spans="1:55">
      <c r="A410" t="s">
        <v>8838</v>
      </c>
      <c r="B410" t="s">
        <v>57</v>
      </c>
      <c r="U410" t="s">
        <v>8136</v>
      </c>
      <c r="V410" t="s">
        <v>60</v>
      </c>
      <c r="BA410" t="s">
        <v>8946</v>
      </c>
      <c r="BB410" t="s">
        <v>8838</v>
      </c>
      <c r="BC410" t="s">
        <v>57</v>
      </c>
    </row>
    <row r="411" spans="1:55">
      <c r="A411" t="s">
        <v>8099</v>
      </c>
      <c r="B411" t="s">
        <v>57</v>
      </c>
      <c r="U411" t="s">
        <v>8512</v>
      </c>
      <c r="V411" t="s">
        <v>60</v>
      </c>
      <c r="BA411" t="s">
        <v>8585</v>
      </c>
      <c r="BB411" t="s">
        <v>8099</v>
      </c>
      <c r="BC411" t="s">
        <v>57</v>
      </c>
    </row>
    <row r="412" spans="1:55">
      <c r="A412" s="494" t="s">
        <v>8523</v>
      </c>
      <c r="B412" s="494" t="s">
        <v>57</v>
      </c>
      <c r="U412" t="s">
        <v>8140</v>
      </c>
      <c r="V412" t="s">
        <v>60</v>
      </c>
      <c r="BA412" t="s">
        <v>9112</v>
      </c>
      <c r="BB412" t="s">
        <v>8523</v>
      </c>
      <c r="BC412" t="s">
        <v>57</v>
      </c>
    </row>
    <row r="413" spans="1:55">
      <c r="A413" t="s">
        <v>8111</v>
      </c>
      <c r="B413" t="s">
        <v>57</v>
      </c>
      <c r="U413" t="s">
        <v>8143</v>
      </c>
      <c r="V413" t="s">
        <v>60</v>
      </c>
      <c r="BA413" t="s">
        <v>8586</v>
      </c>
      <c r="BB413" t="s">
        <v>8111</v>
      </c>
      <c r="BC413" t="s">
        <v>57</v>
      </c>
    </row>
    <row r="414" spans="1:55">
      <c r="A414" t="s">
        <v>7911</v>
      </c>
      <c r="B414" t="s">
        <v>57</v>
      </c>
      <c r="U414" t="s">
        <v>8182</v>
      </c>
      <c r="V414" t="s">
        <v>60</v>
      </c>
      <c r="BA414" t="s">
        <v>8587</v>
      </c>
      <c r="BB414" t="s">
        <v>7911</v>
      </c>
      <c r="BC414" t="s">
        <v>57</v>
      </c>
    </row>
    <row r="415" spans="1:55">
      <c r="A415" t="s">
        <v>7916</v>
      </c>
      <c r="B415" t="s">
        <v>57</v>
      </c>
      <c r="U415" t="s">
        <v>8565</v>
      </c>
      <c r="V415" t="s">
        <v>60</v>
      </c>
      <c r="BA415" t="s">
        <v>8589</v>
      </c>
      <c r="BB415" t="s">
        <v>7916</v>
      </c>
      <c r="BC415" t="s">
        <v>57</v>
      </c>
    </row>
    <row r="416" spans="1:55">
      <c r="A416" t="s">
        <v>7922</v>
      </c>
      <c r="B416" t="s">
        <v>57</v>
      </c>
      <c r="U416" s="494" t="s">
        <v>8985</v>
      </c>
      <c r="V416" s="494" t="s">
        <v>60</v>
      </c>
      <c r="BA416" t="s">
        <v>8590</v>
      </c>
      <c r="BB416" t="s">
        <v>7922</v>
      </c>
      <c r="BC416" t="s">
        <v>57</v>
      </c>
    </row>
    <row r="417" spans="1:55">
      <c r="A417" t="s">
        <v>7928</v>
      </c>
      <c r="B417" t="s">
        <v>57</v>
      </c>
      <c r="U417" s="494" t="s">
        <v>8967</v>
      </c>
      <c r="V417" s="494" t="s">
        <v>60</v>
      </c>
      <c r="BA417" t="s">
        <v>8591</v>
      </c>
      <c r="BB417" t="s">
        <v>7928</v>
      </c>
      <c r="BC417" t="s">
        <v>57</v>
      </c>
    </row>
    <row r="418" spans="1:55">
      <c r="A418" t="s">
        <v>7933</v>
      </c>
      <c r="B418" t="s">
        <v>57</v>
      </c>
      <c r="U418" t="s">
        <v>8458</v>
      </c>
      <c r="V418" t="s">
        <v>60</v>
      </c>
      <c r="BA418" t="s">
        <v>8592</v>
      </c>
      <c r="BB418" t="s">
        <v>7933</v>
      </c>
      <c r="BC418" t="s">
        <v>57</v>
      </c>
    </row>
    <row r="419" spans="1:55">
      <c r="A419" t="s">
        <v>7938</v>
      </c>
      <c r="B419" t="s">
        <v>57</v>
      </c>
      <c r="U419" t="s">
        <v>8517</v>
      </c>
      <c r="V419" t="s">
        <v>60</v>
      </c>
      <c r="BA419" t="s">
        <v>8594</v>
      </c>
      <c r="BB419" t="s">
        <v>7938</v>
      </c>
      <c r="BC419" t="s">
        <v>57</v>
      </c>
    </row>
    <row r="420" spans="1:55">
      <c r="A420" t="s">
        <v>7943</v>
      </c>
      <c r="B420" t="s">
        <v>57</v>
      </c>
      <c r="U420" t="s">
        <v>8623</v>
      </c>
      <c r="V420" t="s">
        <v>60</v>
      </c>
      <c r="BA420" t="s">
        <v>8595</v>
      </c>
      <c r="BB420" t="s">
        <v>7943</v>
      </c>
      <c r="BC420" t="s">
        <v>57</v>
      </c>
    </row>
    <row r="421" spans="1:55">
      <c r="A421" t="s">
        <v>8400</v>
      </c>
      <c r="B421" t="s">
        <v>57</v>
      </c>
      <c r="U421" t="s">
        <v>8191</v>
      </c>
      <c r="V421" t="s">
        <v>60</v>
      </c>
      <c r="BA421" t="s">
        <v>8596</v>
      </c>
      <c r="BB421" t="s">
        <v>8400</v>
      </c>
      <c r="BC421" t="s">
        <v>57</v>
      </c>
    </row>
    <row r="422" spans="1:55">
      <c r="A422" t="s">
        <v>8096</v>
      </c>
      <c r="B422" t="s">
        <v>57</v>
      </c>
      <c r="U422" t="s">
        <v>7789</v>
      </c>
      <c r="V422" t="s">
        <v>60</v>
      </c>
      <c r="BA422" t="s">
        <v>8597</v>
      </c>
      <c r="BB422" t="s">
        <v>8096</v>
      </c>
      <c r="BC422" t="s">
        <v>57</v>
      </c>
    </row>
    <row r="423" spans="1:55">
      <c r="A423" t="s">
        <v>7948</v>
      </c>
      <c r="B423" t="s">
        <v>57</v>
      </c>
      <c r="U423" t="s">
        <v>8630</v>
      </c>
      <c r="V423" t="s">
        <v>60</v>
      </c>
      <c r="BA423" t="s">
        <v>8598</v>
      </c>
      <c r="BB423" t="s">
        <v>7948</v>
      </c>
      <c r="BC423" t="s">
        <v>57</v>
      </c>
    </row>
    <row r="424" spans="1:55">
      <c r="A424" t="s">
        <v>7950</v>
      </c>
      <c r="B424" t="s">
        <v>57</v>
      </c>
      <c r="U424" t="s">
        <v>8632</v>
      </c>
      <c r="V424" t="s">
        <v>60</v>
      </c>
      <c r="BA424" t="s">
        <v>8599</v>
      </c>
      <c r="BB424" t="s">
        <v>7950</v>
      </c>
      <c r="BC424" t="s">
        <v>57</v>
      </c>
    </row>
    <row r="425" spans="1:55">
      <c r="A425" t="s">
        <v>8056</v>
      </c>
      <c r="B425" t="s">
        <v>57</v>
      </c>
      <c r="U425" s="494" t="s">
        <v>8205</v>
      </c>
      <c r="V425" s="494" t="s">
        <v>60</v>
      </c>
      <c r="BA425" t="s">
        <v>8600</v>
      </c>
      <c r="BB425" t="s">
        <v>8056</v>
      </c>
      <c r="BC425" t="s">
        <v>57</v>
      </c>
    </row>
    <row r="426" spans="1:55">
      <c r="A426" t="s">
        <v>8061</v>
      </c>
      <c r="B426" t="s">
        <v>57</v>
      </c>
      <c r="U426" t="s">
        <v>8842</v>
      </c>
      <c r="V426" t="s">
        <v>60</v>
      </c>
      <c r="BA426" t="s">
        <v>8602</v>
      </c>
      <c r="BB426" t="s">
        <v>8061</v>
      </c>
      <c r="BC426" t="s">
        <v>57</v>
      </c>
    </row>
    <row r="427" spans="1:55">
      <c r="A427" t="s">
        <v>8121</v>
      </c>
      <c r="B427" t="s">
        <v>57</v>
      </c>
      <c r="U427" t="s">
        <v>8202</v>
      </c>
      <c r="V427" t="s">
        <v>60</v>
      </c>
      <c r="BA427" t="s">
        <v>8606</v>
      </c>
      <c r="BB427" t="s">
        <v>8121</v>
      </c>
      <c r="BC427" t="s">
        <v>57</v>
      </c>
    </row>
    <row r="428" spans="1:55">
      <c r="A428" t="s">
        <v>8492</v>
      </c>
      <c r="B428" t="s">
        <v>57</v>
      </c>
      <c r="U428" s="494" t="s">
        <v>9007</v>
      </c>
      <c r="V428" s="494" t="s">
        <v>60</v>
      </c>
      <c r="BA428" t="s">
        <v>8607</v>
      </c>
      <c r="BB428" t="s">
        <v>8492</v>
      </c>
      <c r="BC428" t="s">
        <v>57</v>
      </c>
    </row>
    <row r="429" spans="1:55">
      <c r="A429" t="s">
        <v>8413</v>
      </c>
      <c r="B429" t="s">
        <v>57</v>
      </c>
      <c r="U429" t="s">
        <v>8211</v>
      </c>
      <c r="V429" t="s">
        <v>60</v>
      </c>
      <c r="BA429" t="s">
        <v>8608</v>
      </c>
      <c r="BB429" t="s">
        <v>8413</v>
      </c>
      <c r="BC429" t="s">
        <v>57</v>
      </c>
    </row>
    <row r="430" spans="1:55">
      <c r="A430" t="s">
        <v>8415</v>
      </c>
      <c r="B430" t="s">
        <v>57</v>
      </c>
      <c r="U430" t="s">
        <v>8638</v>
      </c>
      <c r="V430" t="s">
        <v>60</v>
      </c>
      <c r="BA430" t="s">
        <v>8610</v>
      </c>
      <c r="BB430" t="s">
        <v>8415</v>
      </c>
      <c r="BC430" t="s">
        <v>57</v>
      </c>
    </row>
    <row r="431" spans="1:55">
      <c r="A431" t="s">
        <v>8419</v>
      </c>
      <c r="B431" t="s">
        <v>57</v>
      </c>
      <c r="U431" s="494" t="s">
        <v>8533</v>
      </c>
      <c r="V431" s="494" t="s">
        <v>60</v>
      </c>
      <c r="BA431" t="s">
        <v>8612</v>
      </c>
      <c r="BB431" t="s">
        <v>8419</v>
      </c>
      <c r="BC431" t="s">
        <v>57</v>
      </c>
    </row>
    <row r="432" spans="1:55">
      <c r="A432" t="s">
        <v>8422</v>
      </c>
      <c r="B432" t="s">
        <v>57</v>
      </c>
      <c r="U432" t="s">
        <v>8216</v>
      </c>
      <c r="V432" t="s">
        <v>60</v>
      </c>
      <c r="BA432" t="s">
        <v>8614</v>
      </c>
      <c r="BB432" t="s">
        <v>8422</v>
      </c>
      <c r="BC432" t="s">
        <v>57</v>
      </c>
    </row>
    <row r="433" spans="1:55">
      <c r="A433" t="s">
        <v>8125</v>
      </c>
      <c r="B433" t="s">
        <v>57</v>
      </c>
      <c r="U433" t="s">
        <v>8641</v>
      </c>
      <c r="V433" t="s">
        <v>60</v>
      </c>
      <c r="BA433" t="s">
        <v>8616</v>
      </c>
      <c r="BB433" t="s">
        <v>8125</v>
      </c>
      <c r="BC433" t="s">
        <v>57</v>
      </c>
    </row>
    <row r="434" spans="1:55">
      <c r="A434" t="s">
        <v>8424</v>
      </c>
      <c r="B434" t="s">
        <v>57</v>
      </c>
      <c r="U434" t="s">
        <v>8539</v>
      </c>
      <c r="V434" t="s">
        <v>60</v>
      </c>
      <c r="BA434" t="s">
        <v>8618</v>
      </c>
      <c r="BB434" t="s">
        <v>8424</v>
      </c>
      <c r="BC434" t="s">
        <v>57</v>
      </c>
    </row>
    <row r="435" spans="1:55">
      <c r="A435" t="s">
        <v>8078</v>
      </c>
      <c r="B435" t="s">
        <v>57</v>
      </c>
      <c r="U435" t="s">
        <v>8148</v>
      </c>
      <c r="V435" t="s">
        <v>60</v>
      </c>
      <c r="BA435" t="s">
        <v>8620</v>
      </c>
      <c r="BB435" t="s">
        <v>8078</v>
      </c>
      <c r="BC435" t="s">
        <v>57</v>
      </c>
    </row>
    <row r="436" spans="1:55">
      <c r="A436" s="494" t="s">
        <v>8382</v>
      </c>
      <c r="B436" s="494" t="s">
        <v>57</v>
      </c>
      <c r="U436" t="s">
        <v>8152</v>
      </c>
      <c r="V436" t="s">
        <v>60</v>
      </c>
      <c r="BA436" t="s">
        <v>9121</v>
      </c>
      <c r="BB436" t="s">
        <v>8382</v>
      </c>
      <c r="BC436" t="s">
        <v>57</v>
      </c>
    </row>
    <row r="437" spans="1:55">
      <c r="A437" s="494" t="s">
        <v>8546</v>
      </c>
      <c r="B437" s="494" t="s">
        <v>57</v>
      </c>
      <c r="U437" t="s">
        <v>8228</v>
      </c>
      <c r="V437" t="s">
        <v>60</v>
      </c>
      <c r="BA437" t="s">
        <v>9122</v>
      </c>
      <c r="BB437" t="s">
        <v>8546</v>
      </c>
      <c r="BC437" t="s">
        <v>57</v>
      </c>
    </row>
    <row r="438" spans="1:55">
      <c r="A438" s="494" t="s">
        <v>9123</v>
      </c>
      <c r="B438" s="494" t="s">
        <v>57</v>
      </c>
      <c r="U438" t="s">
        <v>8609</v>
      </c>
      <c r="V438" t="s">
        <v>60</v>
      </c>
      <c r="BA438" t="s">
        <v>9124</v>
      </c>
      <c r="BB438" t="s">
        <v>9123</v>
      </c>
      <c r="BC438" t="s">
        <v>57</v>
      </c>
    </row>
    <row r="439" spans="1:55">
      <c r="A439" t="s">
        <v>8089</v>
      </c>
      <c r="B439" t="s">
        <v>57</v>
      </c>
      <c r="U439" t="s">
        <v>8550</v>
      </c>
      <c r="V439" t="s">
        <v>60</v>
      </c>
      <c r="BA439" t="s">
        <v>8622</v>
      </c>
      <c r="BB439" t="s">
        <v>8089</v>
      </c>
      <c r="BC439" t="s">
        <v>57</v>
      </c>
    </row>
    <row r="440" spans="1:55">
      <c r="A440" t="s">
        <v>8428</v>
      </c>
      <c r="B440" t="s">
        <v>57</v>
      </c>
      <c r="U440" t="s">
        <v>8554</v>
      </c>
      <c r="V440" t="s">
        <v>60</v>
      </c>
      <c r="BA440" t="s">
        <v>8624</v>
      </c>
      <c r="BB440" t="s">
        <v>8428</v>
      </c>
      <c r="BC440" t="s">
        <v>57</v>
      </c>
    </row>
    <row r="441" spans="1:55">
      <c r="A441" t="s">
        <v>8431</v>
      </c>
      <c r="B441" t="s">
        <v>57</v>
      </c>
      <c r="U441" t="s">
        <v>8557</v>
      </c>
      <c r="V441" t="s">
        <v>60</v>
      </c>
      <c r="BA441" t="s">
        <v>8626</v>
      </c>
      <c r="BB441" t="s">
        <v>8431</v>
      </c>
      <c r="BC441" t="s">
        <v>57</v>
      </c>
    </row>
    <row r="442" spans="1:55">
      <c r="A442" t="s">
        <v>8113</v>
      </c>
      <c r="B442" t="s">
        <v>57</v>
      </c>
      <c r="U442" t="s">
        <v>8560</v>
      </c>
      <c r="V442" t="s">
        <v>60</v>
      </c>
      <c r="BA442" t="s">
        <v>8628</v>
      </c>
      <c r="BB442" t="s">
        <v>8113</v>
      </c>
      <c r="BC442" t="s">
        <v>57</v>
      </c>
    </row>
    <row r="443" spans="1:55">
      <c r="A443" t="s">
        <v>8524</v>
      </c>
      <c r="B443" t="s">
        <v>57</v>
      </c>
      <c r="U443" t="s">
        <v>8232</v>
      </c>
      <c r="V443" t="s">
        <v>60</v>
      </c>
      <c r="BA443" t="s">
        <v>8631</v>
      </c>
      <c r="BB443" t="s">
        <v>8524</v>
      </c>
      <c r="BC443" t="s">
        <v>57</v>
      </c>
    </row>
    <row r="444" spans="1:55">
      <c r="A444" t="s">
        <v>8436</v>
      </c>
      <c r="B444" t="s">
        <v>57</v>
      </c>
      <c r="U444" t="s">
        <v>8563</v>
      </c>
      <c r="V444" t="s">
        <v>60</v>
      </c>
      <c r="BA444" t="s">
        <v>8634</v>
      </c>
      <c r="BB444" t="s">
        <v>8436</v>
      </c>
      <c r="BC444" t="s">
        <v>57</v>
      </c>
    </row>
    <row r="445" spans="1:55">
      <c r="A445" t="s">
        <v>8094</v>
      </c>
      <c r="B445" t="s">
        <v>57</v>
      </c>
      <c r="U445" t="s">
        <v>7796</v>
      </c>
      <c r="V445" t="s">
        <v>60</v>
      </c>
      <c r="BA445" t="s">
        <v>8635</v>
      </c>
      <c r="BB445" t="s">
        <v>8094</v>
      </c>
      <c r="BC445" t="s">
        <v>57</v>
      </c>
    </row>
    <row r="446" spans="1:55">
      <c r="A446" t="s">
        <v>8441</v>
      </c>
      <c r="B446" t="s">
        <v>57</v>
      </c>
      <c r="U446" t="s">
        <v>8160</v>
      </c>
      <c r="V446" t="s">
        <v>60</v>
      </c>
      <c r="BA446" t="s">
        <v>8637</v>
      </c>
      <c r="BB446" t="s">
        <v>8441</v>
      </c>
      <c r="BC446" t="s">
        <v>57</v>
      </c>
    </row>
    <row r="447" spans="1:55">
      <c r="A447" t="s">
        <v>8100</v>
      </c>
      <c r="B447" t="s">
        <v>57</v>
      </c>
      <c r="U447" t="s">
        <v>8164</v>
      </c>
      <c r="V447" t="s">
        <v>60</v>
      </c>
      <c r="BA447" t="s">
        <v>8639</v>
      </c>
      <c r="BB447" t="s">
        <v>8100</v>
      </c>
      <c r="BC447" t="s">
        <v>57</v>
      </c>
    </row>
    <row r="448" spans="1:55">
      <c r="A448" t="s">
        <v>8105</v>
      </c>
      <c r="B448" t="s">
        <v>57</v>
      </c>
      <c r="U448" t="s">
        <v>7801</v>
      </c>
      <c r="V448" t="s">
        <v>60</v>
      </c>
      <c r="BA448" t="s">
        <v>8640</v>
      </c>
      <c r="BB448" t="s">
        <v>8105</v>
      </c>
      <c r="BC448" t="s">
        <v>57</v>
      </c>
    </row>
    <row r="449" spans="1:55">
      <c r="A449" t="s">
        <v>8127</v>
      </c>
      <c r="B449" t="s">
        <v>57</v>
      </c>
      <c r="U449" s="494" t="s">
        <v>8552</v>
      </c>
      <c r="V449" s="494" t="s">
        <v>60</v>
      </c>
      <c r="BA449" t="s">
        <v>8642</v>
      </c>
      <c r="BB449" t="s">
        <v>8127</v>
      </c>
      <c r="BC449" t="s">
        <v>57</v>
      </c>
    </row>
    <row r="450" spans="1:55">
      <c r="A450" t="s">
        <v>8538</v>
      </c>
      <c r="B450" t="s">
        <v>57</v>
      </c>
      <c r="U450" t="s">
        <v>8176</v>
      </c>
      <c r="V450" t="s">
        <v>60</v>
      </c>
      <c r="BA450" t="s">
        <v>8644</v>
      </c>
      <c r="BB450" t="s">
        <v>8538</v>
      </c>
      <c r="BC450" t="s">
        <v>57</v>
      </c>
    </row>
    <row r="451" spans="1:55">
      <c r="A451" s="494" t="s">
        <v>8982</v>
      </c>
      <c r="B451" s="494" t="s">
        <v>57</v>
      </c>
      <c r="U451" t="s">
        <v>8569</v>
      </c>
      <c r="V451" t="s">
        <v>60</v>
      </c>
      <c r="BA451" t="s">
        <v>9107</v>
      </c>
      <c r="BB451" t="s">
        <v>8982</v>
      </c>
      <c r="BC451" t="s">
        <v>57</v>
      </c>
    </row>
    <row r="452" spans="1:55">
      <c r="A452" s="494" t="s">
        <v>8964</v>
      </c>
      <c r="B452" s="494" t="s">
        <v>57</v>
      </c>
      <c r="U452" t="s">
        <v>8573</v>
      </c>
      <c r="V452" t="s">
        <v>60</v>
      </c>
      <c r="BA452" t="s">
        <v>9101</v>
      </c>
      <c r="BB452" t="s">
        <v>8964</v>
      </c>
      <c r="BC452" t="s">
        <v>57</v>
      </c>
    </row>
    <row r="453" spans="1:55">
      <c r="A453" t="s">
        <v>8451</v>
      </c>
      <c r="B453" t="s">
        <v>57</v>
      </c>
      <c r="U453" t="s">
        <v>8225</v>
      </c>
      <c r="V453" t="s">
        <v>60</v>
      </c>
      <c r="BA453" t="s">
        <v>8645</v>
      </c>
      <c r="BB453" t="s">
        <v>8451</v>
      </c>
      <c r="BC453" t="s">
        <v>57</v>
      </c>
    </row>
    <row r="454" spans="1:55">
      <c r="A454" s="365" t="s">
        <v>8542</v>
      </c>
      <c r="B454" t="s">
        <v>57</v>
      </c>
      <c r="U454" t="s">
        <v>8665</v>
      </c>
      <c r="V454" t="s">
        <v>60</v>
      </c>
      <c r="BA454" t="s">
        <v>8646</v>
      </c>
      <c r="BB454" t="s">
        <v>8542</v>
      </c>
      <c r="BC454" t="s">
        <v>57</v>
      </c>
    </row>
    <row r="455" spans="1:55">
      <c r="A455" s="365" t="s">
        <v>8129</v>
      </c>
      <c r="B455" t="s">
        <v>57</v>
      </c>
      <c r="U455" t="s">
        <v>8579</v>
      </c>
      <c r="V455" t="s">
        <v>60</v>
      </c>
      <c r="BA455" t="s">
        <v>8647</v>
      </c>
      <c r="BB455" t="s">
        <v>8129</v>
      </c>
      <c r="BC455" t="s">
        <v>57</v>
      </c>
    </row>
    <row r="456" spans="1:55">
      <c r="A456" s="494" t="s">
        <v>9141</v>
      </c>
      <c r="B456" s="494" t="s">
        <v>57</v>
      </c>
      <c r="U456" t="s">
        <v>8180</v>
      </c>
      <c r="V456" t="s">
        <v>60</v>
      </c>
      <c r="BA456" t="s">
        <v>9142</v>
      </c>
      <c r="BB456" t="s">
        <v>9141</v>
      </c>
      <c r="BC456" t="s">
        <v>57</v>
      </c>
    </row>
    <row r="457" spans="1:55">
      <c r="A457" t="s">
        <v>7773</v>
      </c>
      <c r="B457" t="s">
        <v>57</v>
      </c>
      <c r="U457" t="s">
        <v>8583</v>
      </c>
      <c r="V457" t="s">
        <v>60</v>
      </c>
      <c r="BA457" t="s">
        <v>8648</v>
      </c>
      <c r="BB457" t="s">
        <v>7773</v>
      </c>
      <c r="BC457" t="s">
        <v>57</v>
      </c>
    </row>
    <row r="458" spans="1:55">
      <c r="A458" s="365" t="s">
        <v>8649</v>
      </c>
      <c r="B458" t="s">
        <v>57</v>
      </c>
      <c r="U458" t="s">
        <v>8185</v>
      </c>
      <c r="V458" t="s">
        <v>60</v>
      </c>
      <c r="BA458" t="s">
        <v>8650</v>
      </c>
      <c r="BB458" t="s">
        <v>8649</v>
      </c>
      <c r="BC458" t="s">
        <v>57</v>
      </c>
    </row>
    <row r="459" spans="1:55">
      <c r="A459" s="365" t="s">
        <v>8549</v>
      </c>
      <c r="B459" t="s">
        <v>57</v>
      </c>
      <c r="U459" t="s">
        <v>8189</v>
      </c>
      <c r="V459" t="s">
        <v>60</v>
      </c>
      <c r="BA459" t="s">
        <v>8651</v>
      </c>
      <c r="BB459" t="s">
        <v>8549</v>
      </c>
      <c r="BC459" t="s">
        <v>57</v>
      </c>
    </row>
    <row r="460" spans="1:55">
      <c r="A460" s="365" t="s">
        <v>8134</v>
      </c>
      <c r="B460" t="s">
        <v>57</v>
      </c>
      <c r="U460" t="s">
        <v>8242</v>
      </c>
      <c r="V460" t="s">
        <v>60</v>
      </c>
      <c r="BA460" t="s">
        <v>8652</v>
      </c>
      <c r="BB460" t="s">
        <v>8134</v>
      </c>
      <c r="BC460" t="s">
        <v>57</v>
      </c>
    </row>
    <row r="461" spans="1:55">
      <c r="A461" s="494" t="s">
        <v>8981</v>
      </c>
      <c r="B461" s="494" t="s">
        <v>57</v>
      </c>
      <c r="U461" t="s">
        <v>8567</v>
      </c>
      <c r="V461" t="s">
        <v>60</v>
      </c>
      <c r="BA461" t="s">
        <v>8983</v>
      </c>
      <c r="BB461" t="s">
        <v>8981</v>
      </c>
      <c r="BC461" t="s">
        <v>57</v>
      </c>
    </row>
    <row r="462" spans="1:55">
      <c r="A462" t="s">
        <v>8145</v>
      </c>
      <c r="B462" t="s">
        <v>57</v>
      </c>
      <c r="U462" s="494" t="s">
        <v>8976</v>
      </c>
      <c r="V462" s="494" t="s">
        <v>60</v>
      </c>
      <c r="BA462" t="s">
        <v>8653</v>
      </c>
      <c r="BB462" t="s">
        <v>8145</v>
      </c>
      <c r="BC462" t="s">
        <v>57</v>
      </c>
    </row>
    <row r="463" spans="1:55">
      <c r="A463" s="494" t="s">
        <v>8526</v>
      </c>
      <c r="B463" s="494" t="s">
        <v>57</v>
      </c>
      <c r="U463" t="s">
        <v>8845</v>
      </c>
      <c r="V463" t="s">
        <v>60</v>
      </c>
      <c r="BA463" t="s">
        <v>9113</v>
      </c>
      <c r="BB463" t="s">
        <v>8526</v>
      </c>
      <c r="BC463" t="s">
        <v>57</v>
      </c>
    </row>
    <row r="464" spans="1:55">
      <c r="A464" t="s">
        <v>8157</v>
      </c>
      <c r="B464" t="s">
        <v>57</v>
      </c>
      <c r="U464" t="s">
        <v>8588</v>
      </c>
      <c r="V464" t="s">
        <v>60</v>
      </c>
      <c r="BA464" t="s">
        <v>8654</v>
      </c>
      <c r="BB464" t="s">
        <v>8157</v>
      </c>
      <c r="BC464" t="s">
        <v>57</v>
      </c>
    </row>
    <row r="465" spans="1:55">
      <c r="A465" t="s">
        <v>7955</v>
      </c>
      <c r="B465" t="s">
        <v>57</v>
      </c>
      <c r="U465" t="s">
        <v>8676</v>
      </c>
      <c r="V465" t="s">
        <v>60</v>
      </c>
      <c r="BA465" t="s">
        <v>8656</v>
      </c>
      <c r="BB465" t="s">
        <v>7955</v>
      </c>
      <c r="BC465" t="s">
        <v>57</v>
      </c>
    </row>
    <row r="466" spans="1:55">
      <c r="A466" t="s">
        <v>7961</v>
      </c>
      <c r="B466" t="s">
        <v>57</v>
      </c>
      <c r="U466" t="s">
        <v>8245</v>
      </c>
      <c r="V466" t="s">
        <v>60</v>
      </c>
      <c r="BA466" t="s">
        <v>8657</v>
      </c>
      <c r="BB466" t="s">
        <v>7961</v>
      </c>
      <c r="BC466" t="s">
        <v>57</v>
      </c>
    </row>
    <row r="467" spans="1:55">
      <c r="A467" t="s">
        <v>7965</v>
      </c>
      <c r="B467" t="s">
        <v>57</v>
      </c>
      <c r="U467" t="s">
        <v>7805</v>
      </c>
      <c r="V467" t="s">
        <v>60</v>
      </c>
      <c r="BA467" t="s">
        <v>8658</v>
      </c>
      <c r="BB467" t="s">
        <v>7965</v>
      </c>
      <c r="BC467" t="s">
        <v>57</v>
      </c>
    </row>
    <row r="468" spans="1:55">
      <c r="A468" t="s">
        <v>7972</v>
      </c>
      <c r="B468" t="s">
        <v>57</v>
      </c>
      <c r="U468" t="s">
        <v>8680</v>
      </c>
      <c r="V468" t="s">
        <v>60</v>
      </c>
      <c r="BA468" t="s">
        <v>8659</v>
      </c>
      <c r="BB468" t="s">
        <v>7972</v>
      </c>
      <c r="BC468" t="s">
        <v>57</v>
      </c>
    </row>
    <row r="469" spans="1:55">
      <c r="A469" t="s">
        <v>7977</v>
      </c>
      <c r="B469" t="s">
        <v>57</v>
      </c>
      <c r="U469" t="s">
        <v>8683</v>
      </c>
      <c r="V469" t="s">
        <v>60</v>
      </c>
      <c r="BA469" t="s">
        <v>8660</v>
      </c>
      <c r="BB469" t="s">
        <v>7977</v>
      </c>
      <c r="BC469" t="s">
        <v>57</v>
      </c>
    </row>
    <row r="470" spans="1:55">
      <c r="A470" t="s">
        <v>7983</v>
      </c>
      <c r="B470" t="s">
        <v>57</v>
      </c>
      <c r="U470" s="494" t="s">
        <v>8251</v>
      </c>
      <c r="V470" s="494" t="s">
        <v>60</v>
      </c>
      <c r="BA470" t="s">
        <v>8661</v>
      </c>
      <c r="BB470" t="s">
        <v>7983</v>
      </c>
      <c r="BC470" t="s">
        <v>57</v>
      </c>
    </row>
    <row r="471" spans="1:55">
      <c r="A471" t="s">
        <v>7988</v>
      </c>
      <c r="B471" t="s">
        <v>57</v>
      </c>
      <c r="U471" t="s">
        <v>8257</v>
      </c>
      <c r="V471" t="s">
        <v>60</v>
      </c>
      <c r="BA471" t="s">
        <v>8662</v>
      </c>
      <c r="BB471" t="s">
        <v>7988</v>
      </c>
      <c r="BC471" t="s">
        <v>57</v>
      </c>
    </row>
    <row r="472" spans="1:55">
      <c r="A472" t="s">
        <v>8477</v>
      </c>
      <c r="B472" t="s">
        <v>57</v>
      </c>
      <c r="U472" s="494" t="s">
        <v>9015</v>
      </c>
      <c r="V472" s="494" t="s">
        <v>60</v>
      </c>
      <c r="BA472" t="s">
        <v>8663</v>
      </c>
      <c r="BB472" t="s">
        <v>8477</v>
      </c>
      <c r="BC472" t="s">
        <v>57</v>
      </c>
    </row>
    <row r="473" spans="1:55">
      <c r="A473" t="s">
        <v>8138</v>
      </c>
      <c r="B473" t="s">
        <v>57</v>
      </c>
      <c r="U473" t="s">
        <v>8264</v>
      </c>
      <c r="V473" t="s">
        <v>60</v>
      </c>
      <c r="BA473" t="s">
        <v>8664</v>
      </c>
      <c r="BB473" t="s">
        <v>8138</v>
      </c>
      <c r="BC473" t="s">
        <v>57</v>
      </c>
    </row>
    <row r="474" spans="1:55">
      <c r="A474" t="s">
        <v>7992</v>
      </c>
      <c r="B474" t="s">
        <v>57</v>
      </c>
      <c r="U474" t="s">
        <v>8687</v>
      </c>
      <c r="V474" t="s">
        <v>60</v>
      </c>
      <c r="BA474" t="s">
        <v>8666</v>
      </c>
      <c r="BB474" t="s">
        <v>7992</v>
      </c>
      <c r="BC474" t="s">
        <v>57</v>
      </c>
    </row>
    <row r="475" spans="1:55">
      <c r="A475" t="s">
        <v>7996</v>
      </c>
      <c r="B475" t="s">
        <v>57</v>
      </c>
      <c r="U475" s="494" t="s">
        <v>8528</v>
      </c>
      <c r="V475" s="494" t="s">
        <v>60</v>
      </c>
      <c r="BA475" t="s">
        <v>8667</v>
      </c>
      <c r="BB475" t="s">
        <v>7996</v>
      </c>
      <c r="BC475" t="s">
        <v>57</v>
      </c>
    </row>
    <row r="476" spans="1:55">
      <c r="A476" t="s">
        <v>8112</v>
      </c>
      <c r="B476" t="s">
        <v>57</v>
      </c>
      <c r="U476" t="s">
        <v>8267</v>
      </c>
      <c r="V476" t="s">
        <v>60</v>
      </c>
      <c r="BA476" t="s">
        <v>8668</v>
      </c>
      <c r="BB476" t="s">
        <v>8112</v>
      </c>
      <c r="BC476" t="s">
        <v>57</v>
      </c>
    </row>
    <row r="477" spans="1:55">
      <c r="A477" t="s">
        <v>8116</v>
      </c>
      <c r="B477" t="s">
        <v>57</v>
      </c>
      <c r="U477" t="s">
        <v>8692</v>
      </c>
      <c r="V477" t="s">
        <v>60</v>
      </c>
      <c r="BA477" t="s">
        <v>8669</v>
      </c>
      <c r="BB477" t="s">
        <v>8116</v>
      </c>
      <c r="BC477" t="s">
        <v>57</v>
      </c>
    </row>
    <row r="478" spans="1:55">
      <c r="A478" t="s">
        <v>8167</v>
      </c>
      <c r="B478" t="s">
        <v>57</v>
      </c>
      <c r="U478" t="s">
        <v>8605</v>
      </c>
      <c r="V478" t="s">
        <v>60</v>
      </c>
      <c r="BA478" t="s">
        <v>8670</v>
      </c>
      <c r="BB478" t="s">
        <v>8167</v>
      </c>
      <c r="BC478" t="s">
        <v>57</v>
      </c>
    </row>
    <row r="479" spans="1:55">
      <c r="A479" t="s">
        <v>8582</v>
      </c>
      <c r="B479" t="s">
        <v>57</v>
      </c>
      <c r="U479" t="s">
        <v>8198</v>
      </c>
      <c r="V479" t="s">
        <v>60</v>
      </c>
      <c r="BA479" t="s">
        <v>8671</v>
      </c>
      <c r="BB479" t="s">
        <v>8582</v>
      </c>
      <c r="BC479" t="s">
        <v>57</v>
      </c>
    </row>
    <row r="480" spans="1:55">
      <c r="A480" t="s">
        <v>8485</v>
      </c>
      <c r="B480" t="s">
        <v>57</v>
      </c>
      <c r="U480" t="s">
        <v>8203</v>
      </c>
      <c r="V480" t="s">
        <v>60</v>
      </c>
      <c r="BA480" t="s">
        <v>8672</v>
      </c>
      <c r="BB480" t="s">
        <v>8485</v>
      </c>
      <c r="BC480" t="s">
        <v>57</v>
      </c>
    </row>
    <row r="481" spans="1:55">
      <c r="A481" t="s">
        <v>8487</v>
      </c>
      <c r="B481" t="s">
        <v>57</v>
      </c>
      <c r="U481" t="s">
        <v>8276</v>
      </c>
      <c r="V481" t="s">
        <v>60</v>
      </c>
      <c r="BA481" t="s">
        <v>8673</v>
      </c>
      <c r="BB481" t="s">
        <v>8487</v>
      </c>
      <c r="BC481" t="s">
        <v>57</v>
      </c>
    </row>
    <row r="482" spans="1:55">
      <c r="A482" t="s">
        <v>8489</v>
      </c>
      <c r="B482" t="s">
        <v>57</v>
      </c>
      <c r="U482" t="s">
        <v>8611</v>
      </c>
      <c r="V482" t="s">
        <v>60</v>
      </c>
      <c r="BA482" t="s">
        <v>8674</v>
      </c>
      <c r="BB482" t="s">
        <v>8489</v>
      </c>
      <c r="BC482" t="s">
        <v>57</v>
      </c>
    </row>
    <row r="483" spans="1:55">
      <c r="A483" t="s">
        <v>8493</v>
      </c>
      <c r="B483" t="s">
        <v>57</v>
      </c>
      <c r="U483" t="s">
        <v>8613</v>
      </c>
      <c r="V483" t="s">
        <v>60</v>
      </c>
      <c r="BA483" t="s">
        <v>8675</v>
      </c>
      <c r="BB483" t="s">
        <v>8493</v>
      </c>
      <c r="BC483" t="s">
        <v>57</v>
      </c>
    </row>
    <row r="484" spans="1:55">
      <c r="A484" t="s">
        <v>8170</v>
      </c>
      <c r="B484" t="s">
        <v>57</v>
      </c>
      <c r="U484" t="s">
        <v>8615</v>
      </c>
      <c r="V484" t="s">
        <v>60</v>
      </c>
      <c r="BA484" t="s">
        <v>8677</v>
      </c>
      <c r="BB484" t="s">
        <v>8170</v>
      </c>
      <c r="BC484" t="s">
        <v>57</v>
      </c>
    </row>
    <row r="485" spans="1:55">
      <c r="A485" t="s">
        <v>8496</v>
      </c>
      <c r="B485" t="s">
        <v>57</v>
      </c>
      <c r="U485" t="s">
        <v>8617</v>
      </c>
      <c r="V485" t="s">
        <v>60</v>
      </c>
      <c r="BA485" t="s">
        <v>8678</v>
      </c>
      <c r="BB485" t="s">
        <v>8496</v>
      </c>
      <c r="BC485" t="s">
        <v>57</v>
      </c>
    </row>
    <row r="486" spans="1:55">
      <c r="A486" t="s">
        <v>8126</v>
      </c>
      <c r="B486" t="s">
        <v>57</v>
      </c>
      <c r="U486" t="s">
        <v>8619</v>
      </c>
      <c r="V486" t="s">
        <v>60</v>
      </c>
      <c r="BA486" t="s">
        <v>8679</v>
      </c>
      <c r="BB486" t="s">
        <v>8126</v>
      </c>
      <c r="BC486" t="s">
        <v>57</v>
      </c>
    </row>
    <row r="487" spans="1:55">
      <c r="A487" s="494" t="s">
        <v>8385</v>
      </c>
      <c r="B487" s="494" t="s">
        <v>57</v>
      </c>
      <c r="U487" t="s">
        <v>8280</v>
      </c>
      <c r="V487" t="s">
        <v>60</v>
      </c>
      <c r="BA487" t="s">
        <v>9125</v>
      </c>
      <c r="BB487" t="s">
        <v>8385</v>
      </c>
      <c r="BC487" t="s">
        <v>57</v>
      </c>
    </row>
    <row r="488" spans="1:55">
      <c r="A488" s="494" t="s">
        <v>8548</v>
      </c>
      <c r="B488" s="494" t="s">
        <v>57</v>
      </c>
      <c r="U488" t="s">
        <v>8621</v>
      </c>
      <c r="V488" t="s">
        <v>60</v>
      </c>
      <c r="BA488" t="s">
        <v>9126</v>
      </c>
      <c r="BB488" t="s">
        <v>8548</v>
      </c>
      <c r="BC488" t="s">
        <v>57</v>
      </c>
    </row>
    <row r="489" spans="1:55">
      <c r="A489" s="494" t="s">
        <v>9127</v>
      </c>
      <c r="B489" s="494" t="s">
        <v>57</v>
      </c>
      <c r="U489" t="s">
        <v>7811</v>
      </c>
      <c r="V489" t="s">
        <v>60</v>
      </c>
      <c r="BA489" t="s">
        <v>9128</v>
      </c>
      <c r="BB489" t="s">
        <v>9127</v>
      </c>
      <c r="BC489" t="s">
        <v>57</v>
      </c>
    </row>
    <row r="490" spans="1:55">
      <c r="A490" t="s">
        <v>8133</v>
      </c>
      <c r="B490" t="s">
        <v>57</v>
      </c>
      <c r="U490" t="s">
        <v>8212</v>
      </c>
      <c r="V490" t="s">
        <v>60</v>
      </c>
      <c r="BA490" t="s">
        <v>8682</v>
      </c>
      <c r="BB490" t="s">
        <v>8133</v>
      </c>
      <c r="BC490" t="s">
        <v>57</v>
      </c>
    </row>
    <row r="491" spans="1:55">
      <c r="A491" t="s">
        <v>8501</v>
      </c>
      <c r="B491" t="s">
        <v>57</v>
      </c>
      <c r="U491" t="s">
        <v>8217</v>
      </c>
      <c r="V491" t="s">
        <v>60</v>
      </c>
      <c r="BA491" t="s">
        <v>8684</v>
      </c>
      <c r="BB491" t="s">
        <v>8501</v>
      </c>
      <c r="BC491" t="s">
        <v>57</v>
      </c>
    </row>
    <row r="492" spans="1:55">
      <c r="A492" t="s">
        <v>8503</v>
      </c>
      <c r="B492" t="s">
        <v>57</v>
      </c>
      <c r="U492" t="s">
        <v>7816</v>
      </c>
      <c r="V492" t="s">
        <v>60</v>
      </c>
      <c r="BA492" t="s">
        <v>8685</v>
      </c>
      <c r="BB492" t="s">
        <v>8503</v>
      </c>
      <c r="BC492" t="s">
        <v>57</v>
      </c>
    </row>
    <row r="493" spans="1:55">
      <c r="A493" t="s">
        <v>8154</v>
      </c>
      <c r="B493" t="s">
        <v>57</v>
      </c>
      <c r="U493" t="s">
        <v>8392</v>
      </c>
      <c r="V493" t="s">
        <v>60</v>
      </c>
      <c r="BA493" t="s">
        <v>8686</v>
      </c>
      <c r="BB493" t="s">
        <v>8154</v>
      </c>
      <c r="BC493" t="s">
        <v>57</v>
      </c>
    </row>
    <row r="494" spans="1:55">
      <c r="A494" t="s">
        <v>8604</v>
      </c>
      <c r="B494" t="s">
        <v>57</v>
      </c>
      <c r="U494" s="494" t="s">
        <v>8556</v>
      </c>
      <c r="V494" s="494" t="s">
        <v>60</v>
      </c>
      <c r="BA494" t="s">
        <v>8688</v>
      </c>
      <c r="BB494" t="s">
        <v>8604</v>
      </c>
      <c r="BC494" t="s">
        <v>57</v>
      </c>
    </row>
    <row r="495" spans="1:55">
      <c r="A495" t="s">
        <v>8507</v>
      </c>
      <c r="B495" t="s">
        <v>57</v>
      </c>
      <c r="U495" t="s">
        <v>8229</v>
      </c>
      <c r="V495" t="s">
        <v>60</v>
      </c>
      <c r="BA495" t="s">
        <v>8690</v>
      </c>
      <c r="BB495" t="s">
        <v>8507</v>
      </c>
      <c r="BC495" t="s">
        <v>57</v>
      </c>
    </row>
    <row r="496" spans="1:55">
      <c r="A496" t="s">
        <v>8136</v>
      </c>
      <c r="B496" t="s">
        <v>57</v>
      </c>
      <c r="U496" t="s">
        <v>8625</v>
      </c>
      <c r="V496" t="s">
        <v>60</v>
      </c>
      <c r="BA496" t="s">
        <v>8694</v>
      </c>
      <c r="BB496" t="s">
        <v>8136</v>
      </c>
      <c r="BC496" t="s">
        <v>57</v>
      </c>
    </row>
    <row r="497" spans="1:55">
      <c r="A497" t="s">
        <v>8512</v>
      </c>
      <c r="B497" t="s">
        <v>57</v>
      </c>
      <c r="U497" t="s">
        <v>8627</v>
      </c>
      <c r="V497" t="s">
        <v>60</v>
      </c>
      <c r="BA497" t="s">
        <v>8696</v>
      </c>
      <c r="BB497" t="s">
        <v>8512</v>
      </c>
      <c r="BC497" t="s">
        <v>57</v>
      </c>
    </row>
    <row r="498" spans="1:55">
      <c r="A498" t="s">
        <v>8140</v>
      </c>
      <c r="B498" t="s">
        <v>57</v>
      </c>
      <c r="U498" t="s">
        <v>8269</v>
      </c>
      <c r="V498" t="s">
        <v>60</v>
      </c>
      <c r="BA498" t="s">
        <v>8698</v>
      </c>
      <c r="BB498" t="s">
        <v>8140</v>
      </c>
      <c r="BC498" t="s">
        <v>57</v>
      </c>
    </row>
    <row r="499" spans="1:55">
      <c r="A499" t="s">
        <v>8143</v>
      </c>
      <c r="B499" t="s">
        <v>57</v>
      </c>
      <c r="U499" t="s">
        <v>8724</v>
      </c>
      <c r="V499" t="s">
        <v>60</v>
      </c>
      <c r="BA499" t="s">
        <v>8700</v>
      </c>
      <c r="BB499" t="s">
        <v>8143</v>
      </c>
      <c r="BC499" t="s">
        <v>57</v>
      </c>
    </row>
    <row r="500" spans="1:55">
      <c r="A500" t="s">
        <v>8182</v>
      </c>
      <c r="B500" t="s">
        <v>57</v>
      </c>
      <c r="U500" t="s">
        <v>8633</v>
      </c>
      <c r="V500" t="s">
        <v>60</v>
      </c>
      <c r="BA500" t="s">
        <v>8701</v>
      </c>
      <c r="BB500" t="s">
        <v>8182</v>
      </c>
      <c r="BC500" t="s">
        <v>57</v>
      </c>
    </row>
    <row r="501" spans="1:55">
      <c r="A501" t="s">
        <v>8565</v>
      </c>
      <c r="B501" t="s">
        <v>57</v>
      </c>
      <c r="U501" t="s">
        <v>8233</v>
      </c>
      <c r="V501" t="s">
        <v>60</v>
      </c>
      <c r="BA501" t="s">
        <v>8703</v>
      </c>
      <c r="BB501" t="s">
        <v>8565</v>
      </c>
      <c r="BC501" t="s">
        <v>57</v>
      </c>
    </row>
    <row r="502" spans="1:55">
      <c r="A502" s="494" t="s">
        <v>8985</v>
      </c>
      <c r="B502" s="494" t="s">
        <v>57</v>
      </c>
      <c r="U502" t="s">
        <v>8636</v>
      </c>
      <c r="V502" t="s">
        <v>60</v>
      </c>
      <c r="BA502" t="s">
        <v>9108</v>
      </c>
      <c r="BB502" t="s">
        <v>8985</v>
      </c>
      <c r="BC502" t="s">
        <v>57</v>
      </c>
    </row>
    <row r="503" spans="1:55">
      <c r="A503" s="494" t="s">
        <v>8967</v>
      </c>
      <c r="B503" s="494" t="s">
        <v>57</v>
      </c>
      <c r="U503" t="s">
        <v>8236</v>
      </c>
      <c r="V503" t="s">
        <v>60</v>
      </c>
      <c r="BA503" t="s">
        <v>9102</v>
      </c>
      <c r="BB503" t="s">
        <v>8967</v>
      </c>
      <c r="BC503" t="s">
        <v>57</v>
      </c>
    </row>
    <row r="504" spans="1:55">
      <c r="A504" t="s">
        <v>8458</v>
      </c>
      <c r="B504" t="s">
        <v>57</v>
      </c>
      <c r="U504" t="s">
        <v>8240</v>
      </c>
      <c r="V504" t="s">
        <v>60</v>
      </c>
      <c r="BA504" t="s">
        <v>8948</v>
      </c>
      <c r="BB504" t="s">
        <v>8458</v>
      </c>
      <c r="BC504" t="s">
        <v>57</v>
      </c>
    </row>
    <row r="505" spans="1:55">
      <c r="A505" t="s">
        <v>8517</v>
      </c>
      <c r="B505" t="s">
        <v>57</v>
      </c>
      <c r="U505" t="s">
        <v>8282</v>
      </c>
      <c r="V505" t="s">
        <v>60</v>
      </c>
      <c r="BA505" t="s">
        <v>8705</v>
      </c>
      <c r="BB505" t="s">
        <v>8517</v>
      </c>
      <c r="BC505" t="s">
        <v>57</v>
      </c>
    </row>
    <row r="506" spans="1:55">
      <c r="A506" t="s">
        <v>8623</v>
      </c>
      <c r="B506" t="s">
        <v>57</v>
      </c>
      <c r="U506" t="s">
        <v>8572</v>
      </c>
      <c r="V506" t="s">
        <v>60</v>
      </c>
      <c r="BA506" t="s">
        <v>8706</v>
      </c>
      <c r="BB506" t="s">
        <v>8623</v>
      </c>
      <c r="BC506" t="s">
        <v>57</v>
      </c>
    </row>
    <row r="507" spans="1:55">
      <c r="A507" t="s">
        <v>8191</v>
      </c>
      <c r="B507" t="s">
        <v>57</v>
      </c>
      <c r="U507" s="494" t="s">
        <v>8988</v>
      </c>
      <c r="V507" s="494" t="s">
        <v>60</v>
      </c>
      <c r="BA507" t="s">
        <v>8708</v>
      </c>
      <c r="BB507" t="s">
        <v>8191</v>
      </c>
      <c r="BC507" t="s">
        <v>57</v>
      </c>
    </row>
    <row r="508" spans="1:55">
      <c r="A508" s="494" t="s">
        <v>9143</v>
      </c>
      <c r="B508" s="494" t="s">
        <v>57</v>
      </c>
      <c r="U508" s="494" t="s">
        <v>8970</v>
      </c>
      <c r="V508" s="494" t="s">
        <v>60</v>
      </c>
      <c r="BA508" t="s">
        <v>9144</v>
      </c>
      <c r="BB508" t="s">
        <v>9143</v>
      </c>
      <c r="BC508" t="s">
        <v>57</v>
      </c>
    </row>
    <row r="509" spans="1:55">
      <c r="A509" t="s">
        <v>7789</v>
      </c>
      <c r="B509" t="s">
        <v>57</v>
      </c>
      <c r="U509" t="s">
        <v>8643</v>
      </c>
      <c r="V509" t="s">
        <v>60</v>
      </c>
      <c r="BA509" t="s">
        <v>8709</v>
      </c>
      <c r="BB509" t="s">
        <v>7789</v>
      </c>
      <c r="BC509" t="s">
        <v>57</v>
      </c>
    </row>
    <row r="510" spans="1:55">
      <c r="A510" t="s">
        <v>8710</v>
      </c>
      <c r="B510" t="s">
        <v>57</v>
      </c>
      <c r="U510" t="s">
        <v>8736</v>
      </c>
      <c r="V510" t="s">
        <v>60</v>
      </c>
      <c r="BA510" t="s">
        <v>8712</v>
      </c>
      <c r="BB510" t="s">
        <v>8710</v>
      </c>
      <c r="BC510" t="s">
        <v>57</v>
      </c>
    </row>
    <row r="511" spans="1:55">
      <c r="A511" t="s">
        <v>8630</v>
      </c>
      <c r="B511" t="s">
        <v>57</v>
      </c>
      <c r="U511" t="s">
        <v>8285</v>
      </c>
      <c r="V511" t="s">
        <v>60</v>
      </c>
      <c r="BA511" t="s">
        <v>8713</v>
      </c>
      <c r="BB511" t="s">
        <v>8630</v>
      </c>
      <c r="BC511" t="s">
        <v>57</v>
      </c>
    </row>
    <row r="512" spans="1:55">
      <c r="A512" t="s">
        <v>8205</v>
      </c>
      <c r="B512" t="s">
        <v>57</v>
      </c>
      <c r="U512" t="s">
        <v>7820</v>
      </c>
      <c r="V512" t="s">
        <v>60</v>
      </c>
      <c r="BA512" t="s">
        <v>8714</v>
      </c>
      <c r="BB512" t="s">
        <v>8205</v>
      </c>
      <c r="BC512" t="s">
        <v>57</v>
      </c>
    </row>
    <row r="513" spans="1:55">
      <c r="A513" s="494" t="s">
        <v>8984</v>
      </c>
      <c r="B513" s="494" t="s">
        <v>57</v>
      </c>
      <c r="U513" t="s">
        <v>8742</v>
      </c>
      <c r="V513" t="s">
        <v>60</v>
      </c>
      <c r="BA513" t="s">
        <v>8986</v>
      </c>
      <c r="BB513" t="s">
        <v>8984</v>
      </c>
      <c r="BC513" t="s">
        <v>57</v>
      </c>
    </row>
    <row r="514" spans="1:55">
      <c r="A514" t="s">
        <v>8842</v>
      </c>
      <c r="B514" t="s">
        <v>57</v>
      </c>
      <c r="U514" t="s">
        <v>8746</v>
      </c>
      <c r="V514" t="s">
        <v>60</v>
      </c>
      <c r="BA514" t="s">
        <v>8949</v>
      </c>
      <c r="BB514" t="s">
        <v>8842</v>
      </c>
      <c r="BC514" t="s">
        <v>57</v>
      </c>
    </row>
    <row r="515" spans="1:55">
      <c r="A515" t="s">
        <v>8202</v>
      </c>
      <c r="B515" t="s">
        <v>57</v>
      </c>
      <c r="U515" s="494" t="s">
        <v>8907</v>
      </c>
      <c r="V515" s="494" t="s">
        <v>60</v>
      </c>
      <c r="BA515" t="s">
        <v>8715</v>
      </c>
      <c r="BB515" t="s">
        <v>8202</v>
      </c>
      <c r="BC515" t="s">
        <v>57</v>
      </c>
    </row>
    <row r="516" spans="1:55">
      <c r="A516" s="494" t="s">
        <v>8533</v>
      </c>
      <c r="B516" s="494" t="s">
        <v>57</v>
      </c>
      <c r="U516" s="494" t="s">
        <v>8461</v>
      </c>
      <c r="V516" s="494" t="s">
        <v>60</v>
      </c>
      <c r="BA516" t="s">
        <v>9116</v>
      </c>
      <c r="BB516" t="s">
        <v>8533</v>
      </c>
      <c r="BC516" t="s">
        <v>57</v>
      </c>
    </row>
    <row r="517" spans="1:55">
      <c r="A517" t="s">
        <v>8216</v>
      </c>
      <c r="B517" t="s">
        <v>57</v>
      </c>
      <c r="U517" s="494" t="s">
        <v>9017</v>
      </c>
      <c r="V517" s="494" t="s">
        <v>60</v>
      </c>
      <c r="BA517" t="s">
        <v>8717</v>
      </c>
      <c r="BB517" t="s">
        <v>8216</v>
      </c>
      <c r="BC517" t="s">
        <v>57</v>
      </c>
    </row>
    <row r="518" spans="1:55">
      <c r="A518" t="s">
        <v>8000</v>
      </c>
      <c r="B518" t="s">
        <v>57</v>
      </c>
      <c r="U518" s="494" t="s">
        <v>8467</v>
      </c>
      <c r="V518" s="494" t="s">
        <v>60</v>
      </c>
      <c r="BA518" t="s">
        <v>8718</v>
      </c>
      <c r="BB518" t="s">
        <v>8000</v>
      </c>
      <c r="BC518" t="s">
        <v>57</v>
      </c>
    </row>
    <row r="519" spans="1:55">
      <c r="A519" t="s">
        <v>8004</v>
      </c>
      <c r="B519" t="s">
        <v>57</v>
      </c>
      <c r="U519" s="494" t="s">
        <v>8851</v>
      </c>
      <c r="V519" s="494" t="s">
        <v>60</v>
      </c>
      <c r="BA519" t="s">
        <v>8719</v>
      </c>
      <c r="BB519" t="s">
        <v>8004</v>
      </c>
      <c r="BC519" t="s">
        <v>57</v>
      </c>
    </row>
    <row r="520" spans="1:55">
      <c r="A520" t="s">
        <v>8007</v>
      </c>
      <c r="B520" t="s">
        <v>57</v>
      </c>
      <c r="U520" s="494" t="s">
        <v>8531</v>
      </c>
      <c r="V520" s="494" t="s">
        <v>60</v>
      </c>
      <c r="BA520" t="s">
        <v>8720</v>
      </c>
      <c r="BB520" t="s">
        <v>8007</v>
      </c>
      <c r="BC520" t="s">
        <v>57</v>
      </c>
    </row>
    <row r="521" spans="1:55">
      <c r="A521" t="s">
        <v>8010</v>
      </c>
      <c r="B521" t="s">
        <v>57</v>
      </c>
      <c r="U521" s="494" t="s">
        <v>8469</v>
      </c>
      <c r="V521" s="494" t="s">
        <v>60</v>
      </c>
      <c r="BA521" t="s">
        <v>8721</v>
      </c>
      <c r="BB521" t="s">
        <v>8010</v>
      </c>
      <c r="BC521" t="s">
        <v>57</v>
      </c>
    </row>
    <row r="522" spans="1:55">
      <c r="A522" t="s">
        <v>8016</v>
      </c>
      <c r="B522" t="s">
        <v>57</v>
      </c>
      <c r="U522" s="494" t="s">
        <v>8854</v>
      </c>
      <c r="V522" s="494" t="s">
        <v>60</v>
      </c>
      <c r="BA522" t="s">
        <v>8722</v>
      </c>
      <c r="BB522" t="s">
        <v>8016</v>
      </c>
      <c r="BC522" t="s">
        <v>57</v>
      </c>
    </row>
    <row r="523" spans="1:55">
      <c r="A523" t="s">
        <v>8022</v>
      </c>
      <c r="B523" t="s">
        <v>57</v>
      </c>
      <c r="U523" s="494" t="s">
        <v>8732</v>
      </c>
      <c r="V523" s="494" t="s">
        <v>60</v>
      </c>
      <c r="BA523" t="s">
        <v>8723</v>
      </c>
      <c r="BB523" t="s">
        <v>8022</v>
      </c>
      <c r="BC523" t="s">
        <v>57</v>
      </c>
    </row>
    <row r="524" spans="1:55">
      <c r="A524" t="s">
        <v>8026</v>
      </c>
      <c r="B524" t="s">
        <v>57</v>
      </c>
      <c r="U524" s="494" t="s">
        <v>8343</v>
      </c>
      <c r="V524" s="494" t="s">
        <v>60</v>
      </c>
      <c r="BA524" t="s">
        <v>8725</v>
      </c>
      <c r="BB524" t="s">
        <v>8026</v>
      </c>
      <c r="BC524" t="s">
        <v>57</v>
      </c>
    </row>
    <row r="525" spans="1:55">
      <c r="A525" t="s">
        <v>8539</v>
      </c>
      <c r="B525" t="s">
        <v>57</v>
      </c>
      <c r="U525" s="494" t="s">
        <v>8347</v>
      </c>
      <c r="V525" s="494" t="s">
        <v>60</v>
      </c>
      <c r="BA525" t="s">
        <v>8726</v>
      </c>
      <c r="BB525" t="s">
        <v>8539</v>
      </c>
      <c r="BC525" t="s">
        <v>57</v>
      </c>
    </row>
    <row r="526" spans="1:55">
      <c r="A526" t="s">
        <v>8162</v>
      </c>
      <c r="B526" t="s">
        <v>57</v>
      </c>
      <c r="U526" s="494" t="s">
        <v>8474</v>
      </c>
      <c r="V526" s="494" t="s">
        <v>60</v>
      </c>
      <c r="BA526" t="s">
        <v>8727</v>
      </c>
      <c r="BB526" t="s">
        <v>8162</v>
      </c>
      <c r="BC526" t="s">
        <v>57</v>
      </c>
    </row>
    <row r="527" spans="1:55">
      <c r="A527" t="s">
        <v>8030</v>
      </c>
      <c r="B527" t="s">
        <v>57</v>
      </c>
      <c r="U527" s="494" t="s">
        <v>8858</v>
      </c>
      <c r="V527" s="494" t="s">
        <v>60</v>
      </c>
      <c r="BA527" t="s">
        <v>8728</v>
      </c>
      <c r="BB527" t="s">
        <v>8030</v>
      </c>
      <c r="BC527" t="s">
        <v>57</v>
      </c>
    </row>
    <row r="528" spans="1:55">
      <c r="A528" t="s">
        <v>8034</v>
      </c>
      <c r="B528" t="s">
        <v>57</v>
      </c>
      <c r="U528" s="494" t="s">
        <v>8743</v>
      </c>
      <c r="V528" s="494" t="s">
        <v>60</v>
      </c>
      <c r="BA528" t="s">
        <v>8729</v>
      </c>
      <c r="BB528" t="s">
        <v>8034</v>
      </c>
      <c r="BC528" t="s">
        <v>57</v>
      </c>
    </row>
    <row r="529" spans="1:55">
      <c r="A529" t="s">
        <v>8148</v>
      </c>
      <c r="B529" t="s">
        <v>57</v>
      </c>
      <c r="U529" s="494" t="s">
        <v>8741</v>
      </c>
      <c r="V529" s="494" t="s">
        <v>60</v>
      </c>
      <c r="BA529" t="s">
        <v>8730</v>
      </c>
      <c r="BB529" t="s">
        <v>8148</v>
      </c>
      <c r="BC529" t="s">
        <v>57</v>
      </c>
    </row>
    <row r="530" spans="1:55">
      <c r="A530" t="s">
        <v>8152</v>
      </c>
      <c r="B530" t="s">
        <v>57</v>
      </c>
      <c r="U530" s="494" t="s">
        <v>8745</v>
      </c>
      <c r="V530" s="494" t="s">
        <v>60</v>
      </c>
      <c r="BA530" t="s">
        <v>8731</v>
      </c>
      <c r="BB530" t="s">
        <v>8152</v>
      </c>
      <c r="BC530" t="s">
        <v>57</v>
      </c>
    </row>
    <row r="531" spans="1:55">
      <c r="A531" t="s">
        <v>8228</v>
      </c>
      <c r="B531" t="s">
        <v>57</v>
      </c>
      <c r="U531" s="494" t="s">
        <v>8748</v>
      </c>
      <c r="V531" s="494" t="s">
        <v>60</v>
      </c>
      <c r="BA531" t="s">
        <v>8733</v>
      </c>
      <c r="BB531" t="s">
        <v>8228</v>
      </c>
      <c r="BC531" t="s">
        <v>57</v>
      </c>
    </row>
    <row r="532" spans="1:55">
      <c r="A532" t="s">
        <v>8609</v>
      </c>
      <c r="B532" t="s">
        <v>57</v>
      </c>
      <c r="U532" s="494" t="s">
        <v>8476</v>
      </c>
      <c r="V532" s="494" t="s">
        <v>60</v>
      </c>
      <c r="BA532" t="s">
        <v>8734</v>
      </c>
      <c r="BB532" t="s">
        <v>8609</v>
      </c>
      <c r="BC532" t="s">
        <v>57</v>
      </c>
    </row>
    <row r="533" spans="1:55">
      <c r="A533" t="s">
        <v>8550</v>
      </c>
      <c r="B533" t="s">
        <v>57</v>
      </c>
      <c r="U533" s="494" t="s">
        <v>8750</v>
      </c>
      <c r="V533" s="494" t="s">
        <v>60</v>
      </c>
      <c r="BA533" t="s">
        <v>8735</v>
      </c>
      <c r="BB533" t="s">
        <v>8550</v>
      </c>
      <c r="BC533" t="s">
        <v>57</v>
      </c>
    </row>
    <row r="534" spans="1:55">
      <c r="A534" t="s">
        <v>8554</v>
      </c>
      <c r="B534" t="s">
        <v>57</v>
      </c>
      <c r="U534" s="494" t="s">
        <v>7831</v>
      </c>
      <c r="V534" s="494" t="s">
        <v>60</v>
      </c>
      <c r="BA534" t="s">
        <v>8737</v>
      </c>
      <c r="BB534" t="s">
        <v>8554</v>
      </c>
      <c r="BC534" t="s">
        <v>57</v>
      </c>
    </row>
    <row r="535" spans="1:55">
      <c r="A535" t="s">
        <v>8557</v>
      </c>
      <c r="B535" t="s">
        <v>57</v>
      </c>
      <c r="U535" s="494" t="s">
        <v>8354</v>
      </c>
      <c r="V535" s="494" t="s">
        <v>60</v>
      </c>
      <c r="BA535" t="s">
        <v>8739</v>
      </c>
      <c r="BB535" t="s">
        <v>8557</v>
      </c>
      <c r="BC535" t="s">
        <v>57</v>
      </c>
    </row>
    <row r="536" spans="1:55">
      <c r="A536" t="s">
        <v>8560</v>
      </c>
      <c r="B536" t="s">
        <v>57</v>
      </c>
      <c r="U536" s="494" t="s">
        <v>8357</v>
      </c>
      <c r="V536" s="494" t="s">
        <v>60</v>
      </c>
      <c r="BA536" t="s">
        <v>8740</v>
      </c>
      <c r="BB536" t="s">
        <v>8560</v>
      </c>
      <c r="BC536" t="s">
        <v>57</v>
      </c>
    </row>
    <row r="537" spans="1:55">
      <c r="A537" t="s">
        <v>8232</v>
      </c>
      <c r="B537" t="s">
        <v>57</v>
      </c>
      <c r="U537" s="494" t="s">
        <v>7839</v>
      </c>
      <c r="V537" s="494" t="s">
        <v>60</v>
      </c>
      <c r="BA537" t="s">
        <v>8744</v>
      </c>
      <c r="BB537" t="s">
        <v>8232</v>
      </c>
      <c r="BC537" t="s">
        <v>57</v>
      </c>
    </row>
    <row r="538" spans="1:55">
      <c r="A538" t="s">
        <v>8563</v>
      </c>
      <c r="B538" t="s">
        <v>57</v>
      </c>
      <c r="U538" s="494" t="s">
        <v>8396</v>
      </c>
      <c r="V538" s="494" t="s">
        <v>60</v>
      </c>
      <c r="BA538" t="s">
        <v>8747</v>
      </c>
      <c r="BB538" t="s">
        <v>8563</v>
      </c>
      <c r="BC538" t="s">
        <v>57</v>
      </c>
    </row>
    <row r="539" spans="1:55">
      <c r="A539" t="s">
        <v>8164</v>
      </c>
      <c r="B539" t="s">
        <v>57</v>
      </c>
      <c r="U539" s="494" t="s">
        <v>8559</v>
      </c>
      <c r="V539" s="494" t="s">
        <v>60</v>
      </c>
      <c r="BA539" t="s">
        <v>8749</v>
      </c>
      <c r="BB539" t="s">
        <v>8164</v>
      </c>
      <c r="BC539" t="s">
        <v>57</v>
      </c>
    </row>
    <row r="540" spans="1:55">
      <c r="A540" s="494" t="s">
        <v>8389</v>
      </c>
      <c r="B540" s="494" t="s">
        <v>57</v>
      </c>
      <c r="U540" s="494" t="s">
        <v>8349</v>
      </c>
      <c r="V540" s="494" t="s">
        <v>60</v>
      </c>
      <c r="BA540" t="s">
        <v>9129</v>
      </c>
      <c r="BB540" t="s">
        <v>8389</v>
      </c>
      <c r="BC540" t="s">
        <v>57</v>
      </c>
    </row>
    <row r="541" spans="1:55">
      <c r="A541" s="494" t="s">
        <v>8552</v>
      </c>
      <c r="B541" s="494" t="s">
        <v>57</v>
      </c>
      <c r="U541" s="494" t="s">
        <v>8753</v>
      </c>
      <c r="V541" s="494" t="s">
        <v>60</v>
      </c>
      <c r="BA541" t="s">
        <v>9130</v>
      </c>
      <c r="BB541" t="s">
        <v>8552</v>
      </c>
      <c r="BC541" t="s">
        <v>57</v>
      </c>
    </row>
    <row r="542" spans="1:55">
      <c r="A542" s="494" t="s">
        <v>9131</v>
      </c>
      <c r="B542" s="494" t="s">
        <v>57</v>
      </c>
      <c r="U542" s="494" t="s">
        <v>8755</v>
      </c>
      <c r="V542" s="494" t="s">
        <v>60</v>
      </c>
      <c r="BA542" t="s">
        <v>9132</v>
      </c>
      <c r="BB542" t="s">
        <v>9131</v>
      </c>
      <c r="BC542" t="s">
        <v>57</v>
      </c>
    </row>
    <row r="543" spans="1:55">
      <c r="A543" t="s">
        <v>8176</v>
      </c>
      <c r="B543" t="s">
        <v>57</v>
      </c>
      <c r="U543" s="494" t="s">
        <v>8352</v>
      </c>
      <c r="V543" s="494" t="s">
        <v>60</v>
      </c>
      <c r="BA543" t="s">
        <v>8751</v>
      </c>
      <c r="BB543" t="s">
        <v>8176</v>
      </c>
      <c r="BC543" t="s">
        <v>57</v>
      </c>
    </row>
    <row r="544" spans="1:55">
      <c r="A544" t="s">
        <v>8569</v>
      </c>
      <c r="B544" t="s">
        <v>57</v>
      </c>
      <c r="U544" s="494" t="s">
        <v>8881</v>
      </c>
      <c r="V544" s="494" t="s">
        <v>60</v>
      </c>
      <c r="BA544" t="s">
        <v>8752</v>
      </c>
      <c r="BB544" t="s">
        <v>8569</v>
      </c>
      <c r="BC544" t="s">
        <v>57</v>
      </c>
    </row>
    <row r="545" spans="1:55">
      <c r="A545" t="s">
        <v>8573</v>
      </c>
      <c r="B545" t="s">
        <v>57</v>
      </c>
      <c r="U545" s="494" t="s">
        <v>8758</v>
      </c>
      <c r="V545" s="494" t="s">
        <v>60</v>
      </c>
      <c r="BA545" t="s">
        <v>8754</v>
      </c>
      <c r="BB545" t="s">
        <v>8573</v>
      </c>
      <c r="BC545" t="s">
        <v>57</v>
      </c>
    </row>
    <row r="546" spans="1:55">
      <c r="A546" t="s">
        <v>8225</v>
      </c>
      <c r="B546" t="s">
        <v>57</v>
      </c>
      <c r="U546" s="494" t="s">
        <v>8355</v>
      </c>
      <c r="V546" s="494" t="s">
        <v>60</v>
      </c>
      <c r="BA546" t="s">
        <v>8756</v>
      </c>
      <c r="BB546" t="s">
        <v>8225</v>
      </c>
      <c r="BC546" t="s">
        <v>57</v>
      </c>
    </row>
    <row r="547" spans="1:55">
      <c r="A547" t="s">
        <v>8665</v>
      </c>
      <c r="B547" t="s">
        <v>57</v>
      </c>
      <c r="U547" s="494" t="s">
        <v>8762</v>
      </c>
      <c r="V547" s="494" t="s">
        <v>60</v>
      </c>
      <c r="BA547" t="s">
        <v>8757</v>
      </c>
      <c r="BB547" t="s">
        <v>8665</v>
      </c>
      <c r="BC547" t="s">
        <v>57</v>
      </c>
    </row>
    <row r="548" spans="1:55">
      <c r="A548" t="s">
        <v>8579</v>
      </c>
      <c r="B548" t="s">
        <v>57</v>
      </c>
      <c r="U548" s="494" t="s">
        <v>8358</v>
      </c>
      <c r="V548" s="494" t="s">
        <v>60</v>
      </c>
      <c r="BA548" t="s">
        <v>8759</v>
      </c>
      <c r="BB548" t="s">
        <v>8579</v>
      </c>
      <c r="BC548" t="s">
        <v>57</v>
      </c>
    </row>
    <row r="549" spans="1:55">
      <c r="A549" t="s">
        <v>8180</v>
      </c>
      <c r="B549" t="s">
        <v>57</v>
      </c>
      <c r="U549" s="494" t="s">
        <v>8360</v>
      </c>
      <c r="V549" s="494" t="s">
        <v>60</v>
      </c>
      <c r="BA549" t="s">
        <v>8760</v>
      </c>
      <c r="BB549" t="s">
        <v>8180</v>
      </c>
      <c r="BC549" t="s">
        <v>57</v>
      </c>
    </row>
    <row r="550" spans="1:55">
      <c r="A550" t="s">
        <v>8583</v>
      </c>
      <c r="B550" t="s">
        <v>57</v>
      </c>
      <c r="U550" s="494" t="s">
        <v>8363</v>
      </c>
      <c r="V550" s="494" t="s">
        <v>60</v>
      </c>
      <c r="BA550" t="s">
        <v>8761</v>
      </c>
      <c r="BB550" t="s">
        <v>8583</v>
      </c>
      <c r="BC550" t="s">
        <v>57</v>
      </c>
    </row>
    <row r="551" spans="1:55">
      <c r="A551" t="s">
        <v>8185</v>
      </c>
      <c r="B551" t="s">
        <v>57</v>
      </c>
      <c r="U551" s="494" t="s">
        <v>8577</v>
      </c>
      <c r="V551" s="494" t="s">
        <v>60</v>
      </c>
      <c r="BA551" t="s">
        <v>8763</v>
      </c>
      <c r="BB551" t="s">
        <v>8185</v>
      </c>
      <c r="BC551" t="s">
        <v>57</v>
      </c>
    </row>
    <row r="552" spans="1:55">
      <c r="A552" t="s">
        <v>8189</v>
      </c>
      <c r="B552" t="s">
        <v>57</v>
      </c>
      <c r="U552" s="494" t="s">
        <v>8991</v>
      </c>
      <c r="V552" s="494" t="s">
        <v>60</v>
      </c>
      <c r="BA552" t="s">
        <v>8764</v>
      </c>
      <c r="BB552" t="s">
        <v>8189</v>
      </c>
      <c r="BC552" t="s">
        <v>57</v>
      </c>
    </row>
    <row r="553" spans="1:55">
      <c r="A553" t="s">
        <v>8242</v>
      </c>
      <c r="B553" t="s">
        <v>57</v>
      </c>
      <c r="U553" s="494" t="s">
        <v>8973</v>
      </c>
      <c r="V553" s="494" t="s">
        <v>60</v>
      </c>
      <c r="BA553" t="s">
        <v>8767</v>
      </c>
      <c r="BB553" t="s">
        <v>8242</v>
      </c>
      <c r="BC553" t="s">
        <v>57</v>
      </c>
    </row>
    <row r="554" spans="1:55">
      <c r="A554" t="s">
        <v>8567</v>
      </c>
      <c r="B554" t="s">
        <v>57</v>
      </c>
      <c r="U554" s="494" t="s">
        <v>8765</v>
      </c>
      <c r="V554" s="494" t="s">
        <v>60</v>
      </c>
      <c r="BA554" t="s">
        <v>8768</v>
      </c>
      <c r="BB554" t="s">
        <v>8567</v>
      </c>
      <c r="BC554" t="s">
        <v>57</v>
      </c>
    </row>
    <row r="555" spans="1:55">
      <c r="A555" s="494" t="s">
        <v>8976</v>
      </c>
      <c r="B555" s="494" t="s">
        <v>57</v>
      </c>
      <c r="U555" s="494" t="s">
        <v>8897</v>
      </c>
      <c r="V555" s="494" t="s">
        <v>60</v>
      </c>
      <c r="BA555" t="s">
        <v>9105</v>
      </c>
      <c r="BB555" t="s">
        <v>8976</v>
      </c>
      <c r="BC555" t="s">
        <v>57</v>
      </c>
    </row>
    <row r="556" spans="1:55">
      <c r="A556" t="s">
        <v>8845</v>
      </c>
      <c r="B556" t="s">
        <v>57</v>
      </c>
      <c r="U556" s="494" t="s">
        <v>8367</v>
      </c>
      <c r="V556" s="494" t="s">
        <v>60</v>
      </c>
      <c r="BA556" t="s">
        <v>8951</v>
      </c>
      <c r="BB556" t="s">
        <v>8845</v>
      </c>
      <c r="BC556" t="s">
        <v>57</v>
      </c>
    </row>
    <row r="557" spans="1:55">
      <c r="A557" t="s">
        <v>8588</v>
      </c>
      <c r="B557" t="s">
        <v>57</v>
      </c>
      <c r="U557" s="494" t="s">
        <v>7845</v>
      </c>
      <c r="V557" s="494" t="s">
        <v>60</v>
      </c>
      <c r="BA557" t="s">
        <v>8769</v>
      </c>
      <c r="BB557" t="s">
        <v>8588</v>
      </c>
      <c r="BC557" t="s">
        <v>57</v>
      </c>
    </row>
    <row r="558" spans="1:55">
      <c r="A558" t="s">
        <v>8676</v>
      </c>
      <c r="B558" t="s">
        <v>57</v>
      </c>
      <c r="U558" s="494" t="s">
        <v>8901</v>
      </c>
      <c r="V558" s="494" t="s">
        <v>60</v>
      </c>
      <c r="BA558" t="s">
        <v>8770</v>
      </c>
      <c r="BB558" t="s">
        <v>8676</v>
      </c>
      <c r="BC558" t="s">
        <v>57</v>
      </c>
    </row>
    <row r="559" spans="1:55">
      <c r="A559" t="s">
        <v>8245</v>
      </c>
      <c r="B559" t="s">
        <v>57</v>
      </c>
      <c r="U559" s="494" t="s">
        <v>8904</v>
      </c>
      <c r="V559" s="494" t="s">
        <v>60</v>
      </c>
      <c r="BA559" t="s">
        <v>8772</v>
      </c>
      <c r="BB559" t="s">
        <v>8245</v>
      </c>
      <c r="BC559" t="s">
        <v>57</v>
      </c>
    </row>
    <row r="560" spans="1:55">
      <c r="A560" t="s">
        <v>8952</v>
      </c>
      <c r="B560" t="s">
        <v>57</v>
      </c>
      <c r="BA560" t="s">
        <v>8954</v>
      </c>
      <c r="BB560" t="s">
        <v>8952</v>
      </c>
      <c r="BC560" t="s">
        <v>57</v>
      </c>
    </row>
    <row r="561" spans="1:55">
      <c r="A561" s="494" t="s">
        <v>8952</v>
      </c>
      <c r="B561" s="494" t="s">
        <v>57</v>
      </c>
      <c r="BA561" t="s">
        <v>8954</v>
      </c>
      <c r="BB561" t="s">
        <v>8952</v>
      </c>
      <c r="BC561" t="s">
        <v>57</v>
      </c>
    </row>
    <row r="562" spans="1:55">
      <c r="A562" t="s">
        <v>7805</v>
      </c>
      <c r="B562" t="s">
        <v>57</v>
      </c>
      <c r="BA562" t="s">
        <v>8773</v>
      </c>
      <c r="BB562" t="s">
        <v>7805</v>
      </c>
      <c r="BC562" t="s">
        <v>57</v>
      </c>
    </row>
    <row r="563" spans="1:55">
      <c r="A563" t="s">
        <v>8774</v>
      </c>
      <c r="B563" t="s">
        <v>57</v>
      </c>
      <c r="BA563" t="s">
        <v>8775</v>
      </c>
      <c r="BB563" t="s">
        <v>8774</v>
      </c>
      <c r="BC563" t="s">
        <v>57</v>
      </c>
    </row>
    <row r="564" spans="1:55">
      <c r="A564" t="s">
        <v>8680</v>
      </c>
      <c r="B564" t="s">
        <v>57</v>
      </c>
      <c r="BA564" t="s">
        <v>8776</v>
      </c>
      <c r="BB564" t="s">
        <v>8680</v>
      </c>
      <c r="BC564" t="s">
        <v>57</v>
      </c>
    </row>
    <row r="565" spans="1:55">
      <c r="A565" t="s">
        <v>8251</v>
      </c>
      <c r="B565" t="s">
        <v>57</v>
      </c>
      <c r="BA565" t="s">
        <v>8777</v>
      </c>
      <c r="BB565" t="s">
        <v>8251</v>
      </c>
      <c r="BC565" t="s">
        <v>57</v>
      </c>
    </row>
    <row r="566" spans="1:55">
      <c r="A566" s="494" t="s">
        <v>8987</v>
      </c>
      <c r="B566" s="494" t="s">
        <v>57</v>
      </c>
      <c r="BA566" t="s">
        <v>8989</v>
      </c>
      <c r="BB566" t="s">
        <v>8987</v>
      </c>
      <c r="BC566" t="s">
        <v>57</v>
      </c>
    </row>
    <row r="567" spans="1:55">
      <c r="A567" t="s">
        <v>8257</v>
      </c>
      <c r="B567" t="s">
        <v>57</v>
      </c>
      <c r="BA567" t="s">
        <v>8778</v>
      </c>
      <c r="BB567" t="s">
        <v>8257</v>
      </c>
      <c r="BC567" t="s">
        <v>57</v>
      </c>
    </row>
    <row r="568" spans="1:55">
      <c r="A568" s="494" t="s">
        <v>8528</v>
      </c>
      <c r="B568" s="494" t="s">
        <v>57</v>
      </c>
      <c r="BA568" t="s">
        <v>9114</v>
      </c>
      <c r="BB568" t="s">
        <v>8528</v>
      </c>
      <c r="BC568" t="s">
        <v>57</v>
      </c>
    </row>
    <row r="569" spans="1:55">
      <c r="A569" t="s">
        <v>8267</v>
      </c>
      <c r="B569" t="s">
        <v>57</v>
      </c>
      <c r="BA569" t="s">
        <v>8779</v>
      </c>
      <c r="BB569" t="s">
        <v>8267</v>
      </c>
      <c r="BC569" t="s">
        <v>57</v>
      </c>
    </row>
    <row r="570" spans="1:55">
      <c r="A570" t="s">
        <v>8040</v>
      </c>
      <c r="B570" t="s">
        <v>57</v>
      </c>
      <c r="BA570" t="s">
        <v>8780</v>
      </c>
      <c r="BB570" t="s">
        <v>8040</v>
      </c>
      <c r="BC570" t="s">
        <v>57</v>
      </c>
    </row>
    <row r="571" spans="1:55">
      <c r="A571" t="s">
        <v>8046</v>
      </c>
      <c r="B571" t="s">
        <v>57</v>
      </c>
      <c r="BA571" t="s">
        <v>8781</v>
      </c>
      <c r="BB571" t="s">
        <v>8046</v>
      </c>
      <c r="BC571" t="s">
        <v>57</v>
      </c>
    </row>
    <row r="572" spans="1:55">
      <c r="A572" t="s">
        <v>8052</v>
      </c>
      <c r="B572" t="s">
        <v>57</v>
      </c>
      <c r="BA572" t="s">
        <v>8782</v>
      </c>
      <c r="BB572" t="s">
        <v>8052</v>
      </c>
      <c r="BC572" t="s">
        <v>57</v>
      </c>
    </row>
    <row r="573" spans="1:55">
      <c r="A573" t="s">
        <v>8059</v>
      </c>
      <c r="B573" t="s">
        <v>57</v>
      </c>
      <c r="BA573" t="s">
        <v>8783</v>
      </c>
      <c r="BB573" t="s">
        <v>8059</v>
      </c>
      <c r="BC573" t="s">
        <v>57</v>
      </c>
    </row>
    <row r="574" spans="1:55">
      <c r="A574" t="s">
        <v>8065</v>
      </c>
      <c r="B574" t="s">
        <v>57</v>
      </c>
      <c r="BA574" t="s">
        <v>8784</v>
      </c>
      <c r="BB574" t="s">
        <v>8065</v>
      </c>
      <c r="BC574" t="s">
        <v>57</v>
      </c>
    </row>
    <row r="575" spans="1:55">
      <c r="A575" t="s">
        <v>8069</v>
      </c>
      <c r="B575" t="s">
        <v>57</v>
      </c>
      <c r="BA575" t="s">
        <v>8785</v>
      </c>
      <c r="BB575" t="s">
        <v>8069</v>
      </c>
      <c r="BC575" t="s">
        <v>57</v>
      </c>
    </row>
    <row r="576" spans="1:55">
      <c r="A576" t="s">
        <v>8075</v>
      </c>
      <c r="B576" t="s">
        <v>57</v>
      </c>
      <c r="BA576" t="s">
        <v>8786</v>
      </c>
      <c r="BB576" t="s">
        <v>8075</v>
      </c>
      <c r="BC576" t="s">
        <v>57</v>
      </c>
    </row>
    <row r="577" spans="1:55">
      <c r="A577" t="s">
        <v>8605</v>
      </c>
      <c r="B577" t="s">
        <v>57</v>
      </c>
      <c r="BA577" t="s">
        <v>8787</v>
      </c>
      <c r="BB577" t="s">
        <v>8605</v>
      </c>
      <c r="BC577" t="s">
        <v>57</v>
      </c>
    </row>
    <row r="578" spans="1:55">
      <c r="A578" t="s">
        <v>8155</v>
      </c>
      <c r="B578" t="s">
        <v>57</v>
      </c>
      <c r="BA578" t="s">
        <v>8789</v>
      </c>
      <c r="BB578" t="s">
        <v>8155</v>
      </c>
      <c r="BC578" t="s">
        <v>57</v>
      </c>
    </row>
    <row r="579" spans="1:55">
      <c r="A579" t="s">
        <v>8079</v>
      </c>
      <c r="B579" t="s">
        <v>57</v>
      </c>
      <c r="BA579" t="s">
        <v>8790</v>
      </c>
      <c r="BB579" t="s">
        <v>8079</v>
      </c>
      <c r="BC579" t="s">
        <v>57</v>
      </c>
    </row>
    <row r="580" spans="1:55">
      <c r="A580" t="s">
        <v>8082</v>
      </c>
      <c r="B580" t="s">
        <v>57</v>
      </c>
      <c r="BA580" t="s">
        <v>8791</v>
      </c>
      <c r="BB580" t="s">
        <v>8082</v>
      </c>
      <c r="BC580" t="s">
        <v>57</v>
      </c>
    </row>
    <row r="581" spans="1:55">
      <c r="A581" t="s">
        <v>8198</v>
      </c>
      <c r="B581" t="s">
        <v>57</v>
      </c>
      <c r="BA581" t="s">
        <v>8792</v>
      </c>
      <c r="BB581" t="s">
        <v>8198</v>
      </c>
      <c r="BC581" t="s">
        <v>57</v>
      </c>
    </row>
    <row r="582" spans="1:55">
      <c r="A582" t="s">
        <v>8203</v>
      </c>
      <c r="B582" t="s">
        <v>57</v>
      </c>
      <c r="BA582" t="s">
        <v>8793</v>
      </c>
      <c r="BB582" t="s">
        <v>8203</v>
      </c>
      <c r="BC582" t="s">
        <v>57</v>
      </c>
    </row>
    <row r="583" spans="1:55">
      <c r="A583" t="s">
        <v>8276</v>
      </c>
      <c r="B583" t="s">
        <v>57</v>
      </c>
      <c r="BA583" t="s">
        <v>8795</v>
      </c>
      <c r="BB583" t="s">
        <v>8276</v>
      </c>
      <c r="BC583" t="s">
        <v>57</v>
      </c>
    </row>
    <row r="584" spans="1:55">
      <c r="A584" t="s">
        <v>8611</v>
      </c>
      <c r="B584" t="s">
        <v>57</v>
      </c>
      <c r="BA584" t="s">
        <v>8796</v>
      </c>
      <c r="BB584" t="s">
        <v>8611</v>
      </c>
      <c r="BC584" t="s">
        <v>57</v>
      </c>
    </row>
    <row r="585" spans="1:55">
      <c r="A585" t="s">
        <v>8613</v>
      </c>
      <c r="B585" t="s">
        <v>57</v>
      </c>
      <c r="BA585" t="s">
        <v>8797</v>
      </c>
      <c r="BB585" t="s">
        <v>8613</v>
      </c>
      <c r="BC585" t="s">
        <v>57</v>
      </c>
    </row>
    <row r="586" spans="1:55">
      <c r="A586" t="s">
        <v>8615</v>
      </c>
      <c r="B586" t="s">
        <v>57</v>
      </c>
      <c r="BA586" t="s">
        <v>8798</v>
      </c>
      <c r="BB586" t="s">
        <v>8615</v>
      </c>
      <c r="BC586" t="s">
        <v>57</v>
      </c>
    </row>
    <row r="587" spans="1:55">
      <c r="A587" t="s">
        <v>8617</v>
      </c>
      <c r="B587" t="s">
        <v>57</v>
      </c>
      <c r="BA587" t="s">
        <v>8799</v>
      </c>
      <c r="BB587" t="s">
        <v>8617</v>
      </c>
      <c r="BC587" t="s">
        <v>57</v>
      </c>
    </row>
    <row r="588" spans="1:55">
      <c r="A588" t="s">
        <v>8619</v>
      </c>
      <c r="B588" t="s">
        <v>57</v>
      </c>
      <c r="BA588" t="s">
        <v>8801</v>
      </c>
      <c r="BB588" t="s">
        <v>8619</v>
      </c>
      <c r="BC588" t="s">
        <v>57</v>
      </c>
    </row>
    <row r="589" spans="1:55">
      <c r="A589" t="s">
        <v>8280</v>
      </c>
      <c r="B589" t="s">
        <v>57</v>
      </c>
      <c r="BA589" t="s">
        <v>8802</v>
      </c>
      <c r="BB589" t="s">
        <v>8280</v>
      </c>
      <c r="BC589" t="s">
        <v>57</v>
      </c>
    </row>
    <row r="590" spans="1:55">
      <c r="A590" t="s">
        <v>8621</v>
      </c>
      <c r="B590" t="s">
        <v>57</v>
      </c>
      <c r="BA590" t="s">
        <v>8803</v>
      </c>
      <c r="BB590" t="s">
        <v>8621</v>
      </c>
      <c r="BC590" t="s">
        <v>57</v>
      </c>
    </row>
    <row r="591" spans="1:55">
      <c r="A591" t="s">
        <v>8217</v>
      </c>
      <c r="B591" t="s">
        <v>57</v>
      </c>
      <c r="BA591" t="s">
        <v>8804</v>
      </c>
      <c r="BB591" t="s">
        <v>8217</v>
      </c>
      <c r="BC591" t="s">
        <v>57</v>
      </c>
    </row>
    <row r="592" spans="1:55">
      <c r="A592" s="494" t="s">
        <v>8392</v>
      </c>
      <c r="B592" s="494" t="s">
        <v>57</v>
      </c>
      <c r="BA592" t="s">
        <v>9133</v>
      </c>
      <c r="BB592" t="s">
        <v>8392</v>
      </c>
      <c r="BC592" t="s">
        <v>57</v>
      </c>
    </row>
    <row r="593" spans="1:55">
      <c r="A593" s="494" t="s">
        <v>8556</v>
      </c>
      <c r="B593" s="494" t="s">
        <v>57</v>
      </c>
      <c r="BA593" t="s">
        <v>9134</v>
      </c>
      <c r="BB593" t="s">
        <v>8556</v>
      </c>
      <c r="BC593" t="s">
        <v>57</v>
      </c>
    </row>
    <row r="594" spans="1:55">
      <c r="A594" s="494" t="s">
        <v>9135</v>
      </c>
      <c r="B594" s="494" t="s">
        <v>57</v>
      </c>
      <c r="BA594" t="s">
        <v>9136</v>
      </c>
      <c r="BB594" t="s">
        <v>9135</v>
      </c>
      <c r="BC594" t="s">
        <v>57</v>
      </c>
    </row>
    <row r="595" spans="1:55">
      <c r="A595" t="s">
        <v>8229</v>
      </c>
      <c r="B595" t="s">
        <v>57</v>
      </c>
      <c r="BA595" t="s">
        <v>8805</v>
      </c>
      <c r="BB595" t="s">
        <v>8229</v>
      </c>
      <c r="BC595" t="s">
        <v>57</v>
      </c>
    </row>
    <row r="596" spans="1:55">
      <c r="A596" t="s">
        <v>8625</v>
      </c>
      <c r="B596" t="s">
        <v>57</v>
      </c>
      <c r="BA596" t="s">
        <v>8806</v>
      </c>
      <c r="BB596" t="s">
        <v>8625</v>
      </c>
      <c r="BC596" t="s">
        <v>57</v>
      </c>
    </row>
    <row r="597" spans="1:55">
      <c r="A597" t="s">
        <v>8627</v>
      </c>
      <c r="B597" t="s">
        <v>57</v>
      </c>
      <c r="BA597" t="s">
        <v>8808</v>
      </c>
      <c r="BB597" t="s">
        <v>8627</v>
      </c>
      <c r="BC597" t="s">
        <v>57</v>
      </c>
    </row>
    <row r="598" spans="1:55">
      <c r="A598" t="s">
        <v>8269</v>
      </c>
      <c r="B598" t="s">
        <v>57</v>
      </c>
      <c r="BA598" t="s">
        <v>8810</v>
      </c>
      <c r="BB598" t="s">
        <v>8269</v>
      </c>
      <c r="BC598" t="s">
        <v>57</v>
      </c>
    </row>
    <row r="599" spans="1:55">
      <c r="A599" t="s">
        <v>8724</v>
      </c>
      <c r="B599" t="s">
        <v>57</v>
      </c>
      <c r="BA599" t="s">
        <v>8811</v>
      </c>
      <c r="BB599" t="s">
        <v>8724</v>
      </c>
      <c r="BC599" t="s">
        <v>57</v>
      </c>
    </row>
    <row r="600" spans="1:55">
      <c r="A600" t="s">
        <v>8633</v>
      </c>
      <c r="B600" t="s">
        <v>57</v>
      </c>
      <c r="BA600" t="s">
        <v>8812</v>
      </c>
      <c r="BB600" t="s">
        <v>8633</v>
      </c>
      <c r="BC600" t="s">
        <v>57</v>
      </c>
    </row>
    <row r="601" spans="1:55">
      <c r="A601" t="s">
        <v>8233</v>
      </c>
      <c r="B601" t="s">
        <v>57</v>
      </c>
      <c r="BA601" t="s">
        <v>8813</v>
      </c>
      <c r="BB601" t="s">
        <v>8233</v>
      </c>
      <c r="BC601" t="s">
        <v>57</v>
      </c>
    </row>
    <row r="602" spans="1:55">
      <c r="A602" t="s">
        <v>8636</v>
      </c>
      <c r="B602" t="s">
        <v>57</v>
      </c>
      <c r="BA602" t="s">
        <v>8814</v>
      </c>
      <c r="BB602" t="s">
        <v>8636</v>
      </c>
      <c r="BC602" t="s">
        <v>57</v>
      </c>
    </row>
    <row r="603" spans="1:55">
      <c r="A603" t="s">
        <v>8236</v>
      </c>
      <c r="B603" t="s">
        <v>57</v>
      </c>
      <c r="BA603" t="s">
        <v>8815</v>
      </c>
      <c r="BB603" t="s">
        <v>8236</v>
      </c>
      <c r="BC603" t="s">
        <v>57</v>
      </c>
    </row>
    <row r="604" spans="1:55">
      <c r="A604" t="s">
        <v>8240</v>
      </c>
      <c r="B604" t="s">
        <v>57</v>
      </c>
      <c r="BA604" t="s">
        <v>8816</v>
      </c>
      <c r="BB604" t="s">
        <v>8240</v>
      </c>
      <c r="BC604" t="s">
        <v>57</v>
      </c>
    </row>
    <row r="605" spans="1:55">
      <c r="A605" t="s">
        <v>8282</v>
      </c>
      <c r="B605" t="s">
        <v>57</v>
      </c>
      <c r="BA605" t="s">
        <v>8817</v>
      </c>
      <c r="BB605" t="s">
        <v>8282</v>
      </c>
      <c r="BC605" t="s">
        <v>57</v>
      </c>
    </row>
    <row r="606" spans="1:55">
      <c r="A606" t="s">
        <v>8572</v>
      </c>
      <c r="B606" t="s">
        <v>57</v>
      </c>
      <c r="BA606" t="s">
        <v>8819</v>
      </c>
      <c r="BB606" t="s">
        <v>8572</v>
      </c>
      <c r="BC606" t="s">
        <v>57</v>
      </c>
    </row>
    <row r="607" spans="1:55">
      <c r="A607" s="494" t="s">
        <v>8988</v>
      </c>
      <c r="B607" s="494" t="s">
        <v>57</v>
      </c>
      <c r="BA607" t="s">
        <v>9109</v>
      </c>
      <c r="BB607" t="s">
        <v>8988</v>
      </c>
      <c r="BC607" t="s">
        <v>57</v>
      </c>
    </row>
    <row r="608" spans="1:55">
      <c r="A608" s="494" t="s">
        <v>8970</v>
      </c>
      <c r="B608" s="494" t="s">
        <v>57</v>
      </c>
      <c r="BA608" t="s">
        <v>9103</v>
      </c>
      <c r="BB608" t="s">
        <v>8970</v>
      </c>
      <c r="BC608" t="s">
        <v>57</v>
      </c>
    </row>
    <row r="609" spans="1:55">
      <c r="A609" t="s">
        <v>8643</v>
      </c>
      <c r="B609" t="s">
        <v>57</v>
      </c>
      <c r="BA609" t="s">
        <v>8820</v>
      </c>
      <c r="BB609" t="s">
        <v>8643</v>
      </c>
      <c r="BC609" t="s">
        <v>57</v>
      </c>
    </row>
    <row r="610" spans="1:55">
      <c r="A610" t="s">
        <v>8736</v>
      </c>
      <c r="B610" t="s">
        <v>57</v>
      </c>
      <c r="BA610" t="s">
        <v>8821</v>
      </c>
      <c r="BB610" t="s">
        <v>8736</v>
      </c>
      <c r="BC610" t="s">
        <v>57</v>
      </c>
    </row>
    <row r="611" spans="1:55">
      <c r="A611" t="s">
        <v>8285</v>
      </c>
      <c r="B611" t="s">
        <v>57</v>
      </c>
      <c r="BA611" t="s">
        <v>8823</v>
      </c>
      <c r="BB611" t="s">
        <v>8285</v>
      </c>
      <c r="BC611" t="s">
        <v>57</v>
      </c>
    </row>
    <row r="612" spans="1:55">
      <c r="A612" s="494" t="s">
        <v>9145</v>
      </c>
      <c r="B612" s="494" t="s">
        <v>57</v>
      </c>
      <c r="BA612" t="s">
        <v>9146</v>
      </c>
      <c r="BB612" t="s">
        <v>9145</v>
      </c>
      <c r="BC612" t="s">
        <v>57</v>
      </c>
    </row>
    <row r="613" spans="1:55">
      <c r="A613" t="s">
        <v>7820</v>
      </c>
      <c r="B613" t="s">
        <v>57</v>
      </c>
      <c r="BA613" t="s">
        <v>8825</v>
      </c>
      <c r="BB613" t="s">
        <v>7820</v>
      </c>
      <c r="BC613" t="s">
        <v>57</v>
      </c>
    </row>
    <row r="614" spans="1:55">
      <c r="A614" t="s">
        <v>8826</v>
      </c>
      <c r="B614" t="s">
        <v>57</v>
      </c>
      <c r="BA614" t="s">
        <v>8828</v>
      </c>
      <c r="BB614" t="s">
        <v>8826</v>
      </c>
      <c r="BC614" t="s">
        <v>57</v>
      </c>
    </row>
    <row r="615" spans="1:55">
      <c r="A615" t="s">
        <v>8742</v>
      </c>
      <c r="B615" t="s">
        <v>57</v>
      </c>
      <c r="BA615" t="s">
        <v>8829</v>
      </c>
      <c r="BB615" t="s">
        <v>8742</v>
      </c>
      <c r="BC615" t="s">
        <v>57</v>
      </c>
    </row>
    <row r="616" spans="1:55">
      <c r="A616" t="s">
        <v>8292</v>
      </c>
      <c r="B616" t="s">
        <v>57</v>
      </c>
      <c r="BA616" t="s">
        <v>8830</v>
      </c>
      <c r="BB616" t="s">
        <v>8292</v>
      </c>
      <c r="BC616" t="s">
        <v>57</v>
      </c>
    </row>
    <row r="617" spans="1:55">
      <c r="A617" s="494" t="s">
        <v>8990</v>
      </c>
      <c r="B617" s="494" t="s">
        <v>57</v>
      </c>
      <c r="BA617" t="s">
        <v>8992</v>
      </c>
      <c r="BB617" t="s">
        <v>8990</v>
      </c>
      <c r="BC617" t="s">
        <v>57</v>
      </c>
    </row>
    <row r="618" spans="1:55">
      <c r="A618" s="494" t="s">
        <v>8907</v>
      </c>
      <c r="B618" s="494" t="s">
        <v>57</v>
      </c>
      <c r="BA618" t="s">
        <v>9097</v>
      </c>
      <c r="BB618" t="s">
        <v>8907</v>
      </c>
      <c r="BC618" t="s">
        <v>57</v>
      </c>
    </row>
    <row r="619" spans="1:55">
      <c r="A619" s="494" t="s">
        <v>8461</v>
      </c>
      <c r="B619" s="494" t="s">
        <v>57</v>
      </c>
      <c r="BA619" t="s">
        <v>9053</v>
      </c>
      <c r="BB619" t="s">
        <v>8461</v>
      </c>
      <c r="BC619" t="s">
        <v>57</v>
      </c>
    </row>
    <row r="620" spans="1:55">
      <c r="A620" s="494" t="s">
        <v>8531</v>
      </c>
      <c r="B620" s="494" t="s">
        <v>57</v>
      </c>
      <c r="BA620" t="s">
        <v>9115</v>
      </c>
      <c r="BB620" t="s">
        <v>8531</v>
      </c>
      <c r="BC620" t="s">
        <v>57</v>
      </c>
    </row>
    <row r="621" spans="1:55">
      <c r="A621" s="494" t="s">
        <v>8469</v>
      </c>
      <c r="B621" s="494" t="s">
        <v>57</v>
      </c>
      <c r="BA621" t="s">
        <v>9054</v>
      </c>
      <c r="BB621" t="s">
        <v>8469</v>
      </c>
      <c r="BC621" t="s">
        <v>57</v>
      </c>
    </row>
    <row r="622" spans="1:55">
      <c r="A622" s="494" t="s">
        <v>8209</v>
      </c>
      <c r="B622" s="494" t="s">
        <v>57</v>
      </c>
      <c r="BA622" t="s">
        <v>9055</v>
      </c>
      <c r="BB622" t="s">
        <v>8209</v>
      </c>
      <c r="BC622" t="s">
        <v>57</v>
      </c>
    </row>
    <row r="623" spans="1:55">
      <c r="A623" s="494" t="s">
        <v>8214</v>
      </c>
      <c r="B623" s="494" t="s">
        <v>57</v>
      </c>
      <c r="BA623" t="s">
        <v>9056</v>
      </c>
      <c r="BB623" t="s">
        <v>8214</v>
      </c>
      <c r="BC623" t="s">
        <v>57</v>
      </c>
    </row>
    <row r="624" spans="1:55">
      <c r="A624" s="494" t="s">
        <v>8218</v>
      </c>
      <c r="B624" s="494" t="s">
        <v>57</v>
      </c>
      <c r="BA624" t="s">
        <v>9057</v>
      </c>
      <c r="BB624" t="s">
        <v>8218</v>
      </c>
      <c r="BC624" t="s">
        <v>57</v>
      </c>
    </row>
    <row r="625" spans="1:55">
      <c r="A625" s="494" t="s">
        <v>8222</v>
      </c>
      <c r="B625" s="494" t="s">
        <v>57</v>
      </c>
      <c r="BA625" t="s">
        <v>9058</v>
      </c>
      <c r="BB625" t="s">
        <v>8222</v>
      </c>
      <c r="BC625" t="s">
        <v>57</v>
      </c>
    </row>
    <row r="626" spans="1:55">
      <c r="A626" s="494" t="s">
        <v>8226</v>
      </c>
      <c r="B626" s="494" t="s">
        <v>57</v>
      </c>
      <c r="BA626" t="s">
        <v>9059</v>
      </c>
      <c r="BB626" t="s">
        <v>8226</v>
      </c>
      <c r="BC626" t="s">
        <v>57</v>
      </c>
    </row>
    <row r="627" spans="1:55">
      <c r="A627" s="494" t="s">
        <v>8230</v>
      </c>
      <c r="B627" s="494" t="s">
        <v>57</v>
      </c>
      <c r="BA627" t="s">
        <v>9060</v>
      </c>
      <c r="BB627" t="s">
        <v>8230</v>
      </c>
      <c r="BC627" t="s">
        <v>57</v>
      </c>
    </row>
    <row r="628" spans="1:55">
      <c r="A628" s="494" t="s">
        <v>8234</v>
      </c>
      <c r="B628" s="494" t="s">
        <v>57</v>
      </c>
      <c r="BA628" t="s">
        <v>9061</v>
      </c>
      <c r="BB628" t="s">
        <v>8234</v>
      </c>
      <c r="BC628" t="s">
        <v>57</v>
      </c>
    </row>
    <row r="629" spans="1:55">
      <c r="A629" s="494" t="s">
        <v>8732</v>
      </c>
      <c r="B629" s="494" t="s">
        <v>57</v>
      </c>
      <c r="BA629" t="s">
        <v>9062</v>
      </c>
      <c r="BB629" t="s">
        <v>8732</v>
      </c>
      <c r="BC629" t="s">
        <v>57</v>
      </c>
    </row>
    <row r="630" spans="1:55">
      <c r="A630" s="494" t="s">
        <v>8246</v>
      </c>
      <c r="B630" s="494" t="s">
        <v>57</v>
      </c>
      <c r="BA630" t="s">
        <v>9063</v>
      </c>
      <c r="BB630" t="s">
        <v>8246</v>
      </c>
      <c r="BC630" t="s">
        <v>57</v>
      </c>
    </row>
    <row r="631" spans="1:55">
      <c r="A631" s="494" t="s">
        <v>8238</v>
      </c>
      <c r="B631" s="494" t="s">
        <v>57</v>
      </c>
      <c r="BA631" t="s">
        <v>9064</v>
      </c>
      <c r="BB631" t="s">
        <v>8238</v>
      </c>
      <c r="BC631" t="s">
        <v>57</v>
      </c>
    </row>
    <row r="632" spans="1:55">
      <c r="A632" s="494" t="s">
        <v>8243</v>
      </c>
      <c r="B632" s="494" t="s">
        <v>57</v>
      </c>
      <c r="BA632" t="s">
        <v>9065</v>
      </c>
      <c r="BB632" t="s">
        <v>8243</v>
      </c>
      <c r="BC632" t="s">
        <v>57</v>
      </c>
    </row>
    <row r="633" spans="1:55">
      <c r="A633" s="494" t="s">
        <v>8343</v>
      </c>
      <c r="B633" s="494" t="s">
        <v>57</v>
      </c>
      <c r="BA633" t="s">
        <v>9066</v>
      </c>
      <c r="BB633" t="s">
        <v>8343</v>
      </c>
      <c r="BC633" t="s">
        <v>57</v>
      </c>
    </row>
    <row r="634" spans="1:55">
      <c r="A634" s="494" t="s">
        <v>8347</v>
      </c>
      <c r="B634" s="494" t="s">
        <v>57</v>
      </c>
      <c r="BA634" t="s">
        <v>9067</v>
      </c>
      <c r="BB634" t="s">
        <v>8347</v>
      </c>
      <c r="BC634" t="s">
        <v>57</v>
      </c>
    </row>
    <row r="635" spans="1:55">
      <c r="A635" s="494" t="s">
        <v>8474</v>
      </c>
      <c r="B635" s="494" t="s">
        <v>57</v>
      </c>
      <c r="BA635" t="s">
        <v>9068</v>
      </c>
      <c r="BB635" t="s">
        <v>8474</v>
      </c>
      <c r="BC635" t="s">
        <v>57</v>
      </c>
    </row>
    <row r="636" spans="1:55">
      <c r="A636" s="494" t="s">
        <v>8858</v>
      </c>
      <c r="B636" s="494" t="s">
        <v>57</v>
      </c>
      <c r="BA636" t="s">
        <v>9069</v>
      </c>
      <c r="BB636" t="s">
        <v>8858</v>
      </c>
      <c r="BC636" t="s">
        <v>57</v>
      </c>
    </row>
    <row r="637" spans="1:55">
      <c r="A637" s="494" t="s">
        <v>8743</v>
      </c>
      <c r="B637" s="494" t="s">
        <v>57</v>
      </c>
      <c r="BA637" t="s">
        <v>9070</v>
      </c>
      <c r="BB637" t="s">
        <v>8743</v>
      </c>
      <c r="BC637" t="s">
        <v>57</v>
      </c>
    </row>
    <row r="638" spans="1:55">
      <c r="A638" s="494" t="s">
        <v>8741</v>
      </c>
      <c r="B638" s="494" t="s">
        <v>57</v>
      </c>
      <c r="BA638" t="s">
        <v>9071</v>
      </c>
      <c r="BB638" t="s">
        <v>8741</v>
      </c>
      <c r="BC638" t="s">
        <v>57</v>
      </c>
    </row>
    <row r="639" spans="1:55">
      <c r="A639" s="494" t="s">
        <v>8745</v>
      </c>
      <c r="B639" s="494" t="s">
        <v>57</v>
      </c>
      <c r="BA639" t="s">
        <v>9072</v>
      </c>
      <c r="BB639" t="s">
        <v>8745</v>
      </c>
      <c r="BC639" t="s">
        <v>57</v>
      </c>
    </row>
    <row r="640" spans="1:55">
      <c r="A640" s="494" t="s">
        <v>8748</v>
      </c>
      <c r="B640" s="494" t="s">
        <v>57</v>
      </c>
      <c r="BA640" t="s">
        <v>9073</v>
      </c>
      <c r="BB640" t="s">
        <v>8748</v>
      </c>
      <c r="BC640" t="s">
        <v>57</v>
      </c>
    </row>
    <row r="641" spans="1:55">
      <c r="A641" s="494" t="s">
        <v>8476</v>
      </c>
      <c r="B641" s="494" t="s">
        <v>57</v>
      </c>
      <c r="BA641" t="s">
        <v>9074</v>
      </c>
      <c r="BB641" t="s">
        <v>8476</v>
      </c>
      <c r="BC641" t="s">
        <v>57</v>
      </c>
    </row>
    <row r="642" spans="1:55">
      <c r="A642" s="494" t="s">
        <v>8750</v>
      </c>
      <c r="B642" s="494" t="s">
        <v>57</v>
      </c>
      <c r="BA642" t="s">
        <v>9075</v>
      </c>
      <c r="BB642" t="s">
        <v>8750</v>
      </c>
      <c r="BC642" t="s">
        <v>57</v>
      </c>
    </row>
    <row r="643" spans="1:55">
      <c r="A643" s="494" t="s">
        <v>8357</v>
      </c>
      <c r="B643" s="494" t="s">
        <v>57</v>
      </c>
      <c r="BA643" t="s">
        <v>9076</v>
      </c>
      <c r="BB643" t="s">
        <v>8357</v>
      </c>
      <c r="BC643" t="s">
        <v>57</v>
      </c>
    </row>
    <row r="644" spans="1:55">
      <c r="A644" s="494" t="s">
        <v>8396</v>
      </c>
      <c r="B644" s="494" t="s">
        <v>57</v>
      </c>
      <c r="BA644" t="s">
        <v>9137</v>
      </c>
      <c r="BB644" t="s">
        <v>8396</v>
      </c>
      <c r="BC644" t="s">
        <v>57</v>
      </c>
    </row>
    <row r="645" spans="1:55">
      <c r="A645" s="494" t="s">
        <v>8559</v>
      </c>
      <c r="B645" s="494" t="s">
        <v>57</v>
      </c>
      <c r="BA645" t="s">
        <v>9138</v>
      </c>
      <c r="BB645" t="s">
        <v>8559</v>
      </c>
      <c r="BC645" t="s">
        <v>57</v>
      </c>
    </row>
    <row r="646" spans="1:55">
      <c r="A646" s="494" t="s">
        <v>9139</v>
      </c>
      <c r="B646" s="494" t="s">
        <v>57</v>
      </c>
      <c r="BA646" t="s">
        <v>9140</v>
      </c>
      <c r="BB646" t="s">
        <v>9139</v>
      </c>
      <c r="BC646" t="s">
        <v>57</v>
      </c>
    </row>
    <row r="647" spans="1:55">
      <c r="A647" s="494" t="s">
        <v>8349</v>
      </c>
      <c r="B647" s="494" t="s">
        <v>57</v>
      </c>
      <c r="BA647" t="s">
        <v>9077</v>
      </c>
      <c r="BB647" t="s">
        <v>8349</v>
      </c>
      <c r="BC647" t="s">
        <v>57</v>
      </c>
    </row>
    <row r="648" spans="1:55">
      <c r="A648" s="494" t="s">
        <v>8753</v>
      </c>
      <c r="B648" s="494" t="s">
        <v>57</v>
      </c>
      <c r="BA648" t="s">
        <v>9078</v>
      </c>
      <c r="BB648" t="s">
        <v>8753</v>
      </c>
      <c r="BC648" t="s">
        <v>57</v>
      </c>
    </row>
    <row r="649" spans="1:55">
      <c r="A649" s="494" t="s">
        <v>8755</v>
      </c>
      <c r="B649" s="494" t="s">
        <v>57</v>
      </c>
      <c r="BA649" t="s">
        <v>9079</v>
      </c>
      <c r="BB649" t="s">
        <v>8755</v>
      </c>
      <c r="BC649" t="s">
        <v>57</v>
      </c>
    </row>
    <row r="650" spans="1:55">
      <c r="A650" s="494" t="s">
        <v>8352</v>
      </c>
      <c r="B650" s="494" t="s">
        <v>57</v>
      </c>
      <c r="BA650" t="s">
        <v>9080</v>
      </c>
      <c r="BB650" t="s">
        <v>8352</v>
      </c>
      <c r="BC650" t="s">
        <v>57</v>
      </c>
    </row>
    <row r="651" spans="1:55">
      <c r="A651" s="494" t="s">
        <v>8881</v>
      </c>
      <c r="B651" s="494" t="s">
        <v>57</v>
      </c>
      <c r="BA651" t="s">
        <v>9081</v>
      </c>
      <c r="BB651" t="s">
        <v>8881</v>
      </c>
      <c r="BC651" t="s">
        <v>57</v>
      </c>
    </row>
    <row r="652" spans="1:55">
      <c r="A652" s="494" t="s">
        <v>8758</v>
      </c>
      <c r="B652" s="494" t="s">
        <v>57</v>
      </c>
      <c r="BA652" t="s">
        <v>9082</v>
      </c>
      <c r="BB652" t="s">
        <v>8758</v>
      </c>
      <c r="BC652" t="s">
        <v>57</v>
      </c>
    </row>
    <row r="653" spans="1:55">
      <c r="A653" s="494" t="s">
        <v>8355</v>
      </c>
      <c r="B653" s="494" t="s">
        <v>57</v>
      </c>
      <c r="BA653" t="s">
        <v>9083</v>
      </c>
      <c r="BB653" t="s">
        <v>8355</v>
      </c>
      <c r="BC653" t="s">
        <v>57</v>
      </c>
    </row>
    <row r="654" spans="1:55">
      <c r="A654" s="494" t="s">
        <v>8762</v>
      </c>
      <c r="B654" s="494" t="s">
        <v>57</v>
      </c>
      <c r="BA654" t="s">
        <v>9084</v>
      </c>
      <c r="BB654" t="s">
        <v>8762</v>
      </c>
      <c r="BC654" t="s">
        <v>57</v>
      </c>
    </row>
    <row r="655" spans="1:55">
      <c r="A655" s="494" t="s">
        <v>8358</v>
      </c>
      <c r="B655" s="494" t="s">
        <v>57</v>
      </c>
      <c r="BA655" t="s">
        <v>9085</v>
      </c>
      <c r="BB655" t="s">
        <v>8358</v>
      </c>
      <c r="BC655" t="s">
        <v>57</v>
      </c>
    </row>
    <row r="656" spans="1:55">
      <c r="A656" s="494" t="s">
        <v>8360</v>
      </c>
      <c r="B656" s="494" t="s">
        <v>57</v>
      </c>
      <c r="BA656" t="s">
        <v>9086</v>
      </c>
      <c r="BB656" t="s">
        <v>8360</v>
      </c>
      <c r="BC656" t="s">
        <v>57</v>
      </c>
    </row>
    <row r="657" spans="1:55">
      <c r="A657" s="494" t="s">
        <v>8363</v>
      </c>
      <c r="B657" s="494" t="s">
        <v>57</v>
      </c>
      <c r="BA657" t="s">
        <v>9087</v>
      </c>
      <c r="BB657" t="s">
        <v>8363</v>
      </c>
      <c r="BC657" t="s">
        <v>57</v>
      </c>
    </row>
    <row r="658" spans="1:55">
      <c r="A658" s="494" t="s">
        <v>8577</v>
      </c>
      <c r="B658" s="494" t="s">
        <v>57</v>
      </c>
      <c r="BA658" t="s">
        <v>9088</v>
      </c>
      <c r="BB658" t="s">
        <v>8577</v>
      </c>
      <c r="BC658" t="s">
        <v>57</v>
      </c>
    </row>
    <row r="659" spans="1:55">
      <c r="A659" s="494" t="s">
        <v>8991</v>
      </c>
      <c r="B659" s="494" t="s">
        <v>57</v>
      </c>
      <c r="BA659" t="s">
        <v>9110</v>
      </c>
      <c r="BB659" t="s">
        <v>8991</v>
      </c>
      <c r="BC659" t="s">
        <v>57</v>
      </c>
    </row>
    <row r="660" spans="1:55">
      <c r="A660" s="494" t="s">
        <v>8973</v>
      </c>
      <c r="B660" s="494" t="s">
        <v>57</v>
      </c>
      <c r="BA660" t="s">
        <v>9104</v>
      </c>
      <c r="BB660" t="s">
        <v>8973</v>
      </c>
      <c r="BC660" t="s">
        <v>57</v>
      </c>
    </row>
    <row r="661" spans="1:55">
      <c r="A661" s="494" t="s">
        <v>8765</v>
      </c>
      <c r="B661" s="494" t="s">
        <v>57</v>
      </c>
      <c r="BA661" t="s">
        <v>9089</v>
      </c>
      <c r="BB661" t="s">
        <v>8765</v>
      </c>
      <c r="BC661" t="s">
        <v>57</v>
      </c>
    </row>
    <row r="662" spans="1:55">
      <c r="A662" s="514" t="s">
        <v>8897</v>
      </c>
      <c r="B662" s="494" t="s">
        <v>57</v>
      </c>
      <c r="BA662" t="s">
        <v>9090</v>
      </c>
      <c r="BB662" t="s">
        <v>8897</v>
      </c>
      <c r="BC662" t="s">
        <v>57</v>
      </c>
    </row>
    <row r="663" spans="1:55">
      <c r="A663" s="514" t="s">
        <v>8367</v>
      </c>
      <c r="B663" s="494" t="s">
        <v>57</v>
      </c>
      <c r="BA663" t="s">
        <v>9091</v>
      </c>
      <c r="BB663" t="s">
        <v>8367</v>
      </c>
      <c r="BC663" t="s">
        <v>57</v>
      </c>
    </row>
    <row r="664" spans="1:55">
      <c r="A664" s="494" t="s">
        <v>9149</v>
      </c>
      <c r="B664" s="494" t="s">
        <v>57</v>
      </c>
      <c r="BA664" t="s">
        <v>9150</v>
      </c>
      <c r="BB664" t="s">
        <v>9149</v>
      </c>
      <c r="BC664" t="s">
        <v>57</v>
      </c>
    </row>
    <row r="665" spans="1:55">
      <c r="A665" s="494" t="s">
        <v>7845</v>
      </c>
      <c r="B665" s="494" t="s">
        <v>57</v>
      </c>
      <c r="BA665" t="s">
        <v>9092</v>
      </c>
      <c r="BB665" t="s">
        <v>7845</v>
      </c>
      <c r="BC665" t="s">
        <v>57</v>
      </c>
    </row>
    <row r="666" spans="1:55">
      <c r="A666" s="514" t="s">
        <v>9093</v>
      </c>
      <c r="B666" s="494" t="s">
        <v>57</v>
      </c>
      <c r="BA666" t="s">
        <v>9094</v>
      </c>
      <c r="BB666" t="s">
        <v>9093</v>
      </c>
      <c r="BC666" t="s">
        <v>57</v>
      </c>
    </row>
    <row r="667" spans="1:55">
      <c r="A667" s="514" t="s">
        <v>8901</v>
      </c>
      <c r="B667" s="494" t="s">
        <v>57</v>
      </c>
      <c r="BA667" t="s">
        <v>9095</v>
      </c>
      <c r="BB667" t="s">
        <v>8901</v>
      </c>
      <c r="BC667" t="s">
        <v>57</v>
      </c>
    </row>
    <row r="668" spans="1:55">
      <c r="A668" s="514" t="s">
        <v>8372</v>
      </c>
      <c r="B668" s="494" t="s">
        <v>57</v>
      </c>
      <c r="BA668" t="s">
        <v>9096</v>
      </c>
      <c r="BB668" t="s">
        <v>8372</v>
      </c>
      <c r="BC668" t="s">
        <v>57</v>
      </c>
    </row>
    <row r="669" spans="1:55">
      <c r="A669" s="494" t="s">
        <v>9098</v>
      </c>
      <c r="B669" s="494" t="s">
        <v>57</v>
      </c>
      <c r="BA669" t="s">
        <v>9099</v>
      </c>
      <c r="BB669" t="s">
        <v>9098</v>
      </c>
      <c r="BC669" t="s">
        <v>57</v>
      </c>
    </row>
    <row r="670" spans="1:55">
      <c r="BA670" t="s">
        <v>9151</v>
      </c>
      <c r="BB670" t="s">
        <v>7650</v>
      </c>
      <c r="BC670" t="s">
        <v>74</v>
      </c>
    </row>
    <row r="671" spans="1:55">
      <c r="BA671" t="s">
        <v>9293</v>
      </c>
      <c r="BB671" t="s">
        <v>8327</v>
      </c>
      <c r="BC671" t="s">
        <v>74</v>
      </c>
    </row>
    <row r="672" spans="1:55">
      <c r="BA672" t="s">
        <v>9294</v>
      </c>
      <c r="BB672" t="s">
        <v>8248</v>
      </c>
      <c r="BC672" t="s">
        <v>74</v>
      </c>
    </row>
    <row r="673" spans="53:55">
      <c r="BA673" t="s">
        <v>9152</v>
      </c>
      <c r="BB673" t="s">
        <v>7660</v>
      </c>
      <c r="BC673" t="s">
        <v>74</v>
      </c>
    </row>
    <row r="674" spans="53:55">
      <c r="BA674" t="s">
        <v>9153</v>
      </c>
      <c r="BB674" t="s">
        <v>7667</v>
      </c>
      <c r="BC674" t="s">
        <v>74</v>
      </c>
    </row>
    <row r="675" spans="53:55">
      <c r="BA675" t="s">
        <v>9154</v>
      </c>
      <c r="BB675" t="s">
        <v>7668</v>
      </c>
      <c r="BC675" t="s">
        <v>74</v>
      </c>
    </row>
    <row r="676" spans="53:55">
      <c r="BA676" t="s">
        <v>9155</v>
      </c>
      <c r="BB676" t="s">
        <v>7653</v>
      </c>
      <c r="BC676" t="s">
        <v>74</v>
      </c>
    </row>
    <row r="677" spans="53:55">
      <c r="BA677" t="s">
        <v>9156</v>
      </c>
      <c r="BB677" t="s">
        <v>7662</v>
      </c>
      <c r="BC677" t="s">
        <v>74</v>
      </c>
    </row>
    <row r="678" spans="53:55">
      <c r="BA678" t="s">
        <v>9157</v>
      </c>
      <c r="BB678" t="s">
        <v>7688</v>
      </c>
      <c r="BC678" t="s">
        <v>74</v>
      </c>
    </row>
    <row r="679" spans="53:55">
      <c r="BA679" t="s">
        <v>9392</v>
      </c>
      <c r="BB679" t="s">
        <v>7698</v>
      </c>
      <c r="BC679" t="s">
        <v>74</v>
      </c>
    </row>
    <row r="680" spans="53:55">
      <c r="BA680" t="s">
        <v>9158</v>
      </c>
      <c r="BB680" t="s">
        <v>7651</v>
      </c>
      <c r="BC680" t="s">
        <v>74</v>
      </c>
    </row>
    <row r="681" spans="53:55">
      <c r="BA681" t="s">
        <v>9159</v>
      </c>
      <c r="BB681" t="s">
        <v>7676</v>
      </c>
      <c r="BC681" t="s">
        <v>74</v>
      </c>
    </row>
    <row r="682" spans="53:55">
      <c r="BA682" t="s">
        <v>9160</v>
      </c>
      <c r="BB682" t="s">
        <v>7661</v>
      </c>
      <c r="BC682" t="s">
        <v>74</v>
      </c>
    </row>
    <row r="683" spans="53:55">
      <c r="BA683" t="s">
        <v>9295</v>
      </c>
      <c r="BB683" t="s">
        <v>8250</v>
      </c>
      <c r="BC683" t="s">
        <v>74</v>
      </c>
    </row>
    <row r="684" spans="53:55">
      <c r="BA684" t="s">
        <v>9296</v>
      </c>
      <c r="BB684" t="s">
        <v>8333</v>
      </c>
      <c r="BC684" t="s">
        <v>74</v>
      </c>
    </row>
    <row r="685" spans="53:55">
      <c r="BA685" t="s">
        <v>9297</v>
      </c>
      <c r="BB685" t="s">
        <v>8336</v>
      </c>
      <c r="BC685" t="s">
        <v>74</v>
      </c>
    </row>
    <row r="686" spans="53:55">
      <c r="BA686" t="s">
        <v>9298</v>
      </c>
      <c r="BB686" t="s">
        <v>8254</v>
      </c>
      <c r="BC686" t="s">
        <v>74</v>
      </c>
    </row>
    <row r="687" spans="53:55">
      <c r="BA687" t="s">
        <v>9299</v>
      </c>
      <c r="BB687" t="s">
        <v>8341</v>
      </c>
      <c r="BC687" t="s">
        <v>74</v>
      </c>
    </row>
    <row r="688" spans="53:55">
      <c r="BA688" t="s">
        <v>9300</v>
      </c>
      <c r="BB688" t="s">
        <v>8345</v>
      </c>
      <c r="BC688" t="s">
        <v>74</v>
      </c>
    </row>
    <row r="689" spans="53:55">
      <c r="BA689" t="s">
        <v>9161</v>
      </c>
      <c r="BB689" t="s">
        <v>7703</v>
      </c>
      <c r="BC689" t="s">
        <v>74</v>
      </c>
    </row>
    <row r="690" spans="53:55">
      <c r="BA690" t="s">
        <v>9301</v>
      </c>
      <c r="BB690" t="s">
        <v>8351</v>
      </c>
      <c r="BC690" t="s">
        <v>74</v>
      </c>
    </row>
    <row r="691" spans="53:55">
      <c r="BA691" t="s">
        <v>9302</v>
      </c>
      <c r="BB691" t="s">
        <v>8258</v>
      </c>
      <c r="BC691" t="s">
        <v>74</v>
      </c>
    </row>
    <row r="692" spans="53:55">
      <c r="BA692" t="s">
        <v>9162</v>
      </c>
      <c r="BB692" t="s">
        <v>7713</v>
      </c>
      <c r="BC692" t="s">
        <v>74</v>
      </c>
    </row>
    <row r="693" spans="53:55">
      <c r="BA693" t="s">
        <v>9163</v>
      </c>
      <c r="BB693" t="s">
        <v>7718</v>
      </c>
      <c r="BC693" t="s">
        <v>74</v>
      </c>
    </row>
    <row r="694" spans="53:55">
      <c r="BA694" t="s">
        <v>9393</v>
      </c>
      <c r="BB694" t="s">
        <v>8593</v>
      </c>
      <c r="BC694" t="s">
        <v>74</v>
      </c>
    </row>
    <row r="695" spans="53:55">
      <c r="BA695" t="s">
        <v>9164</v>
      </c>
      <c r="BB695" t="s">
        <v>7724</v>
      </c>
      <c r="BC695" t="s">
        <v>74</v>
      </c>
    </row>
    <row r="696" spans="53:55">
      <c r="BA696" t="s">
        <v>9303</v>
      </c>
      <c r="BB696" t="s">
        <v>8265</v>
      </c>
      <c r="BC696" t="s">
        <v>74</v>
      </c>
    </row>
    <row r="697" spans="53:55">
      <c r="BA697" t="s">
        <v>9304</v>
      </c>
      <c r="BB697" t="s">
        <v>8268</v>
      </c>
      <c r="BC697" t="s">
        <v>74</v>
      </c>
    </row>
    <row r="698" spans="53:55">
      <c r="BA698" t="s">
        <v>9305</v>
      </c>
      <c r="BB698" t="s">
        <v>8271</v>
      </c>
      <c r="BC698" t="s">
        <v>74</v>
      </c>
    </row>
    <row r="699" spans="53:55">
      <c r="BA699" t="s">
        <v>9306</v>
      </c>
      <c r="BB699" t="s">
        <v>8365</v>
      </c>
      <c r="BC699" t="s">
        <v>74</v>
      </c>
    </row>
    <row r="700" spans="53:55">
      <c r="BA700" t="s">
        <v>9307</v>
      </c>
      <c r="BB700" t="s">
        <v>8273</v>
      </c>
      <c r="BC700" t="s">
        <v>74</v>
      </c>
    </row>
    <row r="701" spans="53:55">
      <c r="BA701" t="s">
        <v>9165</v>
      </c>
      <c r="BB701" t="s">
        <v>7730</v>
      </c>
      <c r="BC701" t="s">
        <v>74</v>
      </c>
    </row>
    <row r="702" spans="53:55">
      <c r="BA702" t="s">
        <v>9166</v>
      </c>
      <c r="BB702" t="s">
        <v>7737</v>
      </c>
      <c r="BC702" t="s">
        <v>74</v>
      </c>
    </row>
    <row r="703" spans="53:55">
      <c r="BA703" t="s">
        <v>9167</v>
      </c>
      <c r="BB703" t="s">
        <v>7742</v>
      </c>
      <c r="BC703" t="s">
        <v>74</v>
      </c>
    </row>
    <row r="704" spans="53:55">
      <c r="BA704" t="s">
        <v>9168</v>
      </c>
      <c r="BB704" t="s">
        <v>7748</v>
      </c>
      <c r="BC704" t="s">
        <v>74</v>
      </c>
    </row>
    <row r="705" spans="53:55">
      <c r="BA705" t="s">
        <v>9394</v>
      </c>
      <c r="BB705" t="s">
        <v>7868</v>
      </c>
      <c r="BC705" t="s">
        <v>74</v>
      </c>
    </row>
    <row r="706" spans="53:55">
      <c r="BA706" t="s">
        <v>9169</v>
      </c>
      <c r="BB706" t="s">
        <v>7673</v>
      </c>
      <c r="BC706" t="s">
        <v>74</v>
      </c>
    </row>
    <row r="707" spans="53:55">
      <c r="BA707" t="s">
        <v>9170</v>
      </c>
      <c r="BB707" t="s">
        <v>7758</v>
      </c>
      <c r="BC707" t="s">
        <v>74</v>
      </c>
    </row>
    <row r="708" spans="53:55">
      <c r="BA708" t="s">
        <v>9171</v>
      </c>
      <c r="BB708" t="s">
        <v>7679</v>
      </c>
      <c r="BC708" t="s">
        <v>74</v>
      </c>
    </row>
    <row r="709" spans="53:55">
      <c r="BA709" t="s">
        <v>9308</v>
      </c>
      <c r="BB709" t="s">
        <v>8371</v>
      </c>
      <c r="BC709" t="s">
        <v>74</v>
      </c>
    </row>
    <row r="710" spans="53:55">
      <c r="BA710" t="s">
        <v>9309</v>
      </c>
      <c r="BB710" t="s">
        <v>8374</v>
      </c>
      <c r="BC710" t="s">
        <v>74</v>
      </c>
    </row>
    <row r="711" spans="53:55">
      <c r="BA711" t="s">
        <v>9310</v>
      </c>
      <c r="BB711" t="s">
        <v>8277</v>
      </c>
      <c r="BC711" t="s">
        <v>74</v>
      </c>
    </row>
    <row r="712" spans="53:55">
      <c r="BA712" t="s">
        <v>9311</v>
      </c>
      <c r="BB712" t="s">
        <v>8281</v>
      </c>
      <c r="BC712" t="s">
        <v>74</v>
      </c>
    </row>
    <row r="713" spans="53:55">
      <c r="BA713" t="s">
        <v>9172</v>
      </c>
      <c r="BB713" t="s">
        <v>7766</v>
      </c>
      <c r="BC713" t="s">
        <v>74</v>
      </c>
    </row>
    <row r="714" spans="53:55">
      <c r="BA714" t="s">
        <v>9173</v>
      </c>
      <c r="BB714" t="s">
        <v>7772</v>
      </c>
      <c r="BC714" t="s">
        <v>74</v>
      </c>
    </row>
    <row r="715" spans="53:55">
      <c r="BA715" t="s">
        <v>9174</v>
      </c>
      <c r="BB715" t="s">
        <v>7778</v>
      </c>
      <c r="BC715" t="s">
        <v>74</v>
      </c>
    </row>
    <row r="716" spans="53:55">
      <c r="BA716" t="s">
        <v>9175</v>
      </c>
      <c r="BB716" t="s">
        <v>7783</v>
      </c>
      <c r="BC716" t="s">
        <v>74</v>
      </c>
    </row>
    <row r="717" spans="53:55">
      <c r="BA717" t="s">
        <v>9395</v>
      </c>
      <c r="BB717" t="s">
        <v>7995</v>
      </c>
      <c r="BC717" t="s">
        <v>74</v>
      </c>
    </row>
    <row r="718" spans="53:55">
      <c r="BA718" t="s">
        <v>9176</v>
      </c>
      <c r="BB718" t="s">
        <v>7689</v>
      </c>
      <c r="BC718" t="s">
        <v>74</v>
      </c>
    </row>
    <row r="719" spans="53:55">
      <c r="BA719" t="s">
        <v>9177</v>
      </c>
      <c r="BB719" t="s">
        <v>7794</v>
      </c>
      <c r="BC719" t="s">
        <v>74</v>
      </c>
    </row>
    <row r="720" spans="53:55">
      <c r="BA720" t="s">
        <v>9178</v>
      </c>
      <c r="BB720" t="s">
        <v>7800</v>
      </c>
      <c r="BC720" t="s">
        <v>74</v>
      </c>
    </row>
    <row r="721" spans="53:55">
      <c r="BA721" t="s">
        <v>9312</v>
      </c>
      <c r="BB721" t="s">
        <v>8381</v>
      </c>
      <c r="BC721" t="s">
        <v>74</v>
      </c>
    </row>
    <row r="722" spans="53:55">
      <c r="BA722" t="s">
        <v>9313</v>
      </c>
      <c r="BB722" t="s">
        <v>8384</v>
      </c>
      <c r="BC722" t="s">
        <v>74</v>
      </c>
    </row>
    <row r="723" spans="53:55">
      <c r="BA723" t="s">
        <v>9314</v>
      </c>
      <c r="BB723" t="s">
        <v>8284</v>
      </c>
      <c r="BC723" t="s">
        <v>74</v>
      </c>
    </row>
    <row r="724" spans="53:55">
      <c r="BA724" t="s">
        <v>9179</v>
      </c>
      <c r="BB724" t="s">
        <v>7693</v>
      </c>
      <c r="BC724" t="s">
        <v>74</v>
      </c>
    </row>
    <row r="725" spans="53:55">
      <c r="BA725" t="s">
        <v>9315</v>
      </c>
      <c r="BB725" t="s">
        <v>8391</v>
      </c>
      <c r="BC725" t="s">
        <v>74</v>
      </c>
    </row>
    <row r="726" spans="53:55">
      <c r="BA726" t="s">
        <v>9180</v>
      </c>
      <c r="BB726" t="s">
        <v>7810</v>
      </c>
      <c r="BC726" t="s">
        <v>74</v>
      </c>
    </row>
    <row r="727" spans="53:55">
      <c r="BA727" t="s">
        <v>9181</v>
      </c>
      <c r="BB727" t="s">
        <v>7815</v>
      </c>
      <c r="BC727" t="s">
        <v>74</v>
      </c>
    </row>
    <row r="728" spans="53:55">
      <c r="BA728" t="s">
        <v>9316</v>
      </c>
      <c r="BB728" t="s">
        <v>8394</v>
      </c>
      <c r="BC728" t="s">
        <v>74</v>
      </c>
    </row>
    <row r="729" spans="53:55">
      <c r="BA729" t="s">
        <v>9182</v>
      </c>
      <c r="BB729" t="s">
        <v>7819</v>
      </c>
      <c r="BC729" t="s">
        <v>74</v>
      </c>
    </row>
    <row r="730" spans="53:55">
      <c r="BA730" t="s">
        <v>9183</v>
      </c>
      <c r="BB730" t="s">
        <v>7824</v>
      </c>
      <c r="BC730" t="s">
        <v>74</v>
      </c>
    </row>
    <row r="731" spans="53:55">
      <c r="BA731" t="s">
        <v>9184</v>
      </c>
      <c r="BB731" t="s">
        <v>7830</v>
      </c>
      <c r="BC731" t="s">
        <v>74</v>
      </c>
    </row>
    <row r="732" spans="53:55">
      <c r="BA732" t="s">
        <v>9185</v>
      </c>
      <c r="BB732" t="s">
        <v>7838</v>
      </c>
      <c r="BC732" t="s">
        <v>74</v>
      </c>
    </row>
    <row r="733" spans="53:55">
      <c r="BA733" t="s">
        <v>9396</v>
      </c>
      <c r="BB733" t="s">
        <v>8101</v>
      </c>
      <c r="BC733" t="s">
        <v>74</v>
      </c>
    </row>
    <row r="734" spans="53:55">
      <c r="BA734" t="s">
        <v>9186</v>
      </c>
      <c r="BB734" t="s">
        <v>7844</v>
      </c>
      <c r="BC734" t="s">
        <v>74</v>
      </c>
    </row>
    <row r="735" spans="53:55">
      <c r="BA735" t="s">
        <v>9187</v>
      </c>
      <c r="BB735" t="s">
        <v>7697</v>
      </c>
      <c r="BC735" t="s">
        <v>74</v>
      </c>
    </row>
    <row r="736" spans="53:55">
      <c r="BA736" t="s">
        <v>9188</v>
      </c>
      <c r="BB736" t="s">
        <v>7854</v>
      </c>
      <c r="BC736" t="s">
        <v>74</v>
      </c>
    </row>
    <row r="737" spans="53:55">
      <c r="BA737" t="s">
        <v>9189</v>
      </c>
      <c r="BB737" t="s">
        <v>7702</v>
      </c>
      <c r="BC737" t="s">
        <v>74</v>
      </c>
    </row>
    <row r="738" spans="53:55">
      <c r="BA738" t="s">
        <v>9190</v>
      </c>
      <c r="BB738" t="s">
        <v>7866</v>
      </c>
      <c r="BC738" t="s">
        <v>74</v>
      </c>
    </row>
    <row r="739" spans="53:55">
      <c r="BA739" t="s">
        <v>9317</v>
      </c>
      <c r="BB739" t="s">
        <v>8287</v>
      </c>
      <c r="BC739" t="s">
        <v>74</v>
      </c>
    </row>
    <row r="740" spans="53:55">
      <c r="BA740" t="s">
        <v>9318</v>
      </c>
      <c r="BB740" t="s">
        <v>8291</v>
      </c>
      <c r="BC740" t="s">
        <v>74</v>
      </c>
    </row>
    <row r="741" spans="53:55">
      <c r="BA741" t="s">
        <v>9191</v>
      </c>
      <c r="BB741" t="s">
        <v>7707</v>
      </c>
      <c r="BC741" t="s">
        <v>74</v>
      </c>
    </row>
    <row r="742" spans="53:55">
      <c r="BA742" t="s">
        <v>9319</v>
      </c>
      <c r="BB742" t="s">
        <v>8294</v>
      </c>
      <c r="BC742" t="s">
        <v>74</v>
      </c>
    </row>
    <row r="743" spans="53:55">
      <c r="BA743" t="s">
        <v>9192</v>
      </c>
      <c r="BB743" t="s">
        <v>7878</v>
      </c>
      <c r="BC743" t="s">
        <v>74</v>
      </c>
    </row>
    <row r="744" spans="53:55">
      <c r="BA744" t="s">
        <v>9193</v>
      </c>
      <c r="BB744" t="s">
        <v>7885</v>
      </c>
      <c r="BC744" t="s">
        <v>74</v>
      </c>
    </row>
    <row r="745" spans="53:55">
      <c r="BA745" t="s">
        <v>9194</v>
      </c>
      <c r="BB745" t="s">
        <v>7890</v>
      </c>
      <c r="BC745" t="s">
        <v>74</v>
      </c>
    </row>
    <row r="746" spans="53:55">
      <c r="BA746" t="s">
        <v>9195</v>
      </c>
      <c r="BB746" t="s">
        <v>7896</v>
      </c>
      <c r="BC746" t="s">
        <v>74</v>
      </c>
    </row>
    <row r="747" spans="53:55">
      <c r="BA747" t="s">
        <v>9196</v>
      </c>
      <c r="BB747" t="s">
        <v>7899</v>
      </c>
      <c r="BC747" t="s">
        <v>74</v>
      </c>
    </row>
    <row r="748" spans="53:55">
      <c r="BA748" t="s">
        <v>9197</v>
      </c>
      <c r="BB748" t="s">
        <v>7905</v>
      </c>
      <c r="BC748" t="s">
        <v>74</v>
      </c>
    </row>
    <row r="749" spans="53:55">
      <c r="BA749" t="s">
        <v>9198</v>
      </c>
      <c r="BB749" t="s">
        <v>7909</v>
      </c>
      <c r="BC749" t="s">
        <v>74</v>
      </c>
    </row>
    <row r="750" spans="53:55">
      <c r="BA750" t="s">
        <v>9397</v>
      </c>
      <c r="BB750" t="s">
        <v>8194</v>
      </c>
      <c r="BC750" t="s">
        <v>74</v>
      </c>
    </row>
    <row r="751" spans="53:55">
      <c r="BA751" t="s">
        <v>9199</v>
      </c>
      <c r="BB751" t="s">
        <v>7914</v>
      </c>
      <c r="BC751" t="s">
        <v>74</v>
      </c>
    </row>
    <row r="752" spans="53:55">
      <c r="BA752" t="s">
        <v>9200</v>
      </c>
      <c r="BB752" t="s">
        <v>7714</v>
      </c>
      <c r="BC752" t="s">
        <v>74</v>
      </c>
    </row>
    <row r="753" spans="53:55">
      <c r="BA753" t="s">
        <v>9201</v>
      </c>
      <c r="BB753" t="s">
        <v>7921</v>
      </c>
      <c r="BC753" t="s">
        <v>74</v>
      </c>
    </row>
    <row r="754" spans="53:55">
      <c r="BA754" t="s">
        <v>9202</v>
      </c>
      <c r="BB754" t="s">
        <v>7719</v>
      </c>
      <c r="BC754" t="s">
        <v>74</v>
      </c>
    </row>
    <row r="755" spans="53:55">
      <c r="BA755" t="s">
        <v>9320</v>
      </c>
      <c r="BB755" t="s">
        <v>8406</v>
      </c>
      <c r="BC755" t="s">
        <v>74</v>
      </c>
    </row>
    <row r="756" spans="53:55">
      <c r="BA756" t="s">
        <v>9203</v>
      </c>
      <c r="BB756" t="s">
        <v>7935</v>
      </c>
      <c r="BC756" t="s">
        <v>74</v>
      </c>
    </row>
    <row r="757" spans="53:55">
      <c r="BA757" t="s">
        <v>9204</v>
      </c>
      <c r="BB757" t="s">
        <v>7940</v>
      </c>
      <c r="BC757" t="s">
        <v>74</v>
      </c>
    </row>
    <row r="758" spans="53:55">
      <c r="BA758" t="s">
        <v>9205</v>
      </c>
      <c r="BB758" t="s">
        <v>7946</v>
      </c>
      <c r="BC758" t="s">
        <v>74</v>
      </c>
    </row>
    <row r="759" spans="53:55">
      <c r="BA759" t="s">
        <v>9321</v>
      </c>
      <c r="BB759" t="s">
        <v>8410</v>
      </c>
      <c r="BC759" t="s">
        <v>74</v>
      </c>
    </row>
    <row r="760" spans="53:55">
      <c r="BA760" t="s">
        <v>9322</v>
      </c>
      <c r="BB760" t="s">
        <v>8412</v>
      </c>
      <c r="BC760" t="s">
        <v>74</v>
      </c>
    </row>
    <row r="761" spans="53:55">
      <c r="BA761" t="s">
        <v>9206</v>
      </c>
      <c r="BB761" t="s">
        <v>7725</v>
      </c>
      <c r="BC761" t="s">
        <v>74</v>
      </c>
    </row>
    <row r="762" spans="53:55">
      <c r="BA762" t="s">
        <v>9323</v>
      </c>
      <c r="BB762" t="s">
        <v>8297</v>
      </c>
      <c r="BC762" t="s">
        <v>74</v>
      </c>
    </row>
    <row r="763" spans="53:55">
      <c r="BA763" t="s">
        <v>9207</v>
      </c>
      <c r="BB763" t="s">
        <v>7953</v>
      </c>
      <c r="BC763" t="s">
        <v>74</v>
      </c>
    </row>
    <row r="764" spans="53:55">
      <c r="BA764" t="s">
        <v>9208</v>
      </c>
      <c r="BB764" t="s">
        <v>7958</v>
      </c>
      <c r="BC764" t="s">
        <v>74</v>
      </c>
    </row>
    <row r="765" spans="53:55">
      <c r="BA765" t="s">
        <v>9324</v>
      </c>
      <c r="BB765" t="s">
        <v>8417</v>
      </c>
      <c r="BC765" t="s">
        <v>74</v>
      </c>
    </row>
    <row r="766" spans="53:55">
      <c r="BA766" t="s">
        <v>9325</v>
      </c>
      <c r="BB766" t="s">
        <v>8421</v>
      </c>
      <c r="BC766" t="s">
        <v>74</v>
      </c>
    </row>
    <row r="767" spans="53:55">
      <c r="BA767" t="s">
        <v>9209</v>
      </c>
      <c r="BB767" t="s">
        <v>7964</v>
      </c>
      <c r="BC767" t="s">
        <v>74</v>
      </c>
    </row>
    <row r="768" spans="53:55">
      <c r="BA768" t="s">
        <v>9210</v>
      </c>
      <c r="BB768" t="s">
        <v>7967</v>
      </c>
      <c r="BC768" t="s">
        <v>74</v>
      </c>
    </row>
    <row r="769" spans="53:55">
      <c r="BA769" t="s">
        <v>9211</v>
      </c>
      <c r="BB769" t="s">
        <v>7974</v>
      </c>
      <c r="BC769" t="s">
        <v>74</v>
      </c>
    </row>
    <row r="770" spans="53:55">
      <c r="BA770" t="s">
        <v>9398</v>
      </c>
      <c r="BB770" t="s">
        <v>8309</v>
      </c>
      <c r="BC770" t="s">
        <v>74</v>
      </c>
    </row>
    <row r="771" spans="53:55">
      <c r="BA771" t="s">
        <v>9212</v>
      </c>
      <c r="BB771" t="s">
        <v>7979</v>
      </c>
      <c r="BC771" t="s">
        <v>74</v>
      </c>
    </row>
    <row r="772" spans="53:55">
      <c r="BA772" t="s">
        <v>9213</v>
      </c>
      <c r="BB772" t="s">
        <v>7732</v>
      </c>
      <c r="BC772" t="s">
        <v>74</v>
      </c>
    </row>
    <row r="773" spans="53:55">
      <c r="BA773" t="s">
        <v>9214</v>
      </c>
      <c r="BB773" t="s">
        <v>7986</v>
      </c>
      <c r="BC773" t="s">
        <v>74</v>
      </c>
    </row>
    <row r="774" spans="53:55">
      <c r="BA774" t="s">
        <v>9326</v>
      </c>
      <c r="BB774" t="s">
        <v>8299</v>
      </c>
      <c r="BC774" t="s">
        <v>74</v>
      </c>
    </row>
    <row r="775" spans="53:55">
      <c r="BA775" t="s">
        <v>9215</v>
      </c>
      <c r="BB775" t="s">
        <v>7994</v>
      </c>
      <c r="BC775" t="s">
        <v>74</v>
      </c>
    </row>
    <row r="776" spans="53:55">
      <c r="BA776" t="s">
        <v>9216</v>
      </c>
      <c r="BB776" t="s">
        <v>7998</v>
      </c>
      <c r="BC776" t="s">
        <v>74</v>
      </c>
    </row>
    <row r="777" spans="53:55">
      <c r="BA777" t="s">
        <v>9217</v>
      </c>
      <c r="BB777" t="s">
        <v>8002</v>
      </c>
      <c r="BC777" t="s">
        <v>74</v>
      </c>
    </row>
    <row r="778" spans="53:55">
      <c r="BA778" t="s">
        <v>9327</v>
      </c>
      <c r="BB778" t="s">
        <v>8427</v>
      </c>
      <c r="BC778" t="s">
        <v>74</v>
      </c>
    </row>
    <row r="779" spans="53:55">
      <c r="BA779" t="s">
        <v>9328</v>
      </c>
      <c r="BB779" t="s">
        <v>8305</v>
      </c>
      <c r="BC779" t="s">
        <v>74</v>
      </c>
    </row>
    <row r="780" spans="53:55">
      <c r="BA780" t="s">
        <v>9218</v>
      </c>
      <c r="BB780" t="s">
        <v>7738</v>
      </c>
      <c r="BC780" t="s">
        <v>74</v>
      </c>
    </row>
    <row r="781" spans="53:55">
      <c r="BA781" t="s">
        <v>9219</v>
      </c>
      <c r="BB781" t="s">
        <v>8009</v>
      </c>
      <c r="BC781" t="s">
        <v>74</v>
      </c>
    </row>
    <row r="782" spans="53:55">
      <c r="BA782" t="s">
        <v>9220</v>
      </c>
      <c r="BB782" t="s">
        <v>8012</v>
      </c>
      <c r="BC782" t="s">
        <v>74</v>
      </c>
    </row>
    <row r="783" spans="53:55">
      <c r="BA783" t="s">
        <v>9221</v>
      </c>
      <c r="BB783" t="s">
        <v>8018</v>
      </c>
      <c r="BC783" t="s">
        <v>74</v>
      </c>
    </row>
    <row r="784" spans="53:55">
      <c r="BA784" t="s">
        <v>9329</v>
      </c>
      <c r="BB784" t="s">
        <v>8433</v>
      </c>
      <c r="BC784" t="s">
        <v>74</v>
      </c>
    </row>
    <row r="785" spans="53:55">
      <c r="BA785" t="s">
        <v>9222</v>
      </c>
      <c r="BB785" t="s">
        <v>7743</v>
      </c>
      <c r="BC785" t="s">
        <v>74</v>
      </c>
    </row>
    <row r="786" spans="53:55">
      <c r="BA786" t="s">
        <v>9330</v>
      </c>
      <c r="BB786" t="s">
        <v>8435</v>
      </c>
      <c r="BC786" t="s">
        <v>74</v>
      </c>
    </row>
    <row r="787" spans="53:55">
      <c r="BA787" t="s">
        <v>9223</v>
      </c>
      <c r="BB787" t="s">
        <v>8028</v>
      </c>
      <c r="BC787" t="s">
        <v>74</v>
      </c>
    </row>
    <row r="788" spans="53:55">
      <c r="BA788" t="s">
        <v>9224</v>
      </c>
      <c r="BB788" t="s">
        <v>8032</v>
      </c>
      <c r="BC788" t="s">
        <v>74</v>
      </c>
    </row>
    <row r="789" spans="53:55">
      <c r="BA789" t="s">
        <v>9225</v>
      </c>
      <c r="BB789" t="s">
        <v>8036</v>
      </c>
      <c r="BC789" t="s">
        <v>74</v>
      </c>
    </row>
    <row r="790" spans="53:55">
      <c r="BA790" t="s">
        <v>9331</v>
      </c>
      <c r="BB790" t="s">
        <v>8438</v>
      </c>
      <c r="BC790" t="s">
        <v>74</v>
      </c>
    </row>
    <row r="791" spans="53:55">
      <c r="BA791" t="s">
        <v>9332</v>
      </c>
      <c r="BB791" t="s">
        <v>8440</v>
      </c>
      <c r="BC791" t="s">
        <v>74</v>
      </c>
    </row>
    <row r="792" spans="53:55">
      <c r="BA792" t="s">
        <v>9226</v>
      </c>
      <c r="BB792" t="s">
        <v>8042</v>
      </c>
      <c r="BC792" t="s">
        <v>74</v>
      </c>
    </row>
    <row r="793" spans="53:55">
      <c r="BA793" t="s">
        <v>9227</v>
      </c>
      <c r="BB793" t="s">
        <v>8029</v>
      </c>
      <c r="BC793" t="s">
        <v>74</v>
      </c>
    </row>
    <row r="794" spans="53:55">
      <c r="BA794" t="s">
        <v>9399</v>
      </c>
      <c r="BB794" t="s">
        <v>8418</v>
      </c>
      <c r="BC794" t="s">
        <v>74</v>
      </c>
    </row>
    <row r="795" spans="53:55">
      <c r="BA795" t="s">
        <v>9228</v>
      </c>
      <c r="BB795" t="s">
        <v>8054</v>
      </c>
      <c r="BC795" t="s">
        <v>74</v>
      </c>
    </row>
    <row r="796" spans="53:55">
      <c r="BA796" t="s">
        <v>9229</v>
      </c>
      <c r="BB796" t="s">
        <v>7749</v>
      </c>
      <c r="BC796" t="s">
        <v>74</v>
      </c>
    </row>
    <row r="797" spans="53:55">
      <c r="BA797" t="s">
        <v>9333</v>
      </c>
      <c r="BB797" t="s">
        <v>8308</v>
      </c>
      <c r="BC797" t="s">
        <v>74</v>
      </c>
    </row>
    <row r="798" spans="53:55">
      <c r="BA798" t="s">
        <v>9334</v>
      </c>
      <c r="BB798" t="s">
        <v>8445</v>
      </c>
      <c r="BC798" t="s">
        <v>74</v>
      </c>
    </row>
    <row r="799" spans="53:55">
      <c r="BA799" t="s">
        <v>9335</v>
      </c>
      <c r="BB799" t="s">
        <v>8448</v>
      </c>
      <c r="BC799" t="s">
        <v>74</v>
      </c>
    </row>
    <row r="800" spans="53:55">
      <c r="BA800" t="s">
        <v>9230</v>
      </c>
      <c r="BB800" t="s">
        <v>7753</v>
      </c>
      <c r="BC800" t="s">
        <v>74</v>
      </c>
    </row>
    <row r="801" spans="53:55">
      <c r="BA801" t="s">
        <v>9231</v>
      </c>
      <c r="BB801" t="s">
        <v>8071</v>
      </c>
      <c r="BC801" t="s">
        <v>74</v>
      </c>
    </row>
    <row r="802" spans="53:55">
      <c r="BA802" t="s">
        <v>9336</v>
      </c>
      <c r="BB802" t="s">
        <v>8450</v>
      </c>
      <c r="BC802" t="s">
        <v>74</v>
      </c>
    </row>
    <row r="803" spans="53:55">
      <c r="BA803" t="s">
        <v>9337</v>
      </c>
      <c r="BB803" t="s">
        <v>8453</v>
      </c>
      <c r="BC803" t="s">
        <v>74</v>
      </c>
    </row>
    <row r="804" spans="53:55">
      <c r="BA804" t="s">
        <v>9232</v>
      </c>
      <c r="BB804" t="s">
        <v>8077</v>
      </c>
      <c r="BC804" t="s">
        <v>74</v>
      </c>
    </row>
    <row r="805" spans="53:55">
      <c r="BA805" t="s">
        <v>9400</v>
      </c>
      <c r="BB805" t="s">
        <v>8601</v>
      </c>
      <c r="BC805" t="s">
        <v>74</v>
      </c>
    </row>
    <row r="806" spans="53:55">
      <c r="BA806" t="s">
        <v>9233</v>
      </c>
      <c r="BB806" t="s">
        <v>7759</v>
      </c>
      <c r="BC806" t="s">
        <v>74</v>
      </c>
    </row>
    <row r="807" spans="53:55">
      <c r="BA807" t="s">
        <v>9234</v>
      </c>
      <c r="BB807" t="s">
        <v>8044</v>
      </c>
      <c r="BC807" t="s">
        <v>74</v>
      </c>
    </row>
    <row r="808" spans="53:55">
      <c r="BA808" t="s">
        <v>9235</v>
      </c>
      <c r="BB808" t="s">
        <v>8049</v>
      </c>
      <c r="BC808" t="s">
        <v>74</v>
      </c>
    </row>
    <row r="809" spans="53:55">
      <c r="BA809" t="s">
        <v>9236</v>
      </c>
      <c r="BB809" t="s">
        <v>8093</v>
      </c>
      <c r="BC809" t="s">
        <v>74</v>
      </c>
    </row>
    <row r="810" spans="53:55">
      <c r="BA810" t="s">
        <v>9338</v>
      </c>
      <c r="BB810" t="s">
        <v>8314</v>
      </c>
      <c r="BC810" t="s">
        <v>74</v>
      </c>
    </row>
    <row r="811" spans="53:55">
      <c r="BA811" t="s">
        <v>9354</v>
      </c>
      <c r="BB811" t="s">
        <v>8491</v>
      </c>
      <c r="BC811" t="s">
        <v>74</v>
      </c>
    </row>
    <row r="812" spans="53:55">
      <c r="BA812" t="s">
        <v>9355</v>
      </c>
      <c r="BB812" t="s">
        <v>8495</v>
      </c>
      <c r="BC812" t="s">
        <v>74</v>
      </c>
    </row>
    <row r="813" spans="53:55">
      <c r="BA813" t="s">
        <v>9356</v>
      </c>
      <c r="BB813" t="s">
        <v>8498</v>
      </c>
      <c r="BC813" t="s">
        <v>74</v>
      </c>
    </row>
    <row r="814" spans="53:55">
      <c r="BA814" t="s">
        <v>9368</v>
      </c>
      <c r="BB814" t="s">
        <v>8521</v>
      </c>
      <c r="BC814" t="s">
        <v>74</v>
      </c>
    </row>
    <row r="815" spans="53:55">
      <c r="BA815" t="s">
        <v>9357</v>
      </c>
      <c r="BB815" t="s">
        <v>8500</v>
      </c>
      <c r="BC815" t="s">
        <v>74</v>
      </c>
    </row>
    <row r="816" spans="53:55">
      <c r="BA816" t="s">
        <v>9358</v>
      </c>
      <c r="BB816" t="s">
        <v>8206</v>
      </c>
      <c r="BC816" t="s">
        <v>74</v>
      </c>
    </row>
    <row r="817" spans="53:55">
      <c r="BA817" t="s">
        <v>9359</v>
      </c>
      <c r="BB817" t="s">
        <v>8319</v>
      </c>
      <c r="BC817" t="s">
        <v>74</v>
      </c>
    </row>
    <row r="818" spans="53:55">
      <c r="BA818" t="s">
        <v>9360</v>
      </c>
      <c r="BB818" t="s">
        <v>8506</v>
      </c>
      <c r="BC818" t="s">
        <v>74</v>
      </c>
    </row>
    <row r="819" spans="53:55">
      <c r="BA819" t="s">
        <v>9401</v>
      </c>
      <c r="BB819" t="s">
        <v>8603</v>
      </c>
      <c r="BC819" t="s">
        <v>74</v>
      </c>
    </row>
    <row r="820" spans="53:55">
      <c r="BA820" t="s">
        <v>9361</v>
      </c>
      <c r="BB820" t="s">
        <v>8509</v>
      </c>
      <c r="BC820" t="s">
        <v>74</v>
      </c>
    </row>
    <row r="821" spans="53:55">
      <c r="BA821" t="s">
        <v>9362</v>
      </c>
      <c r="BB821" t="s">
        <v>7849</v>
      </c>
      <c r="BC821" t="s">
        <v>74</v>
      </c>
    </row>
    <row r="822" spans="53:55">
      <c r="BA822" t="s">
        <v>9363</v>
      </c>
      <c r="BB822" t="s">
        <v>8325</v>
      </c>
      <c r="BC822" t="s">
        <v>74</v>
      </c>
    </row>
    <row r="823" spans="53:55">
      <c r="BA823" t="s">
        <v>9364</v>
      </c>
      <c r="BB823" t="s">
        <v>7855</v>
      </c>
      <c r="BC823" t="s">
        <v>74</v>
      </c>
    </row>
    <row r="824" spans="53:55">
      <c r="BA824" t="s">
        <v>9374</v>
      </c>
      <c r="BB824" t="s">
        <v>8378</v>
      </c>
      <c r="BC824" t="s">
        <v>74</v>
      </c>
    </row>
    <row r="825" spans="53:55">
      <c r="BA825" t="s">
        <v>9380</v>
      </c>
      <c r="BB825" t="s">
        <v>8544</v>
      </c>
      <c r="BC825" t="s">
        <v>74</v>
      </c>
    </row>
    <row r="826" spans="53:55">
      <c r="BA826" t="s">
        <v>9365</v>
      </c>
      <c r="BB826" t="s">
        <v>8337</v>
      </c>
      <c r="BC826" t="s">
        <v>74</v>
      </c>
    </row>
    <row r="827" spans="53:55">
      <c r="BA827" t="s">
        <v>9366</v>
      </c>
      <c r="BB827" t="s">
        <v>8339</v>
      </c>
      <c r="BC827" t="s">
        <v>74</v>
      </c>
    </row>
    <row r="828" spans="53:55">
      <c r="BA828" t="s">
        <v>9390</v>
      </c>
      <c r="BB828" t="s">
        <v>8575</v>
      </c>
      <c r="BC828" t="s">
        <v>74</v>
      </c>
    </row>
    <row r="829" spans="53:55">
      <c r="BA829" t="s">
        <v>9367</v>
      </c>
      <c r="BB829" t="s">
        <v>7861</v>
      </c>
      <c r="BC829" t="s">
        <v>74</v>
      </c>
    </row>
    <row r="830" spans="53:55">
      <c r="BA830" t="s">
        <v>9237</v>
      </c>
      <c r="BB830" t="s">
        <v>8099</v>
      </c>
      <c r="BC830" t="s">
        <v>74</v>
      </c>
    </row>
    <row r="831" spans="53:55">
      <c r="BA831" t="s">
        <v>9238</v>
      </c>
      <c r="BB831" t="s">
        <v>8104</v>
      </c>
      <c r="BC831" t="s">
        <v>74</v>
      </c>
    </row>
    <row r="832" spans="53:55">
      <c r="BA832" t="s">
        <v>9239</v>
      </c>
      <c r="BB832" t="s">
        <v>8108</v>
      </c>
      <c r="BC832" t="s">
        <v>74</v>
      </c>
    </row>
    <row r="833" spans="53:55">
      <c r="BA833" t="s">
        <v>9369</v>
      </c>
      <c r="BB833" t="s">
        <v>8523</v>
      </c>
      <c r="BC833" t="s">
        <v>74</v>
      </c>
    </row>
    <row r="834" spans="53:55">
      <c r="BA834" t="s">
        <v>9240</v>
      </c>
      <c r="BB834" t="s">
        <v>8111</v>
      </c>
      <c r="BC834" t="s">
        <v>74</v>
      </c>
    </row>
    <row r="835" spans="53:55">
      <c r="BA835" t="s">
        <v>9241</v>
      </c>
      <c r="BB835" t="s">
        <v>8096</v>
      </c>
      <c r="BC835" t="s">
        <v>74</v>
      </c>
    </row>
    <row r="836" spans="53:55">
      <c r="BA836" t="s">
        <v>9242</v>
      </c>
      <c r="BB836" t="s">
        <v>8061</v>
      </c>
      <c r="BC836" t="s">
        <v>74</v>
      </c>
    </row>
    <row r="837" spans="53:55">
      <c r="BA837" t="s">
        <v>9243</v>
      </c>
      <c r="BB837" t="s">
        <v>8121</v>
      </c>
      <c r="BC837" t="s">
        <v>74</v>
      </c>
    </row>
    <row r="838" spans="53:55">
      <c r="BA838" t="s">
        <v>9402</v>
      </c>
      <c r="BB838" t="s">
        <v>8492</v>
      </c>
      <c r="BC838" t="s">
        <v>74</v>
      </c>
    </row>
    <row r="839" spans="53:55">
      <c r="BA839" t="s">
        <v>9244</v>
      </c>
      <c r="BB839" t="s">
        <v>8125</v>
      </c>
      <c r="BC839" t="s">
        <v>74</v>
      </c>
    </row>
    <row r="840" spans="53:55">
      <c r="BA840" t="s">
        <v>9245</v>
      </c>
      <c r="BB840" t="s">
        <v>7763</v>
      </c>
      <c r="BC840" t="s">
        <v>74</v>
      </c>
    </row>
    <row r="841" spans="53:55">
      <c r="BA841" t="s">
        <v>9246</v>
      </c>
      <c r="BB841" t="s">
        <v>8078</v>
      </c>
      <c r="BC841" t="s">
        <v>74</v>
      </c>
    </row>
    <row r="842" spans="53:55">
      <c r="BA842" t="s">
        <v>9247</v>
      </c>
      <c r="BB842" t="s">
        <v>7767</v>
      </c>
      <c r="BC842" t="s">
        <v>74</v>
      </c>
    </row>
    <row r="843" spans="53:55">
      <c r="BA843" t="s">
        <v>9375</v>
      </c>
      <c r="BB843" t="s">
        <v>8382</v>
      </c>
      <c r="BC843" t="s">
        <v>74</v>
      </c>
    </row>
    <row r="844" spans="53:55">
      <c r="BA844" t="s">
        <v>9381</v>
      </c>
      <c r="BB844" t="s">
        <v>8546</v>
      </c>
      <c r="BC844" t="s">
        <v>74</v>
      </c>
    </row>
    <row r="845" spans="53:55">
      <c r="BA845" t="s">
        <v>9248</v>
      </c>
      <c r="BB845" t="s">
        <v>8100</v>
      </c>
      <c r="BC845" t="s">
        <v>74</v>
      </c>
    </row>
    <row r="846" spans="53:55">
      <c r="BA846" t="s">
        <v>9249</v>
      </c>
      <c r="BB846" t="s">
        <v>8105</v>
      </c>
      <c r="BC846" t="s">
        <v>74</v>
      </c>
    </row>
    <row r="847" spans="53:55">
      <c r="BA847" t="s">
        <v>9386</v>
      </c>
      <c r="BB847" t="s">
        <v>8538</v>
      </c>
      <c r="BC847" t="s">
        <v>74</v>
      </c>
    </row>
    <row r="848" spans="53:55">
      <c r="BA848" t="s">
        <v>9250</v>
      </c>
      <c r="BB848" t="s">
        <v>7773</v>
      </c>
      <c r="BC848" t="s">
        <v>74</v>
      </c>
    </row>
    <row r="849" spans="53:55">
      <c r="BA849" t="s">
        <v>9251</v>
      </c>
      <c r="BB849" t="s">
        <v>8145</v>
      </c>
      <c r="BC849" t="s">
        <v>74</v>
      </c>
    </row>
    <row r="850" spans="53:55">
      <c r="BA850" t="s">
        <v>9252</v>
      </c>
      <c r="BB850" t="s">
        <v>8147</v>
      </c>
      <c r="BC850" t="s">
        <v>74</v>
      </c>
    </row>
    <row r="851" spans="53:55">
      <c r="BA851" t="s">
        <v>9253</v>
      </c>
      <c r="BB851" t="s">
        <v>8151</v>
      </c>
      <c r="BC851" t="s">
        <v>74</v>
      </c>
    </row>
    <row r="852" spans="53:55">
      <c r="BA852" t="s">
        <v>9370</v>
      </c>
      <c r="BB852" t="s">
        <v>8526</v>
      </c>
      <c r="BC852" t="s">
        <v>74</v>
      </c>
    </row>
    <row r="853" spans="53:55">
      <c r="BA853" t="s">
        <v>9254</v>
      </c>
      <c r="BB853" t="s">
        <v>8157</v>
      </c>
      <c r="BC853" t="s">
        <v>74</v>
      </c>
    </row>
    <row r="854" spans="53:55">
      <c r="BA854" t="s">
        <v>9255</v>
      </c>
      <c r="BB854" t="s">
        <v>8138</v>
      </c>
      <c r="BC854" t="s">
        <v>74</v>
      </c>
    </row>
    <row r="855" spans="53:55">
      <c r="BA855" t="s">
        <v>9256</v>
      </c>
      <c r="BB855" t="s">
        <v>8116</v>
      </c>
      <c r="BC855" t="s">
        <v>74</v>
      </c>
    </row>
    <row r="856" spans="53:55">
      <c r="BA856" t="s">
        <v>9257</v>
      </c>
      <c r="BB856" t="s">
        <v>8167</v>
      </c>
      <c r="BC856" t="s">
        <v>74</v>
      </c>
    </row>
    <row r="857" spans="53:55">
      <c r="BA857" t="s">
        <v>9403</v>
      </c>
      <c r="BB857" t="s">
        <v>8582</v>
      </c>
      <c r="BC857" t="s">
        <v>74</v>
      </c>
    </row>
    <row r="858" spans="53:55">
      <c r="BA858" t="s">
        <v>9258</v>
      </c>
      <c r="BB858" t="s">
        <v>8170</v>
      </c>
      <c r="BC858" t="s">
        <v>74</v>
      </c>
    </row>
    <row r="859" spans="53:55">
      <c r="BA859" t="s">
        <v>9259</v>
      </c>
      <c r="BB859" t="s">
        <v>7779</v>
      </c>
      <c r="BC859" t="s">
        <v>74</v>
      </c>
    </row>
    <row r="860" spans="53:55">
      <c r="BA860" t="s">
        <v>9260</v>
      </c>
      <c r="BB860" t="s">
        <v>8126</v>
      </c>
      <c r="BC860" t="s">
        <v>74</v>
      </c>
    </row>
    <row r="861" spans="53:55">
      <c r="BA861" t="s">
        <v>9261</v>
      </c>
      <c r="BB861" t="s">
        <v>7784</v>
      </c>
      <c r="BC861" t="s">
        <v>74</v>
      </c>
    </row>
    <row r="862" spans="53:55">
      <c r="BA862" t="s">
        <v>9376</v>
      </c>
      <c r="BB862" t="s">
        <v>8385</v>
      </c>
      <c r="BC862" t="s">
        <v>74</v>
      </c>
    </row>
    <row r="863" spans="53:55">
      <c r="BA863" t="s">
        <v>9382</v>
      </c>
      <c r="BB863" t="s">
        <v>8548</v>
      </c>
      <c r="BC863" t="s">
        <v>74</v>
      </c>
    </row>
    <row r="864" spans="53:55">
      <c r="BA864" t="s">
        <v>9262</v>
      </c>
      <c r="BB864" t="s">
        <v>8140</v>
      </c>
      <c r="BC864" t="s">
        <v>74</v>
      </c>
    </row>
    <row r="865" spans="53:55">
      <c r="BA865" t="s">
        <v>9263</v>
      </c>
      <c r="BB865" t="s">
        <v>8143</v>
      </c>
      <c r="BC865" t="s">
        <v>74</v>
      </c>
    </row>
    <row r="866" spans="53:55">
      <c r="BA866" t="s">
        <v>9387</v>
      </c>
      <c r="BB866" t="s">
        <v>8565</v>
      </c>
      <c r="BC866" t="s">
        <v>74</v>
      </c>
    </row>
    <row r="867" spans="53:55">
      <c r="BA867" t="s">
        <v>9339</v>
      </c>
      <c r="BB867" t="s">
        <v>8458</v>
      </c>
      <c r="BC867" t="s">
        <v>74</v>
      </c>
    </row>
    <row r="868" spans="53:55">
      <c r="BA868" t="s">
        <v>9264</v>
      </c>
      <c r="BB868" t="s">
        <v>7789</v>
      </c>
      <c r="BC868" t="s">
        <v>74</v>
      </c>
    </row>
    <row r="869" spans="53:55">
      <c r="BA869" t="s">
        <v>9265</v>
      </c>
      <c r="BB869" t="s">
        <v>8202</v>
      </c>
      <c r="BC869" t="s">
        <v>74</v>
      </c>
    </row>
    <row r="870" spans="53:55">
      <c r="BA870" t="s">
        <v>9266</v>
      </c>
      <c r="BB870" t="s">
        <v>8208</v>
      </c>
      <c r="BC870" t="s">
        <v>74</v>
      </c>
    </row>
    <row r="871" spans="53:55">
      <c r="BA871" t="s">
        <v>9267</v>
      </c>
      <c r="BB871" t="s">
        <v>8211</v>
      </c>
      <c r="BC871" t="s">
        <v>74</v>
      </c>
    </row>
    <row r="872" spans="53:55">
      <c r="BA872" t="s">
        <v>9373</v>
      </c>
      <c r="BB872" t="s">
        <v>8533</v>
      </c>
      <c r="BC872" t="s">
        <v>74</v>
      </c>
    </row>
    <row r="873" spans="53:55">
      <c r="BA873" t="s">
        <v>9268</v>
      </c>
      <c r="BB873" t="s">
        <v>8216</v>
      </c>
      <c r="BC873" t="s">
        <v>74</v>
      </c>
    </row>
    <row r="874" spans="53:55">
      <c r="BA874" t="s">
        <v>9269</v>
      </c>
      <c r="BB874" t="s">
        <v>8162</v>
      </c>
      <c r="BC874" t="s">
        <v>74</v>
      </c>
    </row>
    <row r="875" spans="53:55">
      <c r="BA875" t="s">
        <v>9270</v>
      </c>
      <c r="BB875" t="s">
        <v>8152</v>
      </c>
      <c r="BC875" t="s">
        <v>74</v>
      </c>
    </row>
    <row r="876" spans="53:55">
      <c r="BA876" t="s">
        <v>9271</v>
      </c>
      <c r="BB876" t="s">
        <v>8228</v>
      </c>
      <c r="BC876" t="s">
        <v>74</v>
      </c>
    </row>
    <row r="877" spans="53:55">
      <c r="BA877" t="s">
        <v>9404</v>
      </c>
      <c r="BB877" t="s">
        <v>8609</v>
      </c>
      <c r="BC877" t="s">
        <v>74</v>
      </c>
    </row>
    <row r="878" spans="53:55">
      <c r="BA878" t="s">
        <v>9272</v>
      </c>
      <c r="BB878" t="s">
        <v>8232</v>
      </c>
      <c r="BC878" t="s">
        <v>74</v>
      </c>
    </row>
    <row r="879" spans="53:55">
      <c r="BA879" t="s">
        <v>9273</v>
      </c>
      <c r="BB879" t="s">
        <v>7796</v>
      </c>
      <c r="BC879" t="s">
        <v>74</v>
      </c>
    </row>
    <row r="880" spans="53:55">
      <c r="BA880" t="s">
        <v>9274</v>
      </c>
      <c r="BB880" t="s">
        <v>8164</v>
      </c>
      <c r="BC880" t="s">
        <v>74</v>
      </c>
    </row>
    <row r="881" spans="53:55">
      <c r="BA881" t="s">
        <v>9275</v>
      </c>
      <c r="BB881" t="s">
        <v>7801</v>
      </c>
      <c r="BC881" t="s">
        <v>74</v>
      </c>
    </row>
    <row r="882" spans="53:55">
      <c r="BA882" t="s">
        <v>9377</v>
      </c>
      <c r="BB882" t="s">
        <v>8389</v>
      </c>
      <c r="BC882" t="s">
        <v>74</v>
      </c>
    </row>
    <row r="883" spans="53:55">
      <c r="BA883" t="s">
        <v>9383</v>
      </c>
      <c r="BB883" t="s">
        <v>8552</v>
      </c>
      <c r="BC883" t="s">
        <v>74</v>
      </c>
    </row>
    <row r="884" spans="53:55">
      <c r="BA884" t="s">
        <v>9276</v>
      </c>
      <c r="BB884" t="s">
        <v>8185</v>
      </c>
      <c r="BC884" t="s">
        <v>74</v>
      </c>
    </row>
    <row r="885" spans="53:55">
      <c r="BA885" t="s">
        <v>9277</v>
      </c>
      <c r="BB885" t="s">
        <v>8189</v>
      </c>
      <c r="BC885" t="s">
        <v>74</v>
      </c>
    </row>
    <row r="886" spans="53:55">
      <c r="BA886" t="s">
        <v>9388</v>
      </c>
      <c r="BB886" t="s">
        <v>8567</v>
      </c>
      <c r="BC886" t="s">
        <v>74</v>
      </c>
    </row>
    <row r="887" spans="53:55">
      <c r="BA887" t="s">
        <v>9278</v>
      </c>
      <c r="BB887" t="s">
        <v>7805</v>
      </c>
      <c r="BC887" t="s">
        <v>74</v>
      </c>
    </row>
    <row r="888" spans="53:55">
      <c r="BA888" t="s">
        <v>9279</v>
      </c>
      <c r="BB888" t="s">
        <v>8257</v>
      </c>
      <c r="BC888" t="s">
        <v>74</v>
      </c>
    </row>
    <row r="889" spans="53:55">
      <c r="BA889" t="s">
        <v>9280</v>
      </c>
      <c r="BB889" t="s">
        <v>8261</v>
      </c>
      <c r="BC889" t="s">
        <v>74</v>
      </c>
    </row>
    <row r="890" spans="53:55">
      <c r="BA890" t="s">
        <v>9281</v>
      </c>
      <c r="BB890" t="s">
        <v>8264</v>
      </c>
      <c r="BC890" t="s">
        <v>74</v>
      </c>
    </row>
    <row r="891" spans="53:55">
      <c r="BA891" t="s">
        <v>9371</v>
      </c>
      <c r="BB891" t="s">
        <v>8528</v>
      </c>
      <c r="BC891" t="s">
        <v>74</v>
      </c>
    </row>
    <row r="892" spans="53:55">
      <c r="BA892" t="s">
        <v>9282</v>
      </c>
      <c r="BB892" t="s">
        <v>8267</v>
      </c>
      <c r="BC892" t="s">
        <v>74</v>
      </c>
    </row>
    <row r="893" spans="53:55">
      <c r="BA893" t="s">
        <v>9283</v>
      </c>
      <c r="BB893" t="s">
        <v>8155</v>
      </c>
      <c r="BC893" t="s">
        <v>74</v>
      </c>
    </row>
    <row r="894" spans="53:55">
      <c r="BA894" t="s">
        <v>9284</v>
      </c>
      <c r="BB894" t="s">
        <v>8203</v>
      </c>
      <c r="BC894" t="s">
        <v>74</v>
      </c>
    </row>
    <row r="895" spans="53:55">
      <c r="BA895" t="s">
        <v>9285</v>
      </c>
      <c r="BB895" t="s">
        <v>8276</v>
      </c>
      <c r="BC895" t="s">
        <v>74</v>
      </c>
    </row>
    <row r="896" spans="53:55">
      <c r="BA896" t="s">
        <v>9405</v>
      </c>
      <c r="BB896" t="s">
        <v>8611</v>
      </c>
      <c r="BC896" t="s">
        <v>74</v>
      </c>
    </row>
    <row r="897" spans="53:55">
      <c r="BA897" t="s">
        <v>9286</v>
      </c>
      <c r="BB897" t="s">
        <v>8280</v>
      </c>
      <c r="BC897" t="s">
        <v>74</v>
      </c>
    </row>
    <row r="898" spans="53:55">
      <c r="BA898" t="s">
        <v>9287</v>
      </c>
      <c r="BB898" t="s">
        <v>7811</v>
      </c>
      <c r="BC898" t="s">
        <v>74</v>
      </c>
    </row>
    <row r="899" spans="53:55">
      <c r="BA899" t="s">
        <v>9288</v>
      </c>
      <c r="BB899" t="s">
        <v>8217</v>
      </c>
      <c r="BC899" t="s">
        <v>74</v>
      </c>
    </row>
    <row r="900" spans="53:55">
      <c r="BA900" t="s">
        <v>9289</v>
      </c>
      <c r="BB900" t="s">
        <v>7816</v>
      </c>
      <c r="BC900" t="s">
        <v>74</v>
      </c>
    </row>
    <row r="901" spans="53:55">
      <c r="BA901" t="s">
        <v>9378</v>
      </c>
      <c r="BB901" t="s">
        <v>8392</v>
      </c>
      <c r="BC901" t="s">
        <v>74</v>
      </c>
    </row>
    <row r="902" spans="53:55">
      <c r="BA902" t="s">
        <v>9384</v>
      </c>
      <c r="BB902" t="s">
        <v>8556</v>
      </c>
      <c r="BC902" t="s">
        <v>74</v>
      </c>
    </row>
    <row r="903" spans="53:55">
      <c r="BA903" t="s">
        <v>9290</v>
      </c>
      <c r="BB903" t="s">
        <v>8236</v>
      </c>
      <c r="BC903" t="s">
        <v>74</v>
      </c>
    </row>
    <row r="904" spans="53:55">
      <c r="BA904" t="s">
        <v>9291</v>
      </c>
      <c r="BB904" t="s">
        <v>8240</v>
      </c>
      <c r="BC904" t="s">
        <v>74</v>
      </c>
    </row>
    <row r="905" spans="53:55">
      <c r="BA905" t="s">
        <v>9389</v>
      </c>
      <c r="BB905" t="s">
        <v>8572</v>
      </c>
      <c r="BC905" t="s">
        <v>74</v>
      </c>
    </row>
    <row r="906" spans="53:55">
      <c r="BA906" t="s">
        <v>9292</v>
      </c>
      <c r="BB906" t="s">
        <v>7820</v>
      </c>
      <c r="BC906" t="s">
        <v>74</v>
      </c>
    </row>
    <row r="907" spans="53:55">
      <c r="BA907" t="s">
        <v>9340</v>
      </c>
      <c r="BB907" t="s">
        <v>8461</v>
      </c>
      <c r="BC907" t="s">
        <v>74</v>
      </c>
    </row>
    <row r="908" spans="53:55">
      <c r="BA908" t="s">
        <v>9341</v>
      </c>
      <c r="BB908" t="s">
        <v>8464</v>
      </c>
      <c r="BC908" t="s">
        <v>74</v>
      </c>
    </row>
    <row r="909" spans="53:55">
      <c r="BA909" t="s">
        <v>9342</v>
      </c>
      <c r="BB909" t="s">
        <v>8467</v>
      </c>
      <c r="BC909" t="s">
        <v>74</v>
      </c>
    </row>
    <row r="910" spans="53:55">
      <c r="BA910" t="s">
        <v>9372</v>
      </c>
      <c r="BB910" t="s">
        <v>8531</v>
      </c>
      <c r="BC910" t="s">
        <v>74</v>
      </c>
    </row>
    <row r="911" spans="53:55">
      <c r="BA911" t="s">
        <v>9343</v>
      </c>
      <c r="BB911" t="s">
        <v>8469</v>
      </c>
      <c r="BC911" t="s">
        <v>74</v>
      </c>
    </row>
    <row r="912" spans="53:55">
      <c r="BA912" t="s">
        <v>9344</v>
      </c>
      <c r="BB912" t="s">
        <v>8246</v>
      </c>
      <c r="BC912" t="s">
        <v>74</v>
      </c>
    </row>
    <row r="913" spans="53:55">
      <c r="BA913" t="s">
        <v>9345</v>
      </c>
      <c r="BB913" t="s">
        <v>8347</v>
      </c>
      <c r="BC913" t="s">
        <v>74</v>
      </c>
    </row>
    <row r="914" spans="53:55">
      <c r="BA914" t="s">
        <v>9346</v>
      </c>
      <c r="BB914" t="s">
        <v>8474</v>
      </c>
      <c r="BC914" t="s">
        <v>74</v>
      </c>
    </row>
    <row r="915" spans="53:55">
      <c r="BA915" t="s">
        <v>9347</v>
      </c>
      <c r="BB915" t="s">
        <v>8476</v>
      </c>
      <c r="BC915" t="s">
        <v>74</v>
      </c>
    </row>
    <row r="916" spans="53:55">
      <c r="BA916" t="s">
        <v>9348</v>
      </c>
      <c r="BB916" t="s">
        <v>7831</v>
      </c>
      <c r="BC916" t="s">
        <v>74</v>
      </c>
    </row>
    <row r="917" spans="53:55">
      <c r="BA917" t="s">
        <v>9349</v>
      </c>
      <c r="BB917" t="s">
        <v>8357</v>
      </c>
      <c r="BC917" t="s">
        <v>74</v>
      </c>
    </row>
    <row r="918" spans="53:55">
      <c r="BA918" t="s">
        <v>9350</v>
      </c>
      <c r="BB918" t="s">
        <v>7839</v>
      </c>
      <c r="BC918" t="s">
        <v>74</v>
      </c>
    </row>
    <row r="919" spans="53:55">
      <c r="BA919" t="s">
        <v>9379</v>
      </c>
      <c r="BB919" t="s">
        <v>8396</v>
      </c>
      <c r="BC919" t="s">
        <v>74</v>
      </c>
    </row>
    <row r="920" spans="53:55">
      <c r="BA920" t="s">
        <v>9385</v>
      </c>
      <c r="BB920" t="s">
        <v>8559</v>
      </c>
      <c r="BC920" t="s">
        <v>74</v>
      </c>
    </row>
    <row r="921" spans="53:55">
      <c r="BA921" t="s">
        <v>9351</v>
      </c>
      <c r="BB921" t="s">
        <v>8358</v>
      </c>
      <c r="BC921" t="s">
        <v>74</v>
      </c>
    </row>
    <row r="922" spans="53:55">
      <c r="BA922" t="s">
        <v>9352</v>
      </c>
      <c r="BB922" t="s">
        <v>8360</v>
      </c>
      <c r="BC922" t="s">
        <v>74</v>
      </c>
    </row>
    <row r="923" spans="53:55">
      <c r="BA923" t="s">
        <v>9391</v>
      </c>
      <c r="BB923" t="s">
        <v>8577</v>
      </c>
      <c r="BC923" t="s">
        <v>74</v>
      </c>
    </row>
    <row r="924" spans="53:55">
      <c r="BA924" t="s">
        <v>9353</v>
      </c>
      <c r="BB924" t="s">
        <v>7845</v>
      </c>
      <c r="BC924" t="s">
        <v>74</v>
      </c>
    </row>
    <row r="925" spans="53:55">
      <c r="BA925" t="s">
        <v>9406</v>
      </c>
      <c r="BB925" t="s">
        <v>7650</v>
      </c>
      <c r="BC925" t="s">
        <v>62</v>
      </c>
    </row>
    <row r="926" spans="53:55">
      <c r="BA926" t="s">
        <v>9407</v>
      </c>
      <c r="BB926" t="s">
        <v>7660</v>
      </c>
      <c r="BC926" t="s">
        <v>62</v>
      </c>
    </row>
    <row r="927" spans="53:55">
      <c r="BA927" t="s">
        <v>9408</v>
      </c>
      <c r="BB927" t="s">
        <v>7668</v>
      </c>
      <c r="BC927" t="s">
        <v>62</v>
      </c>
    </row>
    <row r="928" spans="53:55">
      <c r="BA928" t="s">
        <v>9409</v>
      </c>
      <c r="BB928" t="s">
        <v>7656</v>
      </c>
      <c r="BC928" t="s">
        <v>62</v>
      </c>
    </row>
    <row r="929" spans="53:55">
      <c r="BA929" t="s">
        <v>9410</v>
      </c>
      <c r="BB929" t="s">
        <v>7665</v>
      </c>
      <c r="BC929" t="s">
        <v>62</v>
      </c>
    </row>
    <row r="930" spans="53:55">
      <c r="BA930" t="s">
        <v>9411</v>
      </c>
      <c r="BB930" t="s">
        <v>7671</v>
      </c>
      <c r="BC930" t="s">
        <v>62</v>
      </c>
    </row>
    <row r="931" spans="53:55">
      <c r="BA931" t="s">
        <v>9412</v>
      </c>
      <c r="BB931" t="s">
        <v>7677</v>
      </c>
      <c r="BC931" t="s">
        <v>62</v>
      </c>
    </row>
    <row r="932" spans="53:55">
      <c r="BA932" t="s">
        <v>9413</v>
      </c>
      <c r="BB932" t="s">
        <v>7681</v>
      </c>
      <c r="BC932" t="s">
        <v>62</v>
      </c>
    </row>
    <row r="933" spans="53:55">
      <c r="BA933" t="s">
        <v>9414</v>
      </c>
      <c r="BB933" t="s">
        <v>7686</v>
      </c>
      <c r="BC933" t="s">
        <v>62</v>
      </c>
    </row>
    <row r="934" spans="53:55">
      <c r="BA934" t="s">
        <v>9415</v>
      </c>
      <c r="BB934" t="s">
        <v>7691</v>
      </c>
      <c r="BC934" t="s">
        <v>62</v>
      </c>
    </row>
    <row r="935" spans="53:55">
      <c r="BA935" t="s">
        <v>9416</v>
      </c>
      <c r="BB935" t="s">
        <v>7684</v>
      </c>
      <c r="BC935" t="s">
        <v>62</v>
      </c>
    </row>
    <row r="936" spans="53:55">
      <c r="BA936" t="s">
        <v>9417</v>
      </c>
      <c r="BB936" t="s">
        <v>7653</v>
      </c>
      <c r="BC936" t="s">
        <v>62</v>
      </c>
    </row>
    <row r="937" spans="53:55">
      <c r="BA937" t="s">
        <v>9418</v>
      </c>
      <c r="BB937" t="s">
        <v>7695</v>
      </c>
      <c r="BC937" t="s">
        <v>62</v>
      </c>
    </row>
    <row r="938" spans="53:55">
      <c r="BA938" t="s">
        <v>9419</v>
      </c>
      <c r="BB938" t="s">
        <v>7700</v>
      </c>
      <c r="BC938" t="s">
        <v>62</v>
      </c>
    </row>
    <row r="939" spans="53:55">
      <c r="BA939" t="s">
        <v>9420</v>
      </c>
      <c r="BB939" t="s">
        <v>7731</v>
      </c>
      <c r="BC939" t="s">
        <v>62</v>
      </c>
    </row>
    <row r="940" spans="53:55">
      <c r="BA940" t="s">
        <v>9421</v>
      </c>
      <c r="BB940" t="s">
        <v>7688</v>
      </c>
      <c r="BC940" t="s">
        <v>62</v>
      </c>
    </row>
    <row r="941" spans="53:55">
      <c r="BA941" t="s">
        <v>9422</v>
      </c>
      <c r="BB941" t="s">
        <v>7709</v>
      </c>
      <c r="BC941" t="s">
        <v>62</v>
      </c>
    </row>
    <row r="942" spans="53:55">
      <c r="BA942" t="s">
        <v>9423</v>
      </c>
      <c r="BB942" t="s">
        <v>7685</v>
      </c>
      <c r="BC942" t="s">
        <v>62</v>
      </c>
    </row>
    <row r="943" spans="53:55">
      <c r="BA943" t="s">
        <v>9424</v>
      </c>
      <c r="BB943" t="s">
        <v>7739</v>
      </c>
      <c r="BC943" t="s">
        <v>62</v>
      </c>
    </row>
    <row r="944" spans="53:55">
      <c r="BA944" t="s">
        <v>9425</v>
      </c>
      <c r="BB944" t="s">
        <v>7745</v>
      </c>
      <c r="BC944" t="s">
        <v>62</v>
      </c>
    </row>
    <row r="945" spans="53:55">
      <c r="BA945" t="s">
        <v>9426</v>
      </c>
      <c r="BB945" t="s">
        <v>7690</v>
      </c>
      <c r="BC945" t="s">
        <v>62</v>
      </c>
    </row>
    <row r="946" spans="53:55">
      <c r="BA946" t="s">
        <v>9427</v>
      </c>
      <c r="BB946" t="s">
        <v>7760</v>
      </c>
      <c r="BC946" t="s">
        <v>62</v>
      </c>
    </row>
    <row r="947" spans="53:55">
      <c r="BA947" t="s">
        <v>9428</v>
      </c>
      <c r="BB947" t="s">
        <v>7694</v>
      </c>
      <c r="BC947" t="s">
        <v>62</v>
      </c>
    </row>
    <row r="948" spans="53:55">
      <c r="BA948" t="s">
        <v>9429</v>
      </c>
      <c r="BB948" t="s">
        <v>7769</v>
      </c>
      <c r="BC948" t="s">
        <v>62</v>
      </c>
    </row>
    <row r="949" spans="53:55">
      <c r="BA949" t="s">
        <v>11484</v>
      </c>
      <c r="BB949" t="s">
        <v>7669</v>
      </c>
      <c r="BC949" t="s">
        <v>62</v>
      </c>
    </row>
    <row r="950" spans="53:55">
      <c r="BA950" t="s">
        <v>9430</v>
      </c>
      <c r="BB950" t="s">
        <v>7703</v>
      </c>
      <c r="BC950" t="s">
        <v>62</v>
      </c>
    </row>
    <row r="951" spans="53:55">
      <c r="BA951" t="s">
        <v>9431</v>
      </c>
      <c r="BB951" t="s">
        <v>7727</v>
      </c>
      <c r="BC951" t="s">
        <v>62</v>
      </c>
    </row>
    <row r="952" spans="53:55">
      <c r="BA952" t="s">
        <v>9696</v>
      </c>
      <c r="BB952" t="s">
        <v>8262</v>
      </c>
      <c r="BC952" t="s">
        <v>62</v>
      </c>
    </row>
    <row r="953" spans="53:55">
      <c r="BA953" t="s">
        <v>9432</v>
      </c>
      <c r="BB953" t="s">
        <v>7795</v>
      </c>
      <c r="BC953" t="s">
        <v>62</v>
      </c>
    </row>
    <row r="954" spans="53:55">
      <c r="BA954" t="s">
        <v>9433</v>
      </c>
      <c r="BB954" t="s">
        <v>7737</v>
      </c>
      <c r="BC954" t="s">
        <v>62</v>
      </c>
    </row>
    <row r="955" spans="53:55">
      <c r="BA955" t="s">
        <v>9434</v>
      </c>
      <c r="BB955" t="s">
        <v>7705</v>
      </c>
      <c r="BC955" t="s">
        <v>62</v>
      </c>
    </row>
    <row r="956" spans="53:55">
      <c r="BA956" t="s">
        <v>9435</v>
      </c>
      <c r="BB956" t="s">
        <v>7711</v>
      </c>
      <c r="BC956" t="s">
        <v>62</v>
      </c>
    </row>
    <row r="957" spans="53:55">
      <c r="BA957" t="s">
        <v>9436</v>
      </c>
      <c r="BB957" t="s">
        <v>7716</v>
      </c>
      <c r="BC957" t="s">
        <v>62</v>
      </c>
    </row>
    <row r="958" spans="53:55">
      <c r="BA958" t="s">
        <v>9437</v>
      </c>
      <c r="BB958" t="s">
        <v>7722</v>
      </c>
      <c r="BC958" t="s">
        <v>62</v>
      </c>
    </row>
    <row r="959" spans="53:55">
      <c r="BA959" t="s">
        <v>9438</v>
      </c>
      <c r="BB959" t="s">
        <v>7728</v>
      </c>
      <c r="BC959" t="s">
        <v>62</v>
      </c>
    </row>
    <row r="960" spans="53:55">
      <c r="BA960" t="s">
        <v>9439</v>
      </c>
      <c r="BB960" t="s">
        <v>7735</v>
      </c>
      <c r="BC960" t="s">
        <v>62</v>
      </c>
    </row>
    <row r="961" spans="53:55">
      <c r="BA961" t="s">
        <v>9440</v>
      </c>
      <c r="BB961" t="s">
        <v>7740</v>
      </c>
      <c r="BC961" t="s">
        <v>62</v>
      </c>
    </row>
    <row r="962" spans="53:55">
      <c r="BA962" t="s">
        <v>9441</v>
      </c>
      <c r="BB962" t="s">
        <v>7833</v>
      </c>
      <c r="BC962" t="s">
        <v>62</v>
      </c>
    </row>
    <row r="963" spans="53:55">
      <c r="BA963" t="s">
        <v>9442</v>
      </c>
      <c r="BB963" t="s">
        <v>7742</v>
      </c>
      <c r="BC963" t="s">
        <v>62</v>
      </c>
    </row>
    <row r="964" spans="53:55">
      <c r="BA964" t="s">
        <v>9443</v>
      </c>
      <c r="BB964" t="s">
        <v>7746</v>
      </c>
      <c r="BC964" t="s">
        <v>62</v>
      </c>
    </row>
    <row r="965" spans="53:55">
      <c r="BA965" t="s">
        <v>9444</v>
      </c>
      <c r="BB965" t="s">
        <v>7751</v>
      </c>
      <c r="BC965" t="s">
        <v>62</v>
      </c>
    </row>
    <row r="966" spans="53:55">
      <c r="BA966" t="s">
        <v>9445</v>
      </c>
      <c r="BB966" t="s">
        <v>7867</v>
      </c>
      <c r="BC966" t="s">
        <v>62</v>
      </c>
    </row>
    <row r="967" spans="53:55">
      <c r="BA967" t="s">
        <v>9446</v>
      </c>
      <c r="BB967" t="s">
        <v>7857</v>
      </c>
      <c r="BC967" t="s">
        <v>62</v>
      </c>
    </row>
    <row r="968" spans="53:55">
      <c r="BA968" t="s">
        <v>9447</v>
      </c>
      <c r="BB968" t="s">
        <v>7780</v>
      </c>
      <c r="BC968" t="s">
        <v>62</v>
      </c>
    </row>
    <row r="969" spans="53:55">
      <c r="BA969" t="s">
        <v>9448</v>
      </c>
      <c r="BB969" t="s">
        <v>7874</v>
      </c>
      <c r="BC969" t="s">
        <v>62</v>
      </c>
    </row>
    <row r="970" spans="53:55">
      <c r="BA970" t="s">
        <v>9449</v>
      </c>
      <c r="BB970" t="s">
        <v>7880</v>
      </c>
      <c r="BC970" t="s">
        <v>62</v>
      </c>
    </row>
    <row r="971" spans="53:55">
      <c r="BA971" t="s">
        <v>9450</v>
      </c>
      <c r="BB971" t="s">
        <v>7786</v>
      </c>
      <c r="BC971" t="s">
        <v>62</v>
      </c>
    </row>
    <row r="972" spans="53:55">
      <c r="BA972" t="s">
        <v>9451</v>
      </c>
      <c r="BB972" t="s">
        <v>7892</v>
      </c>
      <c r="BC972" t="s">
        <v>62</v>
      </c>
    </row>
    <row r="973" spans="53:55">
      <c r="BA973" t="s">
        <v>9452</v>
      </c>
      <c r="BB973" t="s">
        <v>7791</v>
      </c>
      <c r="BC973" t="s">
        <v>62</v>
      </c>
    </row>
    <row r="974" spans="53:55">
      <c r="BA974" t="s">
        <v>9453</v>
      </c>
      <c r="BB974" t="s">
        <v>7900</v>
      </c>
      <c r="BC974" t="s">
        <v>62</v>
      </c>
    </row>
    <row r="975" spans="53:55">
      <c r="BA975" t="s">
        <v>11486</v>
      </c>
      <c r="BB975" t="s">
        <v>7683</v>
      </c>
      <c r="BC975" t="s">
        <v>62</v>
      </c>
    </row>
    <row r="976" spans="53:55">
      <c r="BA976" t="s">
        <v>9697</v>
      </c>
      <c r="BB976" t="s">
        <v>8281</v>
      </c>
      <c r="BC976" t="s">
        <v>62</v>
      </c>
    </row>
    <row r="977" spans="53:55">
      <c r="BA977" t="s">
        <v>9454</v>
      </c>
      <c r="BB977" t="s">
        <v>7772</v>
      </c>
      <c r="BC977" t="s">
        <v>62</v>
      </c>
    </row>
    <row r="978" spans="53:55">
      <c r="BA978" t="s">
        <v>9455</v>
      </c>
      <c r="BB978" t="s">
        <v>7919</v>
      </c>
      <c r="BC978" t="s">
        <v>62</v>
      </c>
    </row>
    <row r="979" spans="53:55">
      <c r="BA979" t="s">
        <v>9456</v>
      </c>
      <c r="BB979" t="s">
        <v>7920</v>
      </c>
      <c r="BC979" t="s">
        <v>62</v>
      </c>
    </row>
    <row r="980" spans="53:55">
      <c r="BA980" t="s">
        <v>9457</v>
      </c>
      <c r="BB980" t="s">
        <v>7926</v>
      </c>
      <c r="BC980" t="s">
        <v>62</v>
      </c>
    </row>
    <row r="981" spans="53:55">
      <c r="BA981" t="s">
        <v>9458</v>
      </c>
      <c r="BB981" t="s">
        <v>7931</v>
      </c>
      <c r="BC981" t="s">
        <v>62</v>
      </c>
    </row>
    <row r="982" spans="53:55">
      <c r="BA982" t="s">
        <v>9459</v>
      </c>
      <c r="BB982" t="s">
        <v>7936</v>
      </c>
      <c r="BC982" t="s">
        <v>62</v>
      </c>
    </row>
    <row r="983" spans="53:55">
      <c r="BA983" t="s">
        <v>9460</v>
      </c>
      <c r="BB983" t="s">
        <v>7947</v>
      </c>
      <c r="BC983" t="s">
        <v>62</v>
      </c>
    </row>
    <row r="984" spans="53:55">
      <c r="BA984" t="s">
        <v>9461</v>
      </c>
      <c r="BB984" t="s">
        <v>7693</v>
      </c>
      <c r="BC984" t="s">
        <v>62</v>
      </c>
    </row>
    <row r="985" spans="53:55">
      <c r="BA985" t="s">
        <v>9462</v>
      </c>
      <c r="BB985" t="s">
        <v>7810</v>
      </c>
      <c r="BC985" t="s">
        <v>62</v>
      </c>
    </row>
    <row r="986" spans="53:55">
      <c r="BA986" t="s">
        <v>9463</v>
      </c>
      <c r="BB986" t="s">
        <v>7819</v>
      </c>
      <c r="BC986" t="s">
        <v>62</v>
      </c>
    </row>
    <row r="987" spans="53:55">
      <c r="BA987" t="s">
        <v>9464</v>
      </c>
      <c r="BB987" t="s">
        <v>7824</v>
      </c>
      <c r="BC987" t="s">
        <v>62</v>
      </c>
    </row>
    <row r="988" spans="53:55">
      <c r="BA988" t="s">
        <v>9465</v>
      </c>
      <c r="BB988" t="s">
        <v>7968</v>
      </c>
      <c r="BC988" t="s">
        <v>62</v>
      </c>
    </row>
    <row r="989" spans="53:55">
      <c r="BA989" t="s">
        <v>9466</v>
      </c>
      <c r="BB989" t="s">
        <v>7975</v>
      </c>
      <c r="BC989" t="s">
        <v>62</v>
      </c>
    </row>
    <row r="990" spans="53:55">
      <c r="BA990" t="s">
        <v>9467</v>
      </c>
      <c r="BB990" t="s">
        <v>7980</v>
      </c>
      <c r="BC990" t="s">
        <v>62</v>
      </c>
    </row>
    <row r="991" spans="53:55">
      <c r="BA991" t="s">
        <v>9468</v>
      </c>
      <c r="BB991" t="s">
        <v>7985</v>
      </c>
      <c r="BC991" t="s">
        <v>62</v>
      </c>
    </row>
    <row r="992" spans="53:55">
      <c r="BA992" t="s">
        <v>9469</v>
      </c>
      <c r="BB992" t="s">
        <v>7990</v>
      </c>
      <c r="BC992" t="s">
        <v>62</v>
      </c>
    </row>
    <row r="993" spans="53:55">
      <c r="BA993" t="s">
        <v>9470</v>
      </c>
      <c r="BB993" t="s">
        <v>7866</v>
      </c>
      <c r="BC993" t="s">
        <v>62</v>
      </c>
    </row>
    <row r="994" spans="53:55">
      <c r="BA994" t="s">
        <v>9471</v>
      </c>
      <c r="BB994" t="s">
        <v>7999</v>
      </c>
      <c r="BC994" t="s">
        <v>62</v>
      </c>
    </row>
    <row r="995" spans="53:55">
      <c r="BA995" t="s">
        <v>9472</v>
      </c>
      <c r="BB995" t="s">
        <v>7707</v>
      </c>
      <c r="BC995" t="s">
        <v>62</v>
      </c>
    </row>
    <row r="996" spans="53:55">
      <c r="BA996" t="s">
        <v>9473</v>
      </c>
      <c r="BB996" t="s">
        <v>7878</v>
      </c>
      <c r="BC996" t="s">
        <v>62</v>
      </c>
    </row>
    <row r="997" spans="53:55">
      <c r="BA997" t="s">
        <v>9474</v>
      </c>
      <c r="BB997" t="s">
        <v>7896</v>
      </c>
      <c r="BC997" t="s">
        <v>62</v>
      </c>
    </row>
    <row r="998" spans="53:55">
      <c r="BA998" t="s">
        <v>9475</v>
      </c>
      <c r="BB998" t="s">
        <v>8013</v>
      </c>
      <c r="BC998" t="s">
        <v>62</v>
      </c>
    </row>
    <row r="999" spans="53:55">
      <c r="BA999" t="s">
        <v>9476</v>
      </c>
      <c r="BB999" t="s">
        <v>8019</v>
      </c>
      <c r="BC999" t="s">
        <v>62</v>
      </c>
    </row>
    <row r="1000" spans="53:55">
      <c r="BA1000" t="s">
        <v>9477</v>
      </c>
      <c r="BB1000" t="s">
        <v>8024</v>
      </c>
      <c r="BC1000" t="s">
        <v>62</v>
      </c>
    </row>
    <row r="1001" spans="53:55">
      <c r="BA1001" t="s">
        <v>9478</v>
      </c>
      <c r="BB1001" t="s">
        <v>7756</v>
      </c>
      <c r="BC1001" t="s">
        <v>62</v>
      </c>
    </row>
    <row r="1002" spans="53:55">
      <c r="BA1002" t="s">
        <v>9478</v>
      </c>
      <c r="BB1002" t="s">
        <v>7756</v>
      </c>
      <c r="BC1002" t="s">
        <v>62</v>
      </c>
    </row>
    <row r="1003" spans="53:55">
      <c r="BA1003" t="s">
        <v>9479</v>
      </c>
      <c r="BB1003" t="s">
        <v>8037</v>
      </c>
      <c r="BC1003" t="s">
        <v>62</v>
      </c>
    </row>
    <row r="1004" spans="53:55">
      <c r="BA1004" t="s">
        <v>9480</v>
      </c>
      <c r="BB1004" t="s">
        <v>8043</v>
      </c>
      <c r="BC1004" t="s">
        <v>62</v>
      </c>
    </row>
    <row r="1005" spans="53:55">
      <c r="BA1005" t="s">
        <v>9481</v>
      </c>
      <c r="BB1005" t="s">
        <v>8048</v>
      </c>
      <c r="BC1005" t="s">
        <v>62</v>
      </c>
    </row>
    <row r="1006" spans="53:55">
      <c r="BA1006" t="s">
        <v>9482</v>
      </c>
      <c r="BB1006" t="s">
        <v>8055</v>
      </c>
      <c r="BC1006" t="s">
        <v>62</v>
      </c>
    </row>
    <row r="1007" spans="53:55">
      <c r="BA1007" t="s">
        <v>9483</v>
      </c>
      <c r="BB1007" t="s">
        <v>7899</v>
      </c>
      <c r="BC1007" t="s">
        <v>62</v>
      </c>
    </row>
    <row r="1008" spans="53:55">
      <c r="BA1008" t="s">
        <v>9483</v>
      </c>
      <c r="BB1008" t="s">
        <v>7899</v>
      </c>
      <c r="BC1008" t="s">
        <v>62</v>
      </c>
    </row>
    <row r="1009" spans="53:55">
      <c r="BA1009" t="s">
        <v>9484</v>
      </c>
      <c r="BB1009" t="s">
        <v>7761</v>
      </c>
      <c r="BC1009" t="s">
        <v>62</v>
      </c>
    </row>
    <row r="1010" spans="53:55">
      <c r="BA1010" t="s">
        <v>9484</v>
      </c>
      <c r="BB1010" t="s">
        <v>7761</v>
      </c>
      <c r="BC1010" t="s">
        <v>62</v>
      </c>
    </row>
    <row r="1011" spans="53:55">
      <c r="BA1011" t="s">
        <v>9485</v>
      </c>
      <c r="BB1011" t="s">
        <v>7764</v>
      </c>
      <c r="BC1011" t="s">
        <v>62</v>
      </c>
    </row>
    <row r="1012" spans="53:55">
      <c r="BA1012" t="s">
        <v>9485</v>
      </c>
      <c r="BB1012" t="s">
        <v>7764</v>
      </c>
      <c r="BC1012" t="s">
        <v>62</v>
      </c>
    </row>
    <row r="1013" spans="53:55">
      <c r="BA1013" t="s">
        <v>9486</v>
      </c>
      <c r="BB1013" t="s">
        <v>8088</v>
      </c>
      <c r="BC1013" t="s">
        <v>62</v>
      </c>
    </row>
    <row r="1014" spans="53:55">
      <c r="BA1014" t="s">
        <v>9487</v>
      </c>
      <c r="BB1014" t="s">
        <v>7909</v>
      </c>
      <c r="BC1014" t="s">
        <v>62</v>
      </c>
    </row>
    <row r="1015" spans="53:55">
      <c r="BA1015" t="s">
        <v>9488</v>
      </c>
      <c r="BB1015" t="s">
        <v>8057</v>
      </c>
      <c r="BC1015" t="s">
        <v>62</v>
      </c>
    </row>
    <row r="1016" spans="53:55">
      <c r="BA1016" t="s">
        <v>9489</v>
      </c>
      <c r="BB1016" t="s">
        <v>8063</v>
      </c>
      <c r="BC1016" t="s">
        <v>62</v>
      </c>
    </row>
    <row r="1017" spans="53:55">
      <c r="BA1017" t="s">
        <v>9490</v>
      </c>
      <c r="BB1017" t="s">
        <v>8068</v>
      </c>
      <c r="BC1017" t="s">
        <v>62</v>
      </c>
    </row>
    <row r="1018" spans="53:55">
      <c r="BA1018" t="s">
        <v>9491</v>
      </c>
      <c r="BB1018" t="s">
        <v>7932</v>
      </c>
      <c r="BC1018" t="s">
        <v>62</v>
      </c>
    </row>
    <row r="1019" spans="53:55">
      <c r="BA1019" t="s">
        <v>9492</v>
      </c>
      <c r="BB1019" t="s">
        <v>8081</v>
      </c>
      <c r="BC1019" t="s">
        <v>62</v>
      </c>
    </row>
    <row r="1020" spans="53:55">
      <c r="BA1020" t="s">
        <v>9493</v>
      </c>
      <c r="BB1020" t="s">
        <v>8085</v>
      </c>
      <c r="BC1020" t="s">
        <v>62</v>
      </c>
    </row>
    <row r="1021" spans="53:55">
      <c r="BA1021" t="s">
        <v>9494</v>
      </c>
      <c r="BB1021" t="s">
        <v>7937</v>
      </c>
      <c r="BC1021" t="s">
        <v>62</v>
      </c>
    </row>
    <row r="1022" spans="53:55">
      <c r="BA1022" t="s">
        <v>9495</v>
      </c>
      <c r="BB1022" t="s">
        <v>8095</v>
      </c>
      <c r="BC1022" t="s">
        <v>62</v>
      </c>
    </row>
    <row r="1023" spans="53:55">
      <c r="BA1023" t="s">
        <v>9496</v>
      </c>
      <c r="BB1023" t="s">
        <v>7942</v>
      </c>
      <c r="BC1023" t="s">
        <v>62</v>
      </c>
    </row>
    <row r="1024" spans="53:55">
      <c r="BA1024" t="s">
        <v>9497</v>
      </c>
      <c r="BB1024" t="s">
        <v>7935</v>
      </c>
      <c r="BC1024" t="s">
        <v>62</v>
      </c>
    </row>
    <row r="1025" spans="53:55">
      <c r="BA1025" t="s">
        <v>9498</v>
      </c>
      <c r="BB1025" t="s">
        <v>7940</v>
      </c>
      <c r="BC1025" t="s">
        <v>62</v>
      </c>
    </row>
    <row r="1026" spans="53:55">
      <c r="BA1026" t="s">
        <v>9499</v>
      </c>
      <c r="BB1026" t="s">
        <v>7954</v>
      </c>
      <c r="BC1026" t="s">
        <v>62</v>
      </c>
    </row>
    <row r="1027" spans="53:55">
      <c r="BA1027" t="s">
        <v>9500</v>
      </c>
      <c r="BB1027" t="s">
        <v>7946</v>
      </c>
      <c r="BC1027" t="s">
        <v>62</v>
      </c>
    </row>
    <row r="1028" spans="53:55">
      <c r="BA1028" t="s">
        <v>9501</v>
      </c>
      <c r="BB1028" t="s">
        <v>7725</v>
      </c>
      <c r="BC1028" t="s">
        <v>62</v>
      </c>
    </row>
    <row r="1029" spans="53:55">
      <c r="BA1029" t="s">
        <v>9502</v>
      </c>
      <c r="BB1029" t="s">
        <v>7953</v>
      </c>
      <c r="BC1029" t="s">
        <v>62</v>
      </c>
    </row>
    <row r="1030" spans="53:55">
      <c r="BA1030" t="s">
        <v>9503</v>
      </c>
      <c r="BB1030" t="s">
        <v>7964</v>
      </c>
      <c r="BC1030" t="s">
        <v>62</v>
      </c>
    </row>
    <row r="1031" spans="53:55">
      <c r="BA1031" t="s">
        <v>9504</v>
      </c>
      <c r="BB1031" t="s">
        <v>7770</v>
      </c>
      <c r="BC1031" t="s">
        <v>62</v>
      </c>
    </row>
    <row r="1032" spans="53:55">
      <c r="BA1032" t="s">
        <v>9505</v>
      </c>
      <c r="BB1032" t="s">
        <v>7776</v>
      </c>
      <c r="BC1032" t="s">
        <v>62</v>
      </c>
    </row>
    <row r="1033" spans="53:55">
      <c r="BA1033" t="s">
        <v>9506</v>
      </c>
      <c r="BB1033" t="s">
        <v>7781</v>
      </c>
      <c r="BC1033" t="s">
        <v>62</v>
      </c>
    </row>
    <row r="1034" spans="53:55">
      <c r="BA1034" t="s">
        <v>9507</v>
      </c>
      <c r="BB1034" t="s">
        <v>7787</v>
      </c>
      <c r="BC1034" t="s">
        <v>62</v>
      </c>
    </row>
    <row r="1035" spans="53:55">
      <c r="BA1035" t="s">
        <v>9508</v>
      </c>
      <c r="BB1035" t="s">
        <v>7792</v>
      </c>
      <c r="BC1035" t="s">
        <v>62</v>
      </c>
    </row>
    <row r="1036" spans="53:55">
      <c r="BA1036" t="s">
        <v>9509</v>
      </c>
      <c r="BB1036" t="s">
        <v>7798</v>
      </c>
      <c r="BC1036" t="s">
        <v>62</v>
      </c>
    </row>
    <row r="1037" spans="53:55">
      <c r="BA1037" t="s">
        <v>9510</v>
      </c>
      <c r="BB1037" t="s">
        <v>7802</v>
      </c>
      <c r="BC1037" t="s">
        <v>62</v>
      </c>
    </row>
    <row r="1038" spans="53:55">
      <c r="BA1038" t="s">
        <v>9511</v>
      </c>
      <c r="BB1038" t="s">
        <v>8153</v>
      </c>
      <c r="BC1038" t="s">
        <v>62</v>
      </c>
    </row>
    <row r="1039" spans="53:55">
      <c r="BA1039" t="s">
        <v>9512</v>
      </c>
      <c r="BB1039" t="s">
        <v>7967</v>
      </c>
      <c r="BC1039" t="s">
        <v>62</v>
      </c>
    </row>
    <row r="1040" spans="53:55">
      <c r="BA1040" t="s">
        <v>9513</v>
      </c>
      <c r="BB1040" t="s">
        <v>7808</v>
      </c>
      <c r="BC1040" t="s">
        <v>62</v>
      </c>
    </row>
    <row r="1041" spans="53:55">
      <c r="BA1041" t="s">
        <v>9514</v>
      </c>
      <c r="BB1041" t="s">
        <v>7813</v>
      </c>
      <c r="BC1041" t="s">
        <v>62</v>
      </c>
    </row>
    <row r="1042" spans="53:55">
      <c r="BA1042" t="s">
        <v>9515</v>
      </c>
      <c r="BB1042" t="s">
        <v>8197</v>
      </c>
      <c r="BC1042" t="s">
        <v>62</v>
      </c>
    </row>
    <row r="1043" spans="53:55">
      <c r="BA1043" t="s">
        <v>9516</v>
      </c>
      <c r="BB1043" t="s">
        <v>7974</v>
      </c>
      <c r="BC1043" t="s">
        <v>62</v>
      </c>
    </row>
    <row r="1044" spans="53:55">
      <c r="BA1044" t="s">
        <v>9517</v>
      </c>
      <c r="BB1044" t="s">
        <v>8177</v>
      </c>
      <c r="BC1044" t="s">
        <v>62</v>
      </c>
    </row>
    <row r="1045" spans="53:55">
      <c r="BA1045" t="s">
        <v>9518</v>
      </c>
      <c r="BB1045" t="s">
        <v>8181</v>
      </c>
      <c r="BC1045" t="s">
        <v>62</v>
      </c>
    </row>
    <row r="1046" spans="53:55">
      <c r="BA1046" t="s">
        <v>9519</v>
      </c>
      <c r="BB1046" t="s">
        <v>8186</v>
      </c>
      <c r="BC1046" t="s">
        <v>62</v>
      </c>
    </row>
    <row r="1047" spans="53:55">
      <c r="BA1047" t="s">
        <v>9520</v>
      </c>
      <c r="BB1047" t="s">
        <v>8190</v>
      </c>
      <c r="BC1047" t="s">
        <v>62</v>
      </c>
    </row>
    <row r="1048" spans="53:55">
      <c r="BA1048" t="s">
        <v>9521</v>
      </c>
      <c r="BB1048" t="s">
        <v>7982</v>
      </c>
      <c r="BC1048" t="s">
        <v>62</v>
      </c>
    </row>
    <row r="1049" spans="53:55">
      <c r="BA1049" t="s">
        <v>9522</v>
      </c>
      <c r="BB1049" t="s">
        <v>8199</v>
      </c>
      <c r="BC1049" t="s">
        <v>62</v>
      </c>
    </row>
    <row r="1050" spans="53:55">
      <c r="BA1050" t="s">
        <v>9523</v>
      </c>
      <c r="BB1050" t="s">
        <v>8204</v>
      </c>
      <c r="BC1050" t="s">
        <v>62</v>
      </c>
    </row>
    <row r="1051" spans="53:55">
      <c r="BA1051" t="s">
        <v>9524</v>
      </c>
      <c r="BB1051" t="s">
        <v>7987</v>
      </c>
      <c r="BC1051" t="s">
        <v>62</v>
      </c>
    </row>
    <row r="1052" spans="53:55">
      <c r="BA1052" t="s">
        <v>9525</v>
      </c>
      <c r="BB1052" t="s">
        <v>8213</v>
      </c>
      <c r="BC1052" t="s">
        <v>62</v>
      </c>
    </row>
    <row r="1053" spans="53:55">
      <c r="BA1053" t="s">
        <v>9526</v>
      </c>
      <c r="BB1053" t="s">
        <v>7991</v>
      </c>
      <c r="BC1053" t="s">
        <v>62</v>
      </c>
    </row>
    <row r="1054" spans="53:55">
      <c r="BA1054" t="s">
        <v>9527</v>
      </c>
      <c r="BB1054" t="s">
        <v>7994</v>
      </c>
      <c r="BC1054" t="s">
        <v>62</v>
      </c>
    </row>
    <row r="1055" spans="53:55">
      <c r="BA1055" t="s">
        <v>9528</v>
      </c>
      <c r="BB1055" t="s">
        <v>7998</v>
      </c>
      <c r="BC1055" t="s">
        <v>62</v>
      </c>
    </row>
    <row r="1056" spans="53:55">
      <c r="BA1056" t="s">
        <v>9529</v>
      </c>
      <c r="BB1056" t="s">
        <v>8003</v>
      </c>
      <c r="BC1056" t="s">
        <v>62</v>
      </c>
    </row>
    <row r="1057" spans="53:55">
      <c r="BA1057" t="s">
        <v>9530</v>
      </c>
      <c r="BB1057" t="s">
        <v>8002</v>
      </c>
      <c r="BC1057" t="s">
        <v>62</v>
      </c>
    </row>
    <row r="1058" spans="53:55">
      <c r="BA1058" t="s">
        <v>9531</v>
      </c>
      <c r="BB1058" t="s">
        <v>8241</v>
      </c>
      <c r="BC1058" t="s">
        <v>62</v>
      </c>
    </row>
    <row r="1059" spans="53:55">
      <c r="BA1059" t="s">
        <v>9532</v>
      </c>
      <c r="BB1059" t="s">
        <v>7738</v>
      </c>
      <c r="BC1059" t="s">
        <v>62</v>
      </c>
    </row>
    <row r="1060" spans="53:55">
      <c r="BA1060" t="s">
        <v>9533</v>
      </c>
      <c r="BB1060" t="s">
        <v>7743</v>
      </c>
      <c r="BC1060" t="s">
        <v>62</v>
      </c>
    </row>
    <row r="1061" spans="53:55">
      <c r="BA1061" t="s">
        <v>11485</v>
      </c>
      <c r="BB1061" t="s">
        <v>8399</v>
      </c>
      <c r="BC1061" t="s">
        <v>62</v>
      </c>
    </row>
    <row r="1062" spans="53:55">
      <c r="BA1062" t="s">
        <v>9534</v>
      </c>
      <c r="BB1062" t="s">
        <v>8028</v>
      </c>
      <c r="BC1062" t="s">
        <v>62</v>
      </c>
    </row>
    <row r="1063" spans="53:55">
      <c r="BA1063" t="s">
        <v>9535</v>
      </c>
      <c r="BB1063" t="s">
        <v>8042</v>
      </c>
      <c r="BC1063" t="s">
        <v>62</v>
      </c>
    </row>
    <row r="1064" spans="53:55">
      <c r="BA1064" t="s">
        <v>9536</v>
      </c>
      <c r="BB1064" t="s">
        <v>7817</v>
      </c>
      <c r="BC1064" t="s">
        <v>62</v>
      </c>
    </row>
    <row r="1065" spans="53:55">
      <c r="BA1065" t="s">
        <v>9537</v>
      </c>
      <c r="BB1065" t="s">
        <v>7822</v>
      </c>
      <c r="BC1065" t="s">
        <v>62</v>
      </c>
    </row>
    <row r="1066" spans="53:55">
      <c r="BA1066" t="s">
        <v>9538</v>
      </c>
      <c r="BB1066" t="s">
        <v>7827</v>
      </c>
      <c r="BC1066" t="s">
        <v>62</v>
      </c>
    </row>
    <row r="1067" spans="53:55">
      <c r="BA1067" t="s">
        <v>9539</v>
      </c>
      <c r="BB1067" t="s">
        <v>7835</v>
      </c>
      <c r="BC1067" t="s">
        <v>62</v>
      </c>
    </row>
    <row r="1068" spans="53:55">
      <c r="BA1068" t="s">
        <v>9540</v>
      </c>
      <c r="BB1068" t="s">
        <v>7841</v>
      </c>
      <c r="BC1068" t="s">
        <v>62</v>
      </c>
    </row>
    <row r="1069" spans="53:55">
      <c r="BA1069" t="s">
        <v>9541</v>
      </c>
      <c r="BB1069" t="s">
        <v>7846</v>
      </c>
      <c r="BC1069" t="s">
        <v>62</v>
      </c>
    </row>
    <row r="1070" spans="53:55">
      <c r="BA1070" t="s">
        <v>9542</v>
      </c>
      <c r="BB1070" t="s">
        <v>8289</v>
      </c>
      <c r="BC1070" t="s">
        <v>62</v>
      </c>
    </row>
    <row r="1071" spans="53:55">
      <c r="BA1071" t="s">
        <v>9543</v>
      </c>
      <c r="BB1071" t="s">
        <v>8029</v>
      </c>
      <c r="BC1071" t="s">
        <v>62</v>
      </c>
    </row>
    <row r="1072" spans="53:55">
      <c r="BA1072" t="s">
        <v>9544</v>
      </c>
      <c r="BB1072" t="s">
        <v>7851</v>
      </c>
      <c r="BC1072" t="s">
        <v>62</v>
      </c>
    </row>
    <row r="1073" spans="53:55">
      <c r="BA1073" t="s">
        <v>9545</v>
      </c>
      <c r="BB1073" t="s">
        <v>7858</v>
      </c>
      <c r="BC1073" t="s">
        <v>62</v>
      </c>
    </row>
    <row r="1074" spans="53:55">
      <c r="BA1074" t="s">
        <v>9546</v>
      </c>
      <c r="BB1074" t="s">
        <v>8307</v>
      </c>
      <c r="BC1074" t="s">
        <v>62</v>
      </c>
    </row>
    <row r="1075" spans="53:55">
      <c r="BA1075" t="s">
        <v>9547</v>
      </c>
      <c r="BB1075" t="s">
        <v>8300</v>
      </c>
      <c r="BC1075" t="s">
        <v>62</v>
      </c>
    </row>
    <row r="1076" spans="53:55">
      <c r="BA1076" t="s">
        <v>9548</v>
      </c>
      <c r="BB1076" t="s">
        <v>8303</v>
      </c>
      <c r="BC1076" t="s">
        <v>62</v>
      </c>
    </row>
    <row r="1077" spans="53:55">
      <c r="BA1077" t="s">
        <v>9549</v>
      </c>
      <c r="BB1077" t="s">
        <v>8020</v>
      </c>
      <c r="BC1077" t="s">
        <v>62</v>
      </c>
    </row>
    <row r="1078" spans="53:55">
      <c r="BA1078" t="s">
        <v>9550</v>
      </c>
      <c r="BB1078" t="s">
        <v>8310</v>
      </c>
      <c r="BC1078" t="s">
        <v>62</v>
      </c>
    </row>
    <row r="1079" spans="53:55">
      <c r="BA1079" t="s">
        <v>9551</v>
      </c>
      <c r="BB1079" t="s">
        <v>8312</v>
      </c>
      <c r="BC1079" t="s">
        <v>62</v>
      </c>
    </row>
    <row r="1080" spans="53:55">
      <c r="BA1080" t="s">
        <v>9552</v>
      </c>
      <c r="BB1080" t="s">
        <v>8039</v>
      </c>
      <c r="BC1080" t="s">
        <v>62</v>
      </c>
    </row>
    <row r="1081" spans="53:55">
      <c r="BA1081" t="s">
        <v>9553</v>
      </c>
      <c r="BB1081" t="s">
        <v>8317</v>
      </c>
      <c r="BC1081" t="s">
        <v>62</v>
      </c>
    </row>
    <row r="1082" spans="53:55">
      <c r="BA1082" t="s">
        <v>9554</v>
      </c>
      <c r="BB1082" t="s">
        <v>8025</v>
      </c>
      <c r="BC1082" t="s">
        <v>62</v>
      </c>
    </row>
    <row r="1083" spans="53:55">
      <c r="BA1083" t="s">
        <v>9693</v>
      </c>
      <c r="BB1083" t="s">
        <v>8655</v>
      </c>
      <c r="BC1083" t="s">
        <v>62</v>
      </c>
    </row>
    <row r="1084" spans="53:55">
      <c r="BA1084" t="s">
        <v>9555</v>
      </c>
      <c r="BB1084" t="s">
        <v>7753</v>
      </c>
      <c r="BC1084" t="s">
        <v>62</v>
      </c>
    </row>
    <row r="1085" spans="53:55">
      <c r="BA1085" t="s">
        <v>9556</v>
      </c>
      <c r="BB1085" t="s">
        <v>7863</v>
      </c>
      <c r="BC1085" t="s">
        <v>62</v>
      </c>
    </row>
    <row r="1086" spans="53:55">
      <c r="BA1086" t="s">
        <v>9556</v>
      </c>
      <c r="BB1086" t="s">
        <v>7863</v>
      </c>
      <c r="BC1086" t="s">
        <v>62</v>
      </c>
    </row>
    <row r="1087" spans="53:55">
      <c r="BA1087" t="s">
        <v>9557</v>
      </c>
      <c r="BB1087" t="s">
        <v>7869</v>
      </c>
      <c r="BC1087" t="s">
        <v>62</v>
      </c>
    </row>
    <row r="1088" spans="53:55">
      <c r="BA1088" t="s">
        <v>9557</v>
      </c>
      <c r="BB1088" t="s">
        <v>7869</v>
      </c>
      <c r="BC1088" t="s">
        <v>62</v>
      </c>
    </row>
    <row r="1089" spans="53:55">
      <c r="BA1089" t="s">
        <v>9558</v>
      </c>
      <c r="BB1089" t="s">
        <v>7875</v>
      </c>
      <c r="BC1089" t="s">
        <v>62</v>
      </c>
    </row>
    <row r="1090" spans="53:55">
      <c r="BA1090" t="s">
        <v>9558</v>
      </c>
      <c r="BB1090" t="s">
        <v>7875</v>
      </c>
      <c r="BC1090" t="s">
        <v>62</v>
      </c>
    </row>
    <row r="1091" spans="53:55">
      <c r="BA1091" t="s">
        <v>9559</v>
      </c>
      <c r="BB1091" t="s">
        <v>7882</v>
      </c>
      <c r="BC1091" t="s">
        <v>62</v>
      </c>
    </row>
    <row r="1092" spans="53:55">
      <c r="BA1092" t="s">
        <v>9559</v>
      </c>
      <c r="BB1092" t="s">
        <v>7882</v>
      </c>
      <c r="BC1092" t="s">
        <v>62</v>
      </c>
    </row>
    <row r="1093" spans="53:55">
      <c r="BA1093" t="s">
        <v>9560</v>
      </c>
      <c r="BB1093" t="s">
        <v>7887</v>
      </c>
      <c r="BC1093" t="s">
        <v>62</v>
      </c>
    </row>
    <row r="1094" spans="53:55">
      <c r="BA1094" t="s">
        <v>9560</v>
      </c>
      <c r="BB1094" t="s">
        <v>7887</v>
      </c>
      <c r="BC1094" t="s">
        <v>62</v>
      </c>
    </row>
    <row r="1095" spans="53:55">
      <c r="BA1095" t="s">
        <v>9561</v>
      </c>
      <c r="BB1095" t="s">
        <v>7894</v>
      </c>
      <c r="BC1095" t="s">
        <v>62</v>
      </c>
    </row>
    <row r="1096" spans="53:55">
      <c r="BA1096" t="s">
        <v>9561</v>
      </c>
      <c r="BB1096" t="s">
        <v>7894</v>
      </c>
      <c r="BC1096" t="s">
        <v>62</v>
      </c>
    </row>
    <row r="1097" spans="53:55">
      <c r="BA1097" t="s">
        <v>9562</v>
      </c>
      <c r="BB1097" t="s">
        <v>7897</v>
      </c>
      <c r="BC1097" t="s">
        <v>62</v>
      </c>
    </row>
    <row r="1098" spans="53:55">
      <c r="BA1098" t="s">
        <v>9562</v>
      </c>
      <c r="BB1098" t="s">
        <v>7897</v>
      </c>
      <c r="BC1098" t="s">
        <v>62</v>
      </c>
    </row>
    <row r="1099" spans="53:55">
      <c r="BA1099" t="s">
        <v>9563</v>
      </c>
      <c r="BB1099" t="s">
        <v>8346</v>
      </c>
      <c r="BC1099" t="s">
        <v>62</v>
      </c>
    </row>
    <row r="1100" spans="53:55">
      <c r="BA1100" t="s">
        <v>9563</v>
      </c>
      <c r="BB1100" t="s">
        <v>8346</v>
      </c>
      <c r="BC1100" t="s">
        <v>62</v>
      </c>
    </row>
    <row r="1101" spans="53:55">
      <c r="BA1101" t="s">
        <v>9564</v>
      </c>
      <c r="BB1101" t="s">
        <v>8071</v>
      </c>
      <c r="BC1101" t="s">
        <v>62</v>
      </c>
    </row>
    <row r="1102" spans="53:55">
      <c r="BA1102" t="s">
        <v>9564</v>
      </c>
      <c r="BB1102" t="s">
        <v>8071</v>
      </c>
      <c r="BC1102" t="s">
        <v>62</v>
      </c>
    </row>
    <row r="1103" spans="53:55">
      <c r="BA1103" t="s">
        <v>9565</v>
      </c>
      <c r="BB1103" t="s">
        <v>7902</v>
      </c>
      <c r="BC1103" t="s">
        <v>62</v>
      </c>
    </row>
    <row r="1104" spans="53:55">
      <c r="BA1104" t="s">
        <v>9565</v>
      </c>
      <c r="BB1104" t="s">
        <v>7902</v>
      </c>
      <c r="BC1104" t="s">
        <v>62</v>
      </c>
    </row>
    <row r="1105" spans="53:55">
      <c r="BA1105" t="s">
        <v>9566</v>
      </c>
      <c r="BB1105" t="s">
        <v>7906</v>
      </c>
      <c r="BC1105" t="s">
        <v>62</v>
      </c>
    </row>
    <row r="1106" spans="53:55">
      <c r="BA1106" t="s">
        <v>9566</v>
      </c>
      <c r="BB1106" t="s">
        <v>7906</v>
      </c>
      <c r="BC1106" t="s">
        <v>62</v>
      </c>
    </row>
    <row r="1107" spans="53:55">
      <c r="BA1107" t="s">
        <v>9567</v>
      </c>
      <c r="BB1107" t="s">
        <v>8395</v>
      </c>
      <c r="BC1107" t="s">
        <v>62</v>
      </c>
    </row>
    <row r="1108" spans="53:55">
      <c r="BA1108" t="s">
        <v>9568</v>
      </c>
      <c r="BB1108" t="s">
        <v>8398</v>
      </c>
      <c r="BC1108" t="s">
        <v>62</v>
      </c>
    </row>
    <row r="1109" spans="53:55">
      <c r="BA1109" t="s">
        <v>9569</v>
      </c>
      <c r="BB1109" t="s">
        <v>8044</v>
      </c>
      <c r="BC1109" t="s">
        <v>62</v>
      </c>
    </row>
    <row r="1110" spans="53:55">
      <c r="BA1110" t="s">
        <v>9570</v>
      </c>
      <c r="BB1110" t="s">
        <v>8049</v>
      </c>
      <c r="BC1110" t="s">
        <v>62</v>
      </c>
    </row>
    <row r="1111" spans="53:55">
      <c r="BA1111" t="s">
        <v>9571</v>
      </c>
      <c r="BB1111" t="s">
        <v>8090</v>
      </c>
      <c r="BC1111" t="s">
        <v>62</v>
      </c>
    </row>
    <row r="1112" spans="53:55">
      <c r="BA1112" t="s">
        <v>9572</v>
      </c>
      <c r="BB1112" t="s">
        <v>8093</v>
      </c>
      <c r="BC1112" t="s">
        <v>62</v>
      </c>
    </row>
    <row r="1113" spans="53:55">
      <c r="BA1113" t="s">
        <v>9698</v>
      </c>
      <c r="BB1113" t="s">
        <v>8491</v>
      </c>
      <c r="BC1113" t="s">
        <v>62</v>
      </c>
    </row>
    <row r="1114" spans="53:55">
      <c r="BA1114" t="s">
        <v>9699</v>
      </c>
      <c r="BB1114" t="s">
        <v>8500</v>
      </c>
      <c r="BC1114" t="s">
        <v>62</v>
      </c>
    </row>
    <row r="1115" spans="53:55">
      <c r="BA1115" t="s">
        <v>9700</v>
      </c>
      <c r="BB1115" t="s">
        <v>8165</v>
      </c>
      <c r="BC1115" t="s">
        <v>62</v>
      </c>
    </row>
    <row r="1116" spans="53:55">
      <c r="BA1116" t="s">
        <v>9701</v>
      </c>
      <c r="BB1116" t="s">
        <v>8168</v>
      </c>
      <c r="BC1116" t="s">
        <v>62</v>
      </c>
    </row>
    <row r="1117" spans="53:55">
      <c r="BA1117" t="s">
        <v>9702</v>
      </c>
      <c r="BB1117" t="s">
        <v>8174</v>
      </c>
      <c r="BC1117" t="s">
        <v>62</v>
      </c>
    </row>
    <row r="1118" spans="53:55">
      <c r="BA1118" t="s">
        <v>9703</v>
      </c>
      <c r="BB1118" t="s">
        <v>8178</v>
      </c>
      <c r="BC1118" t="s">
        <v>62</v>
      </c>
    </row>
    <row r="1119" spans="53:55">
      <c r="BA1119" t="s">
        <v>9704</v>
      </c>
      <c r="BB1119" t="s">
        <v>8183</v>
      </c>
      <c r="BC1119" t="s">
        <v>62</v>
      </c>
    </row>
    <row r="1120" spans="53:55">
      <c r="BA1120" t="s">
        <v>9705</v>
      </c>
      <c r="BB1120" t="s">
        <v>8187</v>
      </c>
      <c r="BC1120" t="s">
        <v>62</v>
      </c>
    </row>
    <row r="1121" spans="53:55">
      <c r="BA1121" t="s">
        <v>9706</v>
      </c>
      <c r="BB1121" t="s">
        <v>8192</v>
      </c>
      <c r="BC1121" t="s">
        <v>62</v>
      </c>
    </row>
    <row r="1122" spans="53:55">
      <c r="BA1122" t="s">
        <v>9707</v>
      </c>
      <c r="BB1122" t="s">
        <v>8681</v>
      </c>
      <c r="BC1122" t="s">
        <v>62</v>
      </c>
    </row>
    <row r="1123" spans="53:55">
      <c r="BA1123" t="s">
        <v>9708</v>
      </c>
      <c r="BB1123" t="s">
        <v>8206</v>
      </c>
      <c r="BC1123" t="s">
        <v>62</v>
      </c>
    </row>
    <row r="1124" spans="53:55">
      <c r="BA1124" t="s">
        <v>9709</v>
      </c>
      <c r="BB1124" t="s">
        <v>8195</v>
      </c>
      <c r="BC1124" t="s">
        <v>62</v>
      </c>
    </row>
    <row r="1125" spans="53:55">
      <c r="BA1125" t="s">
        <v>9710</v>
      </c>
      <c r="BB1125" t="s">
        <v>8200</v>
      </c>
      <c r="BC1125" t="s">
        <v>62</v>
      </c>
    </row>
    <row r="1126" spans="53:55">
      <c r="BA1126" t="s">
        <v>9711</v>
      </c>
      <c r="BB1126" t="s">
        <v>8691</v>
      </c>
      <c r="BC1126" t="s">
        <v>62</v>
      </c>
    </row>
    <row r="1127" spans="53:55">
      <c r="BA1127" t="s">
        <v>9712</v>
      </c>
      <c r="BB1127" t="s">
        <v>8506</v>
      </c>
      <c r="BC1127" t="s">
        <v>62</v>
      </c>
    </row>
    <row r="1128" spans="53:55">
      <c r="BA1128" t="s">
        <v>9713</v>
      </c>
      <c r="BB1128" t="s">
        <v>8693</v>
      </c>
      <c r="BC1128" t="s">
        <v>62</v>
      </c>
    </row>
    <row r="1129" spans="53:55">
      <c r="BA1129" t="s">
        <v>9714</v>
      </c>
      <c r="BB1129" t="s">
        <v>8695</v>
      </c>
      <c r="BC1129" t="s">
        <v>62</v>
      </c>
    </row>
    <row r="1130" spans="53:55">
      <c r="BA1130" t="s">
        <v>9715</v>
      </c>
      <c r="BB1130" t="s">
        <v>8697</v>
      </c>
      <c r="BC1130" t="s">
        <v>62</v>
      </c>
    </row>
    <row r="1131" spans="53:55">
      <c r="BA1131" t="s">
        <v>9716</v>
      </c>
      <c r="BB1131" t="s">
        <v>8699</v>
      </c>
      <c r="BC1131" t="s">
        <v>62</v>
      </c>
    </row>
    <row r="1132" spans="53:55">
      <c r="BA1132" t="s">
        <v>9717</v>
      </c>
      <c r="BB1132" t="s">
        <v>8331</v>
      </c>
      <c r="BC1132" t="s">
        <v>62</v>
      </c>
    </row>
    <row r="1133" spans="53:55">
      <c r="BA1133" t="s">
        <v>9718</v>
      </c>
      <c r="BB1133" t="s">
        <v>8702</v>
      </c>
      <c r="BC1133" t="s">
        <v>62</v>
      </c>
    </row>
    <row r="1134" spans="53:55">
      <c r="BA1134" t="s">
        <v>9719</v>
      </c>
      <c r="BB1134" t="s">
        <v>8704</v>
      </c>
      <c r="BC1134" t="s">
        <v>62</v>
      </c>
    </row>
    <row r="1135" spans="53:55">
      <c r="BA1135" t="s">
        <v>9720</v>
      </c>
      <c r="BB1135" t="s">
        <v>8387</v>
      </c>
      <c r="BC1135" t="s">
        <v>62</v>
      </c>
    </row>
    <row r="1136" spans="53:55">
      <c r="BA1136" t="s">
        <v>9721</v>
      </c>
      <c r="BB1136" t="s">
        <v>8707</v>
      </c>
      <c r="BC1136" t="s">
        <v>62</v>
      </c>
    </row>
    <row r="1137" spans="53:55">
      <c r="BA1137" t="s">
        <v>9722</v>
      </c>
      <c r="BB1137" t="s">
        <v>8334</v>
      </c>
      <c r="BC1137" t="s">
        <v>62</v>
      </c>
    </row>
    <row r="1138" spans="53:55">
      <c r="BA1138" t="s">
        <v>9723</v>
      </c>
      <c r="BB1138" t="s">
        <v>8337</v>
      </c>
      <c r="BC1138" t="s">
        <v>62</v>
      </c>
    </row>
    <row r="1139" spans="53:55">
      <c r="BA1139" t="s">
        <v>9724</v>
      </c>
      <c r="BB1139" t="s">
        <v>8339</v>
      </c>
      <c r="BC1139" t="s">
        <v>62</v>
      </c>
    </row>
    <row r="1140" spans="53:55">
      <c r="BA1140" t="s">
        <v>9725</v>
      </c>
      <c r="BB1140" t="s">
        <v>8401</v>
      </c>
      <c r="BC1140" t="s">
        <v>62</v>
      </c>
    </row>
    <row r="1141" spans="53:55">
      <c r="BA1141" t="s">
        <v>9728</v>
      </c>
      <c r="BB1141" t="s">
        <v>8575</v>
      </c>
      <c r="BC1141" t="s">
        <v>62</v>
      </c>
    </row>
    <row r="1142" spans="53:55">
      <c r="BA1142" t="s">
        <v>9726</v>
      </c>
      <c r="BB1142" t="s">
        <v>8716</v>
      </c>
      <c r="BC1142" t="s">
        <v>62</v>
      </c>
    </row>
    <row r="1143" spans="53:55">
      <c r="BA1143" t="s">
        <v>9727</v>
      </c>
      <c r="BB1143" t="s">
        <v>7861</v>
      </c>
      <c r="BC1143" t="s">
        <v>62</v>
      </c>
    </row>
    <row r="1144" spans="53:55">
      <c r="BA1144" t="s">
        <v>9573</v>
      </c>
      <c r="BB1144" t="s">
        <v>8099</v>
      </c>
      <c r="BC1144" t="s">
        <v>62</v>
      </c>
    </row>
    <row r="1145" spans="53:55">
      <c r="BA1145" t="s">
        <v>9574</v>
      </c>
      <c r="BB1145" t="s">
        <v>8111</v>
      </c>
      <c r="BC1145" t="s">
        <v>62</v>
      </c>
    </row>
    <row r="1146" spans="53:55">
      <c r="BA1146" t="s">
        <v>9575</v>
      </c>
      <c r="BB1146" t="s">
        <v>7911</v>
      </c>
      <c r="BC1146" t="s">
        <v>62</v>
      </c>
    </row>
    <row r="1147" spans="53:55">
      <c r="BA1147" t="s">
        <v>9576</v>
      </c>
      <c r="BB1147" t="s">
        <v>7916</v>
      </c>
      <c r="BC1147" t="s">
        <v>62</v>
      </c>
    </row>
    <row r="1148" spans="53:55">
      <c r="BA1148" t="s">
        <v>9577</v>
      </c>
      <c r="BB1148" t="s">
        <v>7922</v>
      </c>
      <c r="BC1148" t="s">
        <v>62</v>
      </c>
    </row>
    <row r="1149" spans="53:55">
      <c r="BA1149" t="s">
        <v>9578</v>
      </c>
      <c r="BB1149" t="s">
        <v>7928</v>
      </c>
      <c r="BC1149" t="s">
        <v>62</v>
      </c>
    </row>
    <row r="1150" spans="53:55">
      <c r="BA1150" t="s">
        <v>9579</v>
      </c>
      <c r="BB1150" t="s">
        <v>7933</v>
      </c>
      <c r="BC1150" t="s">
        <v>62</v>
      </c>
    </row>
    <row r="1151" spans="53:55">
      <c r="BA1151" t="s">
        <v>9580</v>
      </c>
      <c r="BB1151" t="s">
        <v>7938</v>
      </c>
      <c r="BC1151" t="s">
        <v>62</v>
      </c>
    </row>
    <row r="1152" spans="53:55">
      <c r="BA1152" t="s">
        <v>9581</v>
      </c>
      <c r="BB1152" t="s">
        <v>7943</v>
      </c>
      <c r="BC1152" t="s">
        <v>62</v>
      </c>
    </row>
    <row r="1153" spans="53:55">
      <c r="BA1153" t="s">
        <v>9582</v>
      </c>
      <c r="BB1153" t="s">
        <v>8400</v>
      </c>
      <c r="BC1153" t="s">
        <v>62</v>
      </c>
    </row>
    <row r="1154" spans="53:55">
      <c r="BA1154" t="s">
        <v>9583</v>
      </c>
      <c r="BB1154" t="s">
        <v>8096</v>
      </c>
      <c r="BC1154" t="s">
        <v>62</v>
      </c>
    </row>
    <row r="1155" spans="53:55">
      <c r="BA1155" t="s">
        <v>9584</v>
      </c>
      <c r="BB1155" t="s">
        <v>7948</v>
      </c>
      <c r="BC1155" t="s">
        <v>62</v>
      </c>
    </row>
    <row r="1156" spans="53:55">
      <c r="BA1156" t="s">
        <v>9585</v>
      </c>
      <c r="BB1156" t="s">
        <v>7950</v>
      </c>
      <c r="BC1156" t="s">
        <v>62</v>
      </c>
    </row>
    <row r="1157" spans="53:55">
      <c r="BA1157" t="s">
        <v>9586</v>
      </c>
      <c r="BB1157" t="s">
        <v>8446</v>
      </c>
      <c r="BC1157" t="s">
        <v>62</v>
      </c>
    </row>
    <row r="1158" spans="53:55">
      <c r="BA1158" t="s">
        <v>9587</v>
      </c>
      <c r="BB1158" t="s">
        <v>8121</v>
      </c>
      <c r="BC1158" t="s">
        <v>62</v>
      </c>
    </row>
    <row r="1159" spans="53:55">
      <c r="BA1159" t="s">
        <v>9588</v>
      </c>
      <c r="BB1159" t="s">
        <v>8415</v>
      </c>
      <c r="BC1159" t="s">
        <v>62</v>
      </c>
    </row>
    <row r="1160" spans="53:55">
      <c r="BA1160" t="s">
        <v>9589</v>
      </c>
      <c r="BB1160" t="s">
        <v>8419</v>
      </c>
      <c r="BC1160" t="s">
        <v>62</v>
      </c>
    </row>
    <row r="1161" spans="53:55">
      <c r="BA1161" t="s">
        <v>9590</v>
      </c>
      <c r="BB1161" t="s">
        <v>8422</v>
      </c>
      <c r="BC1161" t="s">
        <v>62</v>
      </c>
    </row>
    <row r="1162" spans="53:55">
      <c r="BA1162" t="s">
        <v>9591</v>
      </c>
      <c r="BB1162" t="s">
        <v>8424</v>
      </c>
      <c r="BC1162" t="s">
        <v>62</v>
      </c>
    </row>
    <row r="1163" spans="53:55">
      <c r="BA1163" t="s">
        <v>9592</v>
      </c>
      <c r="BB1163" t="s">
        <v>8089</v>
      </c>
      <c r="BC1163" t="s">
        <v>62</v>
      </c>
    </row>
    <row r="1164" spans="53:55">
      <c r="BA1164" t="s">
        <v>9593</v>
      </c>
      <c r="BB1164" t="s">
        <v>8428</v>
      </c>
      <c r="BC1164" t="s">
        <v>62</v>
      </c>
    </row>
    <row r="1165" spans="53:55">
      <c r="BA1165" t="s">
        <v>9594</v>
      </c>
      <c r="BB1165" t="s">
        <v>8431</v>
      </c>
      <c r="BC1165" t="s">
        <v>62</v>
      </c>
    </row>
    <row r="1166" spans="53:55">
      <c r="BA1166" t="s">
        <v>9595</v>
      </c>
      <c r="BB1166" t="s">
        <v>8113</v>
      </c>
      <c r="BC1166" t="s">
        <v>62</v>
      </c>
    </row>
    <row r="1167" spans="53:55">
      <c r="BA1167" t="s">
        <v>9596</v>
      </c>
      <c r="BB1167" t="s">
        <v>8436</v>
      </c>
      <c r="BC1167" t="s">
        <v>62</v>
      </c>
    </row>
    <row r="1168" spans="53:55">
      <c r="BA1168" t="s">
        <v>9597</v>
      </c>
      <c r="BB1168" t="s">
        <v>8094</v>
      </c>
      <c r="BC1168" t="s">
        <v>62</v>
      </c>
    </row>
    <row r="1169" spans="53:55">
      <c r="BA1169" t="s">
        <v>9598</v>
      </c>
      <c r="BB1169" t="s">
        <v>8100</v>
      </c>
      <c r="BC1169" t="s">
        <v>62</v>
      </c>
    </row>
    <row r="1170" spans="53:55">
      <c r="BA1170" t="s">
        <v>9599</v>
      </c>
      <c r="BB1170" t="s">
        <v>8105</v>
      </c>
      <c r="BC1170" t="s">
        <v>62</v>
      </c>
    </row>
    <row r="1171" spans="53:55">
      <c r="BA1171" t="s">
        <v>9600</v>
      </c>
      <c r="BB1171" t="s">
        <v>8127</v>
      </c>
      <c r="BC1171" t="s">
        <v>62</v>
      </c>
    </row>
    <row r="1172" spans="53:55">
      <c r="BA1172" t="s">
        <v>9694</v>
      </c>
      <c r="BB1172" t="s">
        <v>8538</v>
      </c>
      <c r="BC1172" t="s">
        <v>62</v>
      </c>
    </row>
    <row r="1173" spans="53:55">
      <c r="BA1173" t="s">
        <v>9601</v>
      </c>
      <c r="BB1173" t="s">
        <v>8451</v>
      </c>
      <c r="BC1173" t="s">
        <v>62</v>
      </c>
    </row>
    <row r="1174" spans="53:55">
      <c r="BA1174" t="s">
        <v>9602</v>
      </c>
      <c r="BB1174" t="s">
        <v>7773</v>
      </c>
      <c r="BC1174" t="s">
        <v>62</v>
      </c>
    </row>
    <row r="1175" spans="53:55">
      <c r="BA1175" t="s">
        <v>9603</v>
      </c>
      <c r="BB1175" t="s">
        <v>8145</v>
      </c>
      <c r="BC1175" t="s">
        <v>62</v>
      </c>
    </row>
    <row r="1176" spans="53:55">
      <c r="BA1176" t="s">
        <v>9604</v>
      </c>
      <c r="BB1176" t="s">
        <v>8157</v>
      </c>
      <c r="BC1176" t="s">
        <v>62</v>
      </c>
    </row>
    <row r="1177" spans="53:55">
      <c r="BA1177" t="s">
        <v>9605</v>
      </c>
      <c r="BB1177" t="s">
        <v>7955</v>
      </c>
      <c r="BC1177" t="s">
        <v>62</v>
      </c>
    </row>
    <row r="1178" spans="53:55">
      <c r="BA1178" t="s">
        <v>9606</v>
      </c>
      <c r="BB1178" t="s">
        <v>7961</v>
      </c>
      <c r="BC1178" t="s">
        <v>62</v>
      </c>
    </row>
    <row r="1179" spans="53:55">
      <c r="BA1179" t="s">
        <v>9607</v>
      </c>
      <c r="BB1179" t="s">
        <v>7965</v>
      </c>
      <c r="BC1179" t="s">
        <v>62</v>
      </c>
    </row>
    <row r="1180" spans="53:55">
      <c r="BA1180" t="s">
        <v>9608</v>
      </c>
      <c r="BB1180" t="s">
        <v>7972</v>
      </c>
      <c r="BC1180" t="s">
        <v>62</v>
      </c>
    </row>
    <row r="1181" spans="53:55">
      <c r="BA1181" t="s">
        <v>9609</v>
      </c>
      <c r="BB1181" t="s">
        <v>7977</v>
      </c>
      <c r="BC1181" t="s">
        <v>62</v>
      </c>
    </row>
    <row r="1182" spans="53:55">
      <c r="BA1182" t="s">
        <v>9610</v>
      </c>
      <c r="BB1182" t="s">
        <v>7983</v>
      </c>
      <c r="BC1182" t="s">
        <v>62</v>
      </c>
    </row>
    <row r="1183" spans="53:55">
      <c r="BA1183" t="s">
        <v>9611</v>
      </c>
      <c r="BB1183" t="s">
        <v>7988</v>
      </c>
      <c r="BC1183" t="s">
        <v>62</v>
      </c>
    </row>
    <row r="1184" spans="53:55">
      <c r="BA1184" t="s">
        <v>9612</v>
      </c>
      <c r="BB1184" t="s">
        <v>8477</v>
      </c>
      <c r="BC1184" t="s">
        <v>62</v>
      </c>
    </row>
    <row r="1185" spans="53:55">
      <c r="BA1185" t="s">
        <v>9613</v>
      </c>
      <c r="BB1185" t="s">
        <v>8138</v>
      </c>
      <c r="BC1185" t="s">
        <v>62</v>
      </c>
    </row>
    <row r="1186" spans="53:55">
      <c r="BA1186" t="s">
        <v>9614</v>
      </c>
      <c r="BB1186" t="s">
        <v>7992</v>
      </c>
      <c r="BC1186" t="s">
        <v>62</v>
      </c>
    </row>
    <row r="1187" spans="53:55">
      <c r="BA1187" t="s">
        <v>9615</v>
      </c>
      <c r="BB1187" t="s">
        <v>7996</v>
      </c>
      <c r="BC1187" t="s">
        <v>62</v>
      </c>
    </row>
    <row r="1188" spans="53:55">
      <c r="BA1188" t="s">
        <v>9616</v>
      </c>
      <c r="BB1188" t="s">
        <v>8511</v>
      </c>
      <c r="BC1188" t="s">
        <v>62</v>
      </c>
    </row>
    <row r="1189" spans="53:55">
      <c r="BA1189" t="s">
        <v>9617</v>
      </c>
      <c r="BB1189" t="s">
        <v>8167</v>
      </c>
      <c r="BC1189" t="s">
        <v>62</v>
      </c>
    </row>
    <row r="1190" spans="53:55">
      <c r="BA1190" t="s">
        <v>9618</v>
      </c>
      <c r="BB1190" t="s">
        <v>8487</v>
      </c>
      <c r="BC1190" t="s">
        <v>62</v>
      </c>
    </row>
    <row r="1191" spans="53:55">
      <c r="BA1191" t="s">
        <v>9619</v>
      </c>
      <c r="BB1191" t="s">
        <v>8489</v>
      </c>
      <c r="BC1191" t="s">
        <v>62</v>
      </c>
    </row>
    <row r="1192" spans="53:55">
      <c r="BA1192" t="s">
        <v>9620</v>
      </c>
      <c r="BB1192" t="s">
        <v>8493</v>
      </c>
      <c r="BC1192" t="s">
        <v>62</v>
      </c>
    </row>
    <row r="1193" spans="53:55">
      <c r="BA1193" t="s">
        <v>9621</v>
      </c>
      <c r="BB1193" t="s">
        <v>8496</v>
      </c>
      <c r="BC1193" t="s">
        <v>62</v>
      </c>
    </row>
    <row r="1194" spans="53:55">
      <c r="BA1194" t="s">
        <v>9622</v>
      </c>
      <c r="BB1194" t="s">
        <v>8133</v>
      </c>
      <c r="BC1194" t="s">
        <v>62</v>
      </c>
    </row>
    <row r="1195" spans="53:55">
      <c r="BA1195" t="s">
        <v>9623</v>
      </c>
      <c r="BB1195" t="s">
        <v>8501</v>
      </c>
      <c r="BC1195" t="s">
        <v>62</v>
      </c>
    </row>
    <row r="1196" spans="53:55">
      <c r="BA1196" t="s">
        <v>9624</v>
      </c>
      <c r="BB1196" t="s">
        <v>8503</v>
      </c>
      <c r="BC1196" t="s">
        <v>62</v>
      </c>
    </row>
    <row r="1197" spans="53:55">
      <c r="BA1197" t="s">
        <v>9625</v>
      </c>
      <c r="BB1197" t="s">
        <v>8154</v>
      </c>
      <c r="BC1197" t="s">
        <v>62</v>
      </c>
    </row>
    <row r="1198" spans="53:55">
      <c r="BA1198" t="s">
        <v>9626</v>
      </c>
      <c r="BB1198" t="s">
        <v>8507</v>
      </c>
      <c r="BC1198" t="s">
        <v>62</v>
      </c>
    </row>
    <row r="1199" spans="53:55">
      <c r="BA1199" t="s">
        <v>9627</v>
      </c>
      <c r="BB1199" t="s">
        <v>8136</v>
      </c>
      <c r="BC1199" t="s">
        <v>62</v>
      </c>
    </row>
    <row r="1200" spans="53:55">
      <c r="BA1200" t="s">
        <v>9628</v>
      </c>
      <c r="BB1200" t="s">
        <v>8140</v>
      </c>
      <c r="BC1200" t="s">
        <v>62</v>
      </c>
    </row>
    <row r="1201" spans="53:55">
      <c r="BA1201" t="s">
        <v>9629</v>
      </c>
      <c r="BB1201" t="s">
        <v>8143</v>
      </c>
      <c r="BC1201" t="s">
        <v>62</v>
      </c>
    </row>
    <row r="1202" spans="53:55">
      <c r="BA1202" t="s">
        <v>9630</v>
      </c>
      <c r="BB1202" t="s">
        <v>8182</v>
      </c>
      <c r="BC1202" t="s">
        <v>62</v>
      </c>
    </row>
    <row r="1203" spans="53:55">
      <c r="BA1203" t="s">
        <v>9695</v>
      </c>
      <c r="BB1203" t="s">
        <v>8565</v>
      </c>
      <c r="BC1203" t="s">
        <v>62</v>
      </c>
    </row>
    <row r="1204" spans="53:55">
      <c r="BA1204" t="s">
        <v>9631</v>
      </c>
      <c r="BB1204" t="s">
        <v>8517</v>
      </c>
      <c r="BC1204" t="s">
        <v>62</v>
      </c>
    </row>
    <row r="1205" spans="53:55">
      <c r="BA1205" t="s">
        <v>9632</v>
      </c>
      <c r="BB1205" t="s">
        <v>7789</v>
      </c>
      <c r="BC1205" t="s">
        <v>62</v>
      </c>
    </row>
    <row r="1206" spans="53:55">
      <c r="BA1206" t="s">
        <v>9633</v>
      </c>
      <c r="BB1206" t="s">
        <v>8202</v>
      </c>
      <c r="BC1206" t="s">
        <v>62</v>
      </c>
    </row>
    <row r="1207" spans="53:55">
      <c r="BA1207" t="s">
        <v>9634</v>
      </c>
      <c r="BB1207" t="s">
        <v>8216</v>
      </c>
      <c r="BC1207" t="s">
        <v>62</v>
      </c>
    </row>
    <row r="1208" spans="53:55">
      <c r="BA1208" t="s">
        <v>9635</v>
      </c>
      <c r="BB1208" t="s">
        <v>8000</v>
      </c>
      <c r="BC1208" t="s">
        <v>62</v>
      </c>
    </row>
    <row r="1209" spans="53:55">
      <c r="BA1209" t="s">
        <v>9636</v>
      </c>
      <c r="BB1209" t="s">
        <v>8004</v>
      </c>
      <c r="BC1209" t="s">
        <v>62</v>
      </c>
    </row>
    <row r="1210" spans="53:55">
      <c r="BA1210" t="s">
        <v>9637</v>
      </c>
      <c r="BB1210" t="s">
        <v>8007</v>
      </c>
      <c r="BC1210" t="s">
        <v>62</v>
      </c>
    </row>
    <row r="1211" spans="53:55">
      <c r="BA1211" t="s">
        <v>9638</v>
      </c>
      <c r="BB1211" t="s">
        <v>8010</v>
      </c>
      <c r="BC1211" t="s">
        <v>62</v>
      </c>
    </row>
    <row r="1212" spans="53:55">
      <c r="BA1212" t="s">
        <v>9639</v>
      </c>
      <c r="BB1212" t="s">
        <v>8016</v>
      </c>
      <c r="BC1212" t="s">
        <v>62</v>
      </c>
    </row>
    <row r="1213" spans="53:55">
      <c r="BA1213" t="s">
        <v>9640</v>
      </c>
      <c r="BB1213" t="s">
        <v>8022</v>
      </c>
      <c r="BC1213" t="s">
        <v>62</v>
      </c>
    </row>
    <row r="1214" spans="53:55">
      <c r="BA1214" t="s">
        <v>9641</v>
      </c>
      <c r="BB1214" t="s">
        <v>8026</v>
      </c>
      <c r="BC1214" t="s">
        <v>62</v>
      </c>
    </row>
    <row r="1215" spans="53:55">
      <c r="BA1215" t="s">
        <v>9642</v>
      </c>
      <c r="BB1215" t="s">
        <v>8539</v>
      </c>
      <c r="BC1215" t="s">
        <v>62</v>
      </c>
    </row>
    <row r="1216" spans="53:55">
      <c r="BA1216" t="s">
        <v>9643</v>
      </c>
      <c r="BB1216" t="s">
        <v>8162</v>
      </c>
      <c r="BC1216" t="s">
        <v>62</v>
      </c>
    </row>
    <row r="1217" spans="53:55">
      <c r="BA1217" t="s">
        <v>9644</v>
      </c>
      <c r="BB1217" t="s">
        <v>8030</v>
      </c>
      <c r="BC1217" t="s">
        <v>62</v>
      </c>
    </row>
    <row r="1218" spans="53:55">
      <c r="BA1218" t="s">
        <v>9645</v>
      </c>
      <c r="BB1218" t="s">
        <v>8034</v>
      </c>
      <c r="BC1218" t="s">
        <v>62</v>
      </c>
    </row>
    <row r="1219" spans="53:55">
      <c r="BA1219" t="s">
        <v>9646</v>
      </c>
      <c r="BB1219" t="s">
        <v>8578</v>
      </c>
      <c r="BC1219" t="s">
        <v>62</v>
      </c>
    </row>
    <row r="1220" spans="53:55">
      <c r="BA1220" t="s">
        <v>9646</v>
      </c>
      <c r="BB1220" t="s">
        <v>8578</v>
      </c>
      <c r="BC1220" t="s">
        <v>62</v>
      </c>
    </row>
    <row r="1221" spans="53:55">
      <c r="BA1221" t="s">
        <v>9647</v>
      </c>
      <c r="BB1221" t="s">
        <v>8228</v>
      </c>
      <c r="BC1221" t="s">
        <v>62</v>
      </c>
    </row>
    <row r="1222" spans="53:55">
      <c r="BA1222" t="s">
        <v>9648</v>
      </c>
      <c r="BB1222" t="s">
        <v>8554</v>
      </c>
      <c r="BC1222" t="s">
        <v>62</v>
      </c>
    </row>
    <row r="1223" spans="53:55">
      <c r="BA1223" t="s">
        <v>9649</v>
      </c>
      <c r="BB1223" t="s">
        <v>8557</v>
      </c>
      <c r="BC1223" t="s">
        <v>62</v>
      </c>
    </row>
    <row r="1224" spans="53:55">
      <c r="BA1224" t="s">
        <v>9650</v>
      </c>
      <c r="BB1224" t="s">
        <v>8560</v>
      </c>
      <c r="BC1224" t="s">
        <v>62</v>
      </c>
    </row>
    <row r="1225" spans="53:55">
      <c r="BA1225" t="s">
        <v>9651</v>
      </c>
      <c r="BB1225" t="s">
        <v>8563</v>
      </c>
      <c r="BC1225" t="s">
        <v>62</v>
      </c>
    </row>
    <row r="1226" spans="53:55">
      <c r="BA1226" t="s">
        <v>9652</v>
      </c>
      <c r="BB1226" t="s">
        <v>8176</v>
      </c>
      <c r="BC1226" t="s">
        <v>62</v>
      </c>
    </row>
    <row r="1227" spans="53:55">
      <c r="BA1227" t="s">
        <v>9653</v>
      </c>
      <c r="BB1227" t="s">
        <v>8569</v>
      </c>
      <c r="BC1227" t="s">
        <v>62</v>
      </c>
    </row>
    <row r="1228" spans="53:55">
      <c r="BA1228" t="s">
        <v>9654</v>
      </c>
      <c r="BB1228" t="s">
        <v>8573</v>
      </c>
      <c r="BC1228" t="s">
        <v>62</v>
      </c>
    </row>
    <row r="1229" spans="53:55">
      <c r="BA1229" t="s">
        <v>9655</v>
      </c>
      <c r="BB1229" t="s">
        <v>8225</v>
      </c>
      <c r="BC1229" t="s">
        <v>62</v>
      </c>
    </row>
    <row r="1230" spans="53:55">
      <c r="BA1230" t="s">
        <v>9656</v>
      </c>
      <c r="BB1230" t="s">
        <v>8579</v>
      </c>
      <c r="BC1230" t="s">
        <v>62</v>
      </c>
    </row>
    <row r="1231" spans="53:55">
      <c r="BA1231" t="s">
        <v>9657</v>
      </c>
      <c r="BB1231" t="s">
        <v>8180</v>
      </c>
      <c r="BC1231" t="s">
        <v>62</v>
      </c>
    </row>
    <row r="1232" spans="53:55">
      <c r="BA1232" t="s">
        <v>9658</v>
      </c>
      <c r="BB1232" t="s">
        <v>8185</v>
      </c>
      <c r="BC1232" t="s">
        <v>62</v>
      </c>
    </row>
    <row r="1233" spans="53:55">
      <c r="BA1233" t="s">
        <v>9659</v>
      </c>
      <c r="BB1233" t="s">
        <v>8189</v>
      </c>
      <c r="BC1233" t="s">
        <v>62</v>
      </c>
    </row>
    <row r="1234" spans="53:55">
      <c r="BA1234" t="s">
        <v>9660</v>
      </c>
      <c r="BB1234" t="s">
        <v>8242</v>
      </c>
      <c r="BC1234" t="s">
        <v>62</v>
      </c>
    </row>
    <row r="1235" spans="53:55">
      <c r="BA1235" t="s">
        <v>9661</v>
      </c>
      <c r="BB1235" t="s">
        <v>8588</v>
      </c>
      <c r="BC1235" t="s">
        <v>62</v>
      </c>
    </row>
    <row r="1236" spans="53:55">
      <c r="BA1236" t="s">
        <v>9662</v>
      </c>
      <c r="BB1236" t="s">
        <v>7805</v>
      </c>
      <c r="BC1236" t="s">
        <v>62</v>
      </c>
    </row>
    <row r="1237" spans="53:55">
      <c r="BA1237" t="s">
        <v>9663</v>
      </c>
      <c r="BB1237" t="s">
        <v>8257</v>
      </c>
      <c r="BC1237" t="s">
        <v>62</v>
      </c>
    </row>
    <row r="1238" spans="53:55">
      <c r="BA1238" t="s">
        <v>9664</v>
      </c>
      <c r="BB1238" t="s">
        <v>8267</v>
      </c>
      <c r="BC1238" t="s">
        <v>62</v>
      </c>
    </row>
    <row r="1239" spans="53:55">
      <c r="BA1239" t="s">
        <v>9665</v>
      </c>
      <c r="BB1239" t="s">
        <v>8040</v>
      </c>
      <c r="BC1239" t="s">
        <v>62</v>
      </c>
    </row>
    <row r="1240" spans="53:55">
      <c r="BA1240" t="s">
        <v>9666</v>
      </c>
      <c r="BB1240" t="s">
        <v>8046</v>
      </c>
      <c r="BC1240" t="s">
        <v>62</v>
      </c>
    </row>
    <row r="1241" spans="53:55">
      <c r="BA1241" t="s">
        <v>9667</v>
      </c>
      <c r="BB1241" t="s">
        <v>8052</v>
      </c>
      <c r="BC1241" t="s">
        <v>62</v>
      </c>
    </row>
    <row r="1242" spans="53:55">
      <c r="BA1242" t="s">
        <v>9668</v>
      </c>
      <c r="BB1242" t="s">
        <v>8059</v>
      </c>
      <c r="BC1242" t="s">
        <v>62</v>
      </c>
    </row>
    <row r="1243" spans="53:55">
      <c r="BA1243" t="s">
        <v>9669</v>
      </c>
      <c r="BB1243" t="s">
        <v>8065</v>
      </c>
      <c r="BC1243" t="s">
        <v>62</v>
      </c>
    </row>
    <row r="1244" spans="53:55">
      <c r="BA1244" t="s">
        <v>9670</v>
      </c>
      <c r="BB1244" t="s">
        <v>8069</v>
      </c>
      <c r="BC1244" t="s">
        <v>62</v>
      </c>
    </row>
    <row r="1245" spans="53:55">
      <c r="BA1245" t="s">
        <v>9671</v>
      </c>
      <c r="BB1245" t="s">
        <v>8075</v>
      </c>
      <c r="BC1245" t="s">
        <v>62</v>
      </c>
    </row>
    <row r="1246" spans="53:55">
      <c r="BA1246" t="s">
        <v>9672</v>
      </c>
      <c r="BB1246" t="s">
        <v>8605</v>
      </c>
      <c r="BC1246" t="s">
        <v>62</v>
      </c>
    </row>
    <row r="1247" spans="53:55">
      <c r="BA1247" t="s">
        <v>9673</v>
      </c>
      <c r="BB1247" t="s">
        <v>8155</v>
      </c>
      <c r="BC1247" t="s">
        <v>62</v>
      </c>
    </row>
    <row r="1248" spans="53:55">
      <c r="BA1248" t="s">
        <v>9674</v>
      </c>
      <c r="BB1248" t="s">
        <v>8079</v>
      </c>
      <c r="BC1248" t="s">
        <v>62</v>
      </c>
    </row>
    <row r="1249" spans="53:55">
      <c r="BA1249" t="s">
        <v>9675</v>
      </c>
      <c r="BB1249" t="s">
        <v>8082</v>
      </c>
      <c r="BC1249" t="s">
        <v>62</v>
      </c>
    </row>
    <row r="1250" spans="53:55">
      <c r="BA1250" t="s">
        <v>9676</v>
      </c>
      <c r="BB1250" t="s">
        <v>8629</v>
      </c>
      <c r="BC1250" t="s">
        <v>62</v>
      </c>
    </row>
    <row r="1251" spans="53:55">
      <c r="BA1251" t="s">
        <v>9677</v>
      </c>
      <c r="BB1251" t="s">
        <v>8276</v>
      </c>
      <c r="BC1251" t="s">
        <v>62</v>
      </c>
    </row>
    <row r="1252" spans="53:55">
      <c r="BA1252" t="s">
        <v>9678</v>
      </c>
      <c r="BB1252" t="s">
        <v>8615</v>
      </c>
      <c r="BC1252" t="s">
        <v>62</v>
      </c>
    </row>
    <row r="1253" spans="53:55">
      <c r="BA1253" t="s">
        <v>9679</v>
      </c>
      <c r="BB1253" t="s">
        <v>8617</v>
      </c>
      <c r="BC1253" t="s">
        <v>62</v>
      </c>
    </row>
    <row r="1254" spans="53:55">
      <c r="BA1254" t="s">
        <v>9680</v>
      </c>
      <c r="BB1254" t="s">
        <v>8619</v>
      </c>
      <c r="BC1254" t="s">
        <v>62</v>
      </c>
    </row>
    <row r="1255" spans="53:55">
      <c r="BA1255" t="s">
        <v>9681</v>
      </c>
      <c r="BB1255" t="s">
        <v>8621</v>
      </c>
      <c r="BC1255" t="s">
        <v>62</v>
      </c>
    </row>
    <row r="1256" spans="53:55">
      <c r="BA1256" t="s">
        <v>9682</v>
      </c>
      <c r="BB1256" t="s">
        <v>8229</v>
      </c>
      <c r="BC1256" t="s">
        <v>62</v>
      </c>
    </row>
    <row r="1257" spans="53:55">
      <c r="BA1257" t="s">
        <v>9683</v>
      </c>
      <c r="BB1257" t="s">
        <v>8625</v>
      </c>
      <c r="BC1257" t="s">
        <v>62</v>
      </c>
    </row>
    <row r="1258" spans="53:55">
      <c r="BA1258" t="s">
        <v>9684</v>
      </c>
      <c r="BB1258" t="s">
        <v>8627</v>
      </c>
      <c r="BC1258" t="s">
        <v>62</v>
      </c>
    </row>
    <row r="1259" spans="53:55">
      <c r="BA1259" t="s">
        <v>9685</v>
      </c>
      <c r="BB1259" t="s">
        <v>8269</v>
      </c>
      <c r="BC1259" t="s">
        <v>62</v>
      </c>
    </row>
    <row r="1260" spans="53:55">
      <c r="BA1260" t="s">
        <v>9686</v>
      </c>
      <c r="BB1260" t="s">
        <v>8633</v>
      </c>
      <c r="BC1260" t="s">
        <v>62</v>
      </c>
    </row>
    <row r="1261" spans="53:55">
      <c r="BA1261" t="s">
        <v>9687</v>
      </c>
      <c r="BB1261" t="s">
        <v>8233</v>
      </c>
      <c r="BC1261" t="s">
        <v>62</v>
      </c>
    </row>
    <row r="1262" spans="53:55">
      <c r="BA1262" t="s">
        <v>9688</v>
      </c>
      <c r="BB1262" t="s">
        <v>8236</v>
      </c>
      <c r="BC1262" t="s">
        <v>62</v>
      </c>
    </row>
    <row r="1263" spans="53:55">
      <c r="BA1263" t="s">
        <v>9689</v>
      </c>
      <c r="BB1263" t="s">
        <v>8240</v>
      </c>
      <c r="BC1263" t="s">
        <v>62</v>
      </c>
    </row>
    <row r="1264" spans="53:55">
      <c r="BA1264" t="s">
        <v>9690</v>
      </c>
      <c r="BB1264" t="s">
        <v>8282</v>
      </c>
      <c r="BC1264" t="s">
        <v>62</v>
      </c>
    </row>
    <row r="1265" spans="53:55">
      <c r="BA1265" t="s">
        <v>9691</v>
      </c>
      <c r="BB1265" t="s">
        <v>8643</v>
      </c>
      <c r="BC1265" t="s">
        <v>62</v>
      </c>
    </row>
    <row r="1266" spans="53:55">
      <c r="BA1266" t="s">
        <v>9692</v>
      </c>
      <c r="BB1266" t="s">
        <v>7820</v>
      </c>
      <c r="BC1266" t="s">
        <v>62</v>
      </c>
    </row>
    <row r="1267" spans="53:55">
      <c r="BA1267" t="s">
        <v>9729</v>
      </c>
      <c r="BB1267" t="s">
        <v>8461</v>
      </c>
      <c r="BC1267" t="s">
        <v>62</v>
      </c>
    </row>
    <row r="1268" spans="53:55">
      <c r="BA1268" t="s">
        <v>9730</v>
      </c>
      <c r="BB1268" t="s">
        <v>8469</v>
      </c>
      <c r="BC1268" t="s">
        <v>62</v>
      </c>
    </row>
    <row r="1269" spans="53:55">
      <c r="BA1269" t="s">
        <v>9731</v>
      </c>
      <c r="BB1269" t="s">
        <v>8209</v>
      </c>
      <c r="BC1269" t="s">
        <v>62</v>
      </c>
    </row>
    <row r="1270" spans="53:55">
      <c r="BA1270" t="s">
        <v>9732</v>
      </c>
      <c r="BB1270" t="s">
        <v>8214</v>
      </c>
      <c r="BC1270" t="s">
        <v>62</v>
      </c>
    </row>
    <row r="1271" spans="53:55">
      <c r="BA1271" t="s">
        <v>9733</v>
      </c>
      <c r="BB1271" t="s">
        <v>8218</v>
      </c>
      <c r="BC1271" t="s">
        <v>62</v>
      </c>
    </row>
    <row r="1272" spans="53:55">
      <c r="BA1272" t="s">
        <v>9734</v>
      </c>
      <c r="BB1272" t="s">
        <v>8222</v>
      </c>
      <c r="BC1272" t="s">
        <v>62</v>
      </c>
    </row>
    <row r="1273" spans="53:55">
      <c r="BA1273" t="s">
        <v>9735</v>
      </c>
      <c r="BB1273" t="s">
        <v>8226</v>
      </c>
      <c r="BC1273" t="s">
        <v>62</v>
      </c>
    </row>
    <row r="1274" spans="53:55">
      <c r="BA1274" t="s">
        <v>9736</v>
      </c>
      <c r="BB1274" t="s">
        <v>8230</v>
      </c>
      <c r="BC1274" t="s">
        <v>62</v>
      </c>
    </row>
    <row r="1275" spans="53:55">
      <c r="BA1275" t="s">
        <v>9737</v>
      </c>
      <c r="BB1275" t="s">
        <v>8234</v>
      </c>
      <c r="BC1275" t="s">
        <v>62</v>
      </c>
    </row>
    <row r="1276" spans="53:55">
      <c r="BA1276" t="s">
        <v>9738</v>
      </c>
      <c r="BB1276" t="s">
        <v>8732</v>
      </c>
      <c r="BC1276" t="s">
        <v>62</v>
      </c>
    </row>
    <row r="1277" spans="53:55">
      <c r="BA1277" t="s">
        <v>9739</v>
      </c>
      <c r="BB1277" t="s">
        <v>8246</v>
      </c>
      <c r="BC1277" t="s">
        <v>62</v>
      </c>
    </row>
    <row r="1278" spans="53:55">
      <c r="BA1278" t="s">
        <v>9740</v>
      </c>
      <c r="BB1278" t="s">
        <v>8238</v>
      </c>
      <c r="BC1278" t="s">
        <v>62</v>
      </c>
    </row>
    <row r="1279" spans="53:55">
      <c r="BA1279" t="s">
        <v>9741</v>
      </c>
      <c r="BB1279" t="s">
        <v>8243</v>
      </c>
      <c r="BC1279" t="s">
        <v>62</v>
      </c>
    </row>
    <row r="1280" spans="53:55">
      <c r="BA1280" t="s">
        <v>9742</v>
      </c>
      <c r="BB1280" t="s">
        <v>8738</v>
      </c>
      <c r="BC1280" t="s">
        <v>62</v>
      </c>
    </row>
    <row r="1281" spans="53:55">
      <c r="BA1281" t="s">
        <v>9743</v>
      </c>
      <c r="BB1281" t="s">
        <v>8474</v>
      </c>
      <c r="BC1281" t="s">
        <v>62</v>
      </c>
    </row>
    <row r="1282" spans="53:55">
      <c r="BA1282" t="s">
        <v>9744</v>
      </c>
      <c r="BB1282" t="s">
        <v>8741</v>
      </c>
      <c r="BC1282" t="s">
        <v>62</v>
      </c>
    </row>
    <row r="1283" spans="53:55">
      <c r="BA1283" t="s">
        <v>9745</v>
      </c>
      <c r="BB1283" t="s">
        <v>8745</v>
      </c>
      <c r="BC1283" t="s">
        <v>62</v>
      </c>
    </row>
    <row r="1284" spans="53:55">
      <c r="BA1284" t="s">
        <v>9746</v>
      </c>
      <c r="BB1284" t="s">
        <v>8748</v>
      </c>
      <c r="BC1284" t="s">
        <v>62</v>
      </c>
    </row>
    <row r="1285" spans="53:55">
      <c r="BA1285" t="s">
        <v>9747</v>
      </c>
      <c r="BB1285" t="s">
        <v>8750</v>
      </c>
      <c r="BC1285" t="s">
        <v>62</v>
      </c>
    </row>
    <row r="1286" spans="53:55">
      <c r="BA1286" t="s">
        <v>9748</v>
      </c>
      <c r="BB1286" t="s">
        <v>8349</v>
      </c>
      <c r="BC1286" t="s">
        <v>62</v>
      </c>
    </row>
    <row r="1287" spans="53:55">
      <c r="BA1287" t="s">
        <v>9749</v>
      </c>
      <c r="BB1287" t="s">
        <v>8753</v>
      </c>
      <c r="BC1287" t="s">
        <v>62</v>
      </c>
    </row>
    <row r="1288" spans="53:55">
      <c r="BA1288" t="s">
        <v>9750</v>
      </c>
      <c r="BB1288" t="s">
        <v>8755</v>
      </c>
      <c r="BC1288" t="s">
        <v>62</v>
      </c>
    </row>
    <row r="1289" spans="53:55">
      <c r="BA1289" t="s">
        <v>9751</v>
      </c>
      <c r="BB1289" t="s">
        <v>8352</v>
      </c>
      <c r="BC1289" t="s">
        <v>62</v>
      </c>
    </row>
    <row r="1290" spans="53:55">
      <c r="BA1290" t="s">
        <v>9752</v>
      </c>
      <c r="BB1290" t="s">
        <v>8758</v>
      </c>
      <c r="BC1290" t="s">
        <v>62</v>
      </c>
    </row>
    <row r="1291" spans="53:55">
      <c r="BA1291" t="s">
        <v>9753</v>
      </c>
      <c r="BB1291" t="s">
        <v>8355</v>
      </c>
      <c r="BC1291" t="s">
        <v>62</v>
      </c>
    </row>
    <row r="1292" spans="53:55">
      <c r="BA1292" t="s">
        <v>9754</v>
      </c>
      <c r="BB1292" t="s">
        <v>8358</v>
      </c>
      <c r="BC1292" t="s">
        <v>62</v>
      </c>
    </row>
    <row r="1293" spans="53:55">
      <c r="BA1293" t="s">
        <v>9755</v>
      </c>
      <c r="BB1293" t="s">
        <v>8360</v>
      </c>
      <c r="BC1293" t="s">
        <v>62</v>
      </c>
    </row>
    <row r="1294" spans="53:55">
      <c r="BA1294" t="s">
        <v>9756</v>
      </c>
      <c r="BB1294" t="s">
        <v>8363</v>
      </c>
      <c r="BC1294" t="s">
        <v>62</v>
      </c>
    </row>
    <row r="1295" spans="53:55">
      <c r="BA1295" t="s">
        <v>9759</v>
      </c>
      <c r="BB1295" t="s">
        <v>8577</v>
      </c>
      <c r="BC1295" t="s">
        <v>62</v>
      </c>
    </row>
    <row r="1296" spans="53:55">
      <c r="BA1296" t="s">
        <v>9757</v>
      </c>
      <c r="BB1296" t="s">
        <v>8765</v>
      </c>
      <c r="BC1296" t="s">
        <v>62</v>
      </c>
    </row>
    <row r="1297" spans="53:55">
      <c r="BA1297" t="s">
        <v>9758</v>
      </c>
      <c r="BB1297" t="s">
        <v>7845</v>
      </c>
      <c r="BC1297" t="s">
        <v>62</v>
      </c>
    </row>
    <row r="1298" spans="53:55">
      <c r="BA1298" t="s">
        <v>9760</v>
      </c>
      <c r="BB1298" t="s">
        <v>7651</v>
      </c>
      <c r="BC1298" t="s">
        <v>72</v>
      </c>
    </row>
    <row r="1299" spans="53:55">
      <c r="BA1299" t="s">
        <v>9761</v>
      </c>
      <c r="BB1299" t="s">
        <v>7661</v>
      </c>
      <c r="BC1299" t="s">
        <v>72</v>
      </c>
    </row>
    <row r="1300" spans="53:55">
      <c r="BA1300" t="s">
        <v>9762</v>
      </c>
      <c r="BB1300" t="s">
        <v>7669</v>
      </c>
      <c r="BC1300" t="s">
        <v>72</v>
      </c>
    </row>
    <row r="1301" spans="53:55">
      <c r="BA1301" t="s">
        <v>9763</v>
      </c>
      <c r="BB1301" t="s">
        <v>7673</v>
      </c>
      <c r="BC1301" t="s">
        <v>72</v>
      </c>
    </row>
    <row r="1302" spans="53:55">
      <c r="BA1302" t="s">
        <v>9764</v>
      </c>
      <c r="BB1302" t="s">
        <v>7679</v>
      </c>
      <c r="BC1302" t="s">
        <v>72</v>
      </c>
    </row>
    <row r="1303" spans="53:55">
      <c r="BA1303" t="s">
        <v>9765</v>
      </c>
      <c r="BB1303" t="s">
        <v>7683</v>
      </c>
      <c r="BC1303" t="s">
        <v>72</v>
      </c>
    </row>
    <row r="1304" spans="53:55">
      <c r="BA1304" t="s">
        <v>9766</v>
      </c>
      <c r="BB1304" t="s">
        <v>7689</v>
      </c>
      <c r="BC1304" t="s">
        <v>72</v>
      </c>
    </row>
    <row r="1305" spans="53:55">
      <c r="BA1305" t="s">
        <v>9792</v>
      </c>
      <c r="BB1305" t="s">
        <v>7800</v>
      </c>
      <c r="BC1305" t="s">
        <v>72</v>
      </c>
    </row>
    <row r="1306" spans="53:55">
      <c r="BA1306" t="s">
        <v>9767</v>
      </c>
      <c r="BB1306" t="s">
        <v>7693</v>
      </c>
      <c r="BC1306" t="s">
        <v>72</v>
      </c>
    </row>
    <row r="1307" spans="53:55">
      <c r="BA1307" t="s">
        <v>9768</v>
      </c>
      <c r="BB1307" t="s">
        <v>7697</v>
      </c>
      <c r="BC1307" t="s">
        <v>72</v>
      </c>
    </row>
    <row r="1308" spans="53:55">
      <c r="BA1308" t="s">
        <v>9769</v>
      </c>
      <c r="BB1308" t="s">
        <v>7702</v>
      </c>
      <c r="BC1308" t="s">
        <v>72</v>
      </c>
    </row>
    <row r="1309" spans="53:55">
      <c r="BA1309" t="s">
        <v>9770</v>
      </c>
      <c r="BB1309" t="s">
        <v>7707</v>
      </c>
      <c r="BC1309" t="s">
        <v>72</v>
      </c>
    </row>
    <row r="1310" spans="53:55">
      <c r="BA1310" t="s">
        <v>9771</v>
      </c>
      <c r="BB1310" t="s">
        <v>7714</v>
      </c>
      <c r="BC1310" t="s">
        <v>72</v>
      </c>
    </row>
    <row r="1311" spans="53:55">
      <c r="BA1311" t="s">
        <v>9772</v>
      </c>
      <c r="BB1311" t="s">
        <v>7719</v>
      </c>
      <c r="BC1311" t="s">
        <v>72</v>
      </c>
    </row>
    <row r="1312" spans="53:55">
      <c r="BA1312" t="s">
        <v>9773</v>
      </c>
      <c r="BB1312" t="s">
        <v>7725</v>
      </c>
      <c r="BC1312" t="s">
        <v>72</v>
      </c>
    </row>
    <row r="1313" spans="53:55">
      <c r="BA1313" t="s">
        <v>9774</v>
      </c>
      <c r="BB1313" t="s">
        <v>7732</v>
      </c>
      <c r="BC1313" t="s">
        <v>72</v>
      </c>
    </row>
    <row r="1314" spans="53:55">
      <c r="BA1314" t="s">
        <v>9775</v>
      </c>
      <c r="BB1314" t="s">
        <v>7738</v>
      </c>
      <c r="BC1314" t="s">
        <v>72</v>
      </c>
    </row>
    <row r="1315" spans="53:55">
      <c r="BA1315" t="s">
        <v>9776</v>
      </c>
      <c r="BB1315" t="s">
        <v>7743</v>
      </c>
      <c r="BC1315" t="s">
        <v>72</v>
      </c>
    </row>
    <row r="1316" spans="53:55">
      <c r="BA1316" t="s">
        <v>9777</v>
      </c>
      <c r="BB1316" t="s">
        <v>7749</v>
      </c>
      <c r="BC1316" t="s">
        <v>72</v>
      </c>
    </row>
    <row r="1317" spans="53:55">
      <c r="BA1317" t="s">
        <v>9778</v>
      </c>
      <c r="BB1317" t="s">
        <v>7753</v>
      </c>
      <c r="BC1317" t="s">
        <v>72</v>
      </c>
    </row>
    <row r="1318" spans="53:55">
      <c r="BA1318" t="s">
        <v>9779</v>
      </c>
      <c r="BB1318" t="s">
        <v>7759</v>
      </c>
      <c r="BC1318" t="s">
        <v>72</v>
      </c>
    </row>
    <row r="1319" spans="53:55">
      <c r="BA1319" t="s">
        <v>9796</v>
      </c>
      <c r="BB1319" t="s">
        <v>7849</v>
      </c>
      <c r="BC1319" t="s">
        <v>72</v>
      </c>
    </row>
    <row r="1320" spans="53:55">
      <c r="BA1320" t="s">
        <v>9797</v>
      </c>
      <c r="BB1320" t="s">
        <v>7855</v>
      </c>
      <c r="BC1320" t="s">
        <v>72</v>
      </c>
    </row>
    <row r="1321" spans="53:55">
      <c r="BA1321" t="s">
        <v>9798</v>
      </c>
      <c r="BB1321" t="s">
        <v>7861</v>
      </c>
      <c r="BC1321" t="s">
        <v>72</v>
      </c>
    </row>
    <row r="1322" spans="53:55">
      <c r="BA1322" t="s">
        <v>9780</v>
      </c>
      <c r="BB1322" t="s">
        <v>7763</v>
      </c>
      <c r="BC1322" t="s">
        <v>72</v>
      </c>
    </row>
    <row r="1323" spans="53:55">
      <c r="BA1323" t="s">
        <v>9781</v>
      </c>
      <c r="BB1323" t="s">
        <v>7767</v>
      </c>
      <c r="BC1323" t="s">
        <v>72</v>
      </c>
    </row>
    <row r="1324" spans="53:55">
      <c r="BA1324" t="s">
        <v>9782</v>
      </c>
      <c r="BB1324" t="s">
        <v>7773</v>
      </c>
      <c r="BC1324" t="s">
        <v>72</v>
      </c>
    </row>
    <row r="1325" spans="53:55">
      <c r="BA1325" t="s">
        <v>9783</v>
      </c>
      <c r="BB1325" t="s">
        <v>7779</v>
      </c>
      <c r="BC1325" t="s">
        <v>72</v>
      </c>
    </row>
    <row r="1326" spans="53:55">
      <c r="BA1326" t="s">
        <v>9784</v>
      </c>
      <c r="BB1326" t="s">
        <v>7784</v>
      </c>
      <c r="BC1326" t="s">
        <v>72</v>
      </c>
    </row>
    <row r="1327" spans="53:55">
      <c r="BA1327" t="s">
        <v>9785</v>
      </c>
      <c r="BB1327" t="s">
        <v>7789</v>
      </c>
      <c r="BC1327" t="s">
        <v>72</v>
      </c>
    </row>
    <row r="1328" spans="53:55">
      <c r="BA1328" t="s">
        <v>9786</v>
      </c>
      <c r="BB1328" t="s">
        <v>7796</v>
      </c>
      <c r="BC1328" t="s">
        <v>72</v>
      </c>
    </row>
    <row r="1329" spans="53:55">
      <c r="BA1329" t="s">
        <v>9787</v>
      </c>
      <c r="BB1329" t="s">
        <v>7801</v>
      </c>
      <c r="BC1329" t="s">
        <v>72</v>
      </c>
    </row>
    <row r="1330" spans="53:55">
      <c r="BA1330" t="s">
        <v>9788</v>
      </c>
      <c r="BB1330" t="s">
        <v>7805</v>
      </c>
      <c r="BC1330" t="s">
        <v>72</v>
      </c>
    </row>
    <row r="1331" spans="53:55">
      <c r="BA1331" t="s">
        <v>9789</v>
      </c>
      <c r="BB1331" t="s">
        <v>7811</v>
      </c>
      <c r="BC1331" t="s">
        <v>72</v>
      </c>
    </row>
    <row r="1332" spans="53:55">
      <c r="BA1332" t="s">
        <v>9790</v>
      </c>
      <c r="BB1332" t="s">
        <v>7816</v>
      </c>
      <c r="BC1332" t="s">
        <v>72</v>
      </c>
    </row>
    <row r="1333" spans="53:55">
      <c r="BA1333" t="s">
        <v>9791</v>
      </c>
      <c r="BB1333" t="s">
        <v>7820</v>
      </c>
      <c r="BC1333" t="s">
        <v>72</v>
      </c>
    </row>
    <row r="1334" spans="53:55">
      <c r="BA1334" t="s">
        <v>9793</v>
      </c>
      <c r="BB1334" t="s">
        <v>7831</v>
      </c>
      <c r="BC1334" t="s">
        <v>72</v>
      </c>
    </row>
    <row r="1335" spans="53:55">
      <c r="BA1335" t="s">
        <v>9794</v>
      </c>
      <c r="BB1335" t="s">
        <v>7839</v>
      </c>
      <c r="BC1335" t="s">
        <v>72</v>
      </c>
    </row>
    <row r="1336" spans="53:55">
      <c r="BA1336" t="s">
        <v>9795</v>
      </c>
      <c r="BB1336" t="s">
        <v>7845</v>
      </c>
      <c r="BC1336" t="s">
        <v>72</v>
      </c>
    </row>
    <row r="1337" spans="53:55">
      <c r="BA1337" t="s">
        <v>9924</v>
      </c>
      <c r="BB1337" t="s">
        <v>8248</v>
      </c>
      <c r="BC1337" t="s">
        <v>70</v>
      </c>
    </row>
    <row r="1338" spans="53:55">
      <c r="BA1338" t="s">
        <v>9799</v>
      </c>
      <c r="BB1338" t="s">
        <v>7652</v>
      </c>
      <c r="BC1338" t="s">
        <v>70</v>
      </c>
    </row>
    <row r="1339" spans="53:55">
      <c r="BA1339" t="s">
        <v>9800</v>
      </c>
      <c r="BB1339" t="s">
        <v>7662</v>
      </c>
      <c r="BC1339" t="s">
        <v>70</v>
      </c>
    </row>
    <row r="1340" spans="53:55">
      <c r="BA1340" t="s">
        <v>9801</v>
      </c>
      <c r="BB1340" t="s">
        <v>7651</v>
      </c>
      <c r="BC1340" t="s">
        <v>70</v>
      </c>
    </row>
    <row r="1341" spans="53:55">
      <c r="BA1341" t="s">
        <v>9802</v>
      </c>
      <c r="BB1341" t="s">
        <v>7674</v>
      </c>
      <c r="BC1341" t="s">
        <v>70</v>
      </c>
    </row>
    <row r="1342" spans="53:55">
      <c r="BA1342" t="s">
        <v>9803</v>
      </c>
      <c r="BB1342" t="s">
        <v>7676</v>
      </c>
      <c r="BC1342" t="s">
        <v>70</v>
      </c>
    </row>
    <row r="1343" spans="53:55">
      <c r="BA1343" t="s">
        <v>9804</v>
      </c>
      <c r="BB1343" t="s">
        <v>7661</v>
      </c>
      <c r="BC1343" t="s">
        <v>70</v>
      </c>
    </row>
    <row r="1344" spans="53:55">
      <c r="BA1344" t="s">
        <v>9805</v>
      </c>
      <c r="BB1344" t="s">
        <v>7680</v>
      </c>
      <c r="BC1344" t="s">
        <v>70</v>
      </c>
    </row>
    <row r="1345" spans="53:55">
      <c r="BA1345" t="s">
        <v>9925</v>
      </c>
      <c r="BB1345" t="s">
        <v>8250</v>
      </c>
      <c r="BC1345" t="s">
        <v>70</v>
      </c>
    </row>
    <row r="1346" spans="53:55">
      <c r="BA1346" t="s">
        <v>9806</v>
      </c>
      <c r="BB1346" t="s">
        <v>7685</v>
      </c>
      <c r="BC1346" t="s">
        <v>70</v>
      </c>
    </row>
    <row r="1347" spans="53:55">
      <c r="BA1347" t="s">
        <v>9807</v>
      </c>
      <c r="BB1347" t="s">
        <v>7694</v>
      </c>
      <c r="BC1347" t="s">
        <v>70</v>
      </c>
    </row>
    <row r="1348" spans="53:55">
      <c r="BA1348" t="s">
        <v>9926</v>
      </c>
      <c r="BB1348" t="s">
        <v>8254</v>
      </c>
      <c r="BC1348" t="s">
        <v>70</v>
      </c>
    </row>
    <row r="1349" spans="53:55">
      <c r="BA1349" t="s">
        <v>11487</v>
      </c>
      <c r="BB1349" t="s">
        <v>7669</v>
      </c>
      <c r="BC1349" t="s">
        <v>70</v>
      </c>
    </row>
    <row r="1350" spans="53:55">
      <c r="BA1350" t="s">
        <v>9808</v>
      </c>
      <c r="BB1350" t="s">
        <v>7703</v>
      </c>
      <c r="BC1350" t="s">
        <v>70</v>
      </c>
    </row>
    <row r="1351" spans="53:55">
      <c r="BA1351" t="s">
        <v>9927</v>
      </c>
      <c r="BB1351" t="s">
        <v>8258</v>
      </c>
      <c r="BC1351" t="s">
        <v>70</v>
      </c>
    </row>
    <row r="1352" spans="53:55">
      <c r="BA1352" t="s">
        <v>9928</v>
      </c>
      <c r="BB1352" t="s">
        <v>8262</v>
      </c>
      <c r="BC1352" t="s">
        <v>70</v>
      </c>
    </row>
    <row r="1353" spans="53:55">
      <c r="BA1353" t="s">
        <v>9809</v>
      </c>
      <c r="BB1353" t="s">
        <v>7708</v>
      </c>
      <c r="BC1353" t="s">
        <v>70</v>
      </c>
    </row>
    <row r="1354" spans="53:55">
      <c r="BA1354" t="s">
        <v>9810</v>
      </c>
      <c r="BB1354" t="s">
        <v>7715</v>
      </c>
      <c r="BC1354" t="s">
        <v>70</v>
      </c>
    </row>
    <row r="1355" spans="53:55">
      <c r="BA1355" t="s">
        <v>9811</v>
      </c>
      <c r="BB1355" t="s">
        <v>7720</v>
      </c>
      <c r="BC1355" t="s">
        <v>70</v>
      </c>
    </row>
    <row r="1356" spans="53:55">
      <c r="BA1356" t="s">
        <v>9812</v>
      </c>
      <c r="BB1356" t="s">
        <v>7726</v>
      </c>
      <c r="BC1356" t="s">
        <v>70</v>
      </c>
    </row>
    <row r="1357" spans="53:55">
      <c r="BA1357" t="s">
        <v>9813</v>
      </c>
      <c r="BB1357" t="s">
        <v>7733</v>
      </c>
      <c r="BC1357" t="s">
        <v>70</v>
      </c>
    </row>
    <row r="1358" spans="53:55">
      <c r="BA1358" t="s">
        <v>9814</v>
      </c>
      <c r="BB1358" t="s">
        <v>7724</v>
      </c>
      <c r="BC1358" t="s">
        <v>70</v>
      </c>
    </row>
    <row r="1359" spans="53:55">
      <c r="BA1359" t="s">
        <v>9815</v>
      </c>
      <c r="BB1359" t="s">
        <v>7744</v>
      </c>
      <c r="BC1359" t="s">
        <v>70</v>
      </c>
    </row>
    <row r="1360" spans="53:55">
      <c r="BA1360" t="s">
        <v>9929</v>
      </c>
      <c r="BB1360" t="s">
        <v>8265</v>
      </c>
      <c r="BC1360" t="s">
        <v>70</v>
      </c>
    </row>
    <row r="1361" spans="53:55">
      <c r="BA1361" t="s">
        <v>9816</v>
      </c>
      <c r="BB1361" t="s">
        <v>7750</v>
      </c>
      <c r="BC1361" t="s">
        <v>70</v>
      </c>
    </row>
    <row r="1362" spans="53:55">
      <c r="BA1362" t="s">
        <v>9930</v>
      </c>
      <c r="BB1362" t="s">
        <v>8268</v>
      </c>
      <c r="BC1362" t="s">
        <v>70</v>
      </c>
    </row>
    <row r="1363" spans="53:55">
      <c r="BA1363" t="s">
        <v>9931</v>
      </c>
      <c r="BB1363" t="s">
        <v>8271</v>
      </c>
      <c r="BC1363" t="s">
        <v>70</v>
      </c>
    </row>
    <row r="1364" spans="53:55">
      <c r="BA1364" t="s">
        <v>9932</v>
      </c>
      <c r="BB1364" t="s">
        <v>8273</v>
      </c>
      <c r="BC1364" t="s">
        <v>70</v>
      </c>
    </row>
    <row r="1365" spans="53:55">
      <c r="BA1365" t="s">
        <v>9817</v>
      </c>
      <c r="BB1365" t="s">
        <v>7754</v>
      </c>
      <c r="BC1365" t="s">
        <v>70</v>
      </c>
    </row>
    <row r="1366" spans="53:55">
      <c r="BA1366" t="s">
        <v>9818</v>
      </c>
      <c r="BB1366" t="s">
        <v>7748</v>
      </c>
      <c r="BC1366" t="s">
        <v>70</v>
      </c>
    </row>
    <row r="1367" spans="53:55">
      <c r="BA1367" t="s">
        <v>9819</v>
      </c>
      <c r="BB1367" t="s">
        <v>7673</v>
      </c>
      <c r="BC1367" t="s">
        <v>70</v>
      </c>
    </row>
    <row r="1368" spans="53:55">
      <c r="BA1368" t="s">
        <v>9820</v>
      </c>
      <c r="BB1368" t="s">
        <v>7768</v>
      </c>
      <c r="BC1368" t="s">
        <v>70</v>
      </c>
    </row>
    <row r="1369" spans="53:55">
      <c r="BA1369" t="s">
        <v>9821</v>
      </c>
      <c r="BB1369" t="s">
        <v>7758</v>
      </c>
      <c r="BC1369" t="s">
        <v>70</v>
      </c>
    </row>
    <row r="1370" spans="53:55">
      <c r="BA1370" t="s">
        <v>9822</v>
      </c>
      <c r="BB1370" t="s">
        <v>7679</v>
      </c>
      <c r="BC1370" t="s">
        <v>70</v>
      </c>
    </row>
    <row r="1371" spans="53:55">
      <c r="BA1371" t="s">
        <v>9823</v>
      </c>
      <c r="BB1371" t="s">
        <v>7775</v>
      </c>
      <c r="BC1371" t="s">
        <v>70</v>
      </c>
    </row>
    <row r="1372" spans="53:55">
      <c r="BA1372" t="s">
        <v>9824</v>
      </c>
      <c r="BB1372" t="s">
        <v>7790</v>
      </c>
      <c r="BC1372" t="s">
        <v>70</v>
      </c>
    </row>
    <row r="1373" spans="53:55">
      <c r="BA1373" t="s">
        <v>9825</v>
      </c>
      <c r="BB1373" t="s">
        <v>7780</v>
      </c>
      <c r="BC1373" t="s">
        <v>70</v>
      </c>
    </row>
    <row r="1374" spans="53:55">
      <c r="BA1374" t="s">
        <v>9826</v>
      </c>
      <c r="BB1374" t="s">
        <v>7791</v>
      </c>
      <c r="BC1374" t="s">
        <v>70</v>
      </c>
    </row>
    <row r="1375" spans="53:55">
      <c r="BA1375" t="s">
        <v>9933</v>
      </c>
      <c r="BB1375" t="s">
        <v>8277</v>
      </c>
      <c r="BC1375" t="s">
        <v>70</v>
      </c>
    </row>
    <row r="1376" spans="53:55">
      <c r="BA1376" t="s">
        <v>9827</v>
      </c>
      <c r="BB1376" t="s">
        <v>7797</v>
      </c>
      <c r="BC1376" t="s">
        <v>70</v>
      </c>
    </row>
    <row r="1377" spans="53:55">
      <c r="BA1377" t="s">
        <v>9934</v>
      </c>
      <c r="BB1377" t="s">
        <v>8281</v>
      </c>
      <c r="BC1377" t="s">
        <v>70</v>
      </c>
    </row>
    <row r="1378" spans="53:55">
      <c r="BA1378" t="s">
        <v>9828</v>
      </c>
      <c r="BB1378" t="s">
        <v>7812</v>
      </c>
      <c r="BC1378" t="s">
        <v>70</v>
      </c>
    </row>
    <row r="1379" spans="53:55">
      <c r="BA1379" t="s">
        <v>9829</v>
      </c>
      <c r="BB1379" t="s">
        <v>7778</v>
      </c>
      <c r="BC1379" t="s">
        <v>70</v>
      </c>
    </row>
    <row r="1380" spans="53:55">
      <c r="BA1380" t="s">
        <v>9830</v>
      </c>
      <c r="BB1380" t="s">
        <v>7689</v>
      </c>
      <c r="BC1380" t="s">
        <v>70</v>
      </c>
    </row>
    <row r="1381" spans="53:55">
      <c r="BA1381" t="s">
        <v>9831</v>
      </c>
      <c r="BB1381" t="s">
        <v>7825</v>
      </c>
      <c r="BC1381" t="s">
        <v>70</v>
      </c>
    </row>
    <row r="1382" spans="53:55">
      <c r="BA1382" t="s">
        <v>9832</v>
      </c>
      <c r="BB1382" t="s">
        <v>7794</v>
      </c>
      <c r="BC1382" t="s">
        <v>70</v>
      </c>
    </row>
    <row r="1383" spans="53:55">
      <c r="BA1383" t="s">
        <v>9833</v>
      </c>
      <c r="BB1383" t="s">
        <v>7800</v>
      </c>
      <c r="BC1383" t="s">
        <v>70</v>
      </c>
    </row>
    <row r="1384" spans="53:55">
      <c r="BA1384" t="s">
        <v>9834</v>
      </c>
      <c r="BB1384" t="s">
        <v>7834</v>
      </c>
      <c r="BC1384" t="s">
        <v>70</v>
      </c>
    </row>
    <row r="1385" spans="53:55">
      <c r="BA1385" t="s">
        <v>9935</v>
      </c>
      <c r="BB1385" t="s">
        <v>8284</v>
      </c>
      <c r="BC1385" t="s">
        <v>70</v>
      </c>
    </row>
    <row r="1386" spans="53:55">
      <c r="BA1386" t="s">
        <v>9835</v>
      </c>
      <c r="BB1386" t="s">
        <v>7693</v>
      </c>
      <c r="BC1386" t="s">
        <v>70</v>
      </c>
    </row>
    <row r="1387" spans="53:55">
      <c r="BA1387" t="s">
        <v>11488</v>
      </c>
      <c r="BB1387" t="s">
        <v>7815</v>
      </c>
      <c r="BC1387" t="s">
        <v>70</v>
      </c>
    </row>
    <row r="1388" spans="53:55">
      <c r="BA1388" t="s">
        <v>9836</v>
      </c>
      <c r="BB1388" t="s">
        <v>7856</v>
      </c>
      <c r="BC1388" t="s">
        <v>70</v>
      </c>
    </row>
    <row r="1389" spans="53:55">
      <c r="BA1389" t="s">
        <v>9837</v>
      </c>
      <c r="BB1389" t="s">
        <v>7830</v>
      </c>
      <c r="BC1389" t="s">
        <v>70</v>
      </c>
    </row>
    <row r="1390" spans="53:55">
      <c r="BA1390" t="s">
        <v>9838</v>
      </c>
      <c r="BB1390" t="s">
        <v>7697</v>
      </c>
      <c r="BC1390" t="s">
        <v>70</v>
      </c>
    </row>
    <row r="1391" spans="53:55">
      <c r="BA1391" t="s">
        <v>9839</v>
      </c>
      <c r="BB1391" t="s">
        <v>7872</v>
      </c>
      <c r="BC1391" t="s">
        <v>70</v>
      </c>
    </row>
    <row r="1392" spans="53:55">
      <c r="BA1392" t="s">
        <v>9840</v>
      </c>
      <c r="BB1392" t="s">
        <v>7854</v>
      </c>
      <c r="BC1392" t="s">
        <v>70</v>
      </c>
    </row>
    <row r="1393" spans="53:55">
      <c r="BA1393" t="s">
        <v>9841</v>
      </c>
      <c r="BB1393" t="s">
        <v>7702</v>
      </c>
      <c r="BC1393" t="s">
        <v>70</v>
      </c>
    </row>
    <row r="1394" spans="53:55">
      <c r="BA1394" t="s">
        <v>9842</v>
      </c>
      <c r="BB1394" t="s">
        <v>7881</v>
      </c>
      <c r="BC1394" t="s">
        <v>70</v>
      </c>
    </row>
    <row r="1395" spans="53:55">
      <c r="BA1395" t="s">
        <v>9843</v>
      </c>
      <c r="BB1395" t="s">
        <v>7866</v>
      </c>
      <c r="BC1395" t="s">
        <v>70</v>
      </c>
    </row>
    <row r="1396" spans="53:55">
      <c r="BA1396" t="s">
        <v>9936</v>
      </c>
      <c r="BB1396" t="s">
        <v>8287</v>
      </c>
      <c r="BC1396" t="s">
        <v>70</v>
      </c>
    </row>
    <row r="1397" spans="53:55">
      <c r="BA1397" t="s">
        <v>9937</v>
      </c>
      <c r="BB1397" t="s">
        <v>8291</v>
      </c>
      <c r="BC1397" t="s">
        <v>70</v>
      </c>
    </row>
    <row r="1398" spans="53:55">
      <c r="BA1398" t="s">
        <v>9844</v>
      </c>
      <c r="BB1398" t="s">
        <v>7893</v>
      </c>
      <c r="BC1398" t="s">
        <v>70</v>
      </c>
    </row>
    <row r="1399" spans="53:55">
      <c r="BA1399" t="s">
        <v>9845</v>
      </c>
      <c r="BB1399" t="s">
        <v>7707</v>
      </c>
      <c r="BC1399" t="s">
        <v>70</v>
      </c>
    </row>
    <row r="1400" spans="53:55">
      <c r="BA1400" t="s">
        <v>9938</v>
      </c>
      <c r="BB1400" t="s">
        <v>8294</v>
      </c>
      <c r="BC1400" t="s">
        <v>70</v>
      </c>
    </row>
    <row r="1401" spans="53:55">
      <c r="BA1401" t="s">
        <v>11489</v>
      </c>
      <c r="BB1401" t="s">
        <v>7885</v>
      </c>
      <c r="BC1401" t="s">
        <v>70</v>
      </c>
    </row>
    <row r="1402" spans="53:55">
      <c r="BA1402" t="s">
        <v>9846</v>
      </c>
      <c r="BB1402" t="s">
        <v>7910</v>
      </c>
      <c r="BC1402" t="s">
        <v>70</v>
      </c>
    </row>
    <row r="1403" spans="53:55">
      <c r="BA1403" t="s">
        <v>9847</v>
      </c>
      <c r="BB1403" t="s">
        <v>7905</v>
      </c>
      <c r="BC1403" t="s">
        <v>70</v>
      </c>
    </row>
    <row r="1404" spans="53:55">
      <c r="BA1404" t="s">
        <v>9848</v>
      </c>
      <c r="BB1404" t="s">
        <v>7714</v>
      </c>
      <c r="BC1404" t="s">
        <v>70</v>
      </c>
    </row>
    <row r="1405" spans="53:55">
      <c r="BA1405" t="s">
        <v>9849</v>
      </c>
      <c r="BB1405" t="s">
        <v>7925</v>
      </c>
      <c r="BC1405" t="s">
        <v>70</v>
      </c>
    </row>
    <row r="1406" spans="53:55">
      <c r="BA1406" t="s">
        <v>9850</v>
      </c>
      <c r="BB1406" t="s">
        <v>7921</v>
      </c>
      <c r="BC1406" t="s">
        <v>70</v>
      </c>
    </row>
    <row r="1407" spans="53:55">
      <c r="BA1407" t="s">
        <v>9851</v>
      </c>
      <c r="BB1407" t="s">
        <v>7719</v>
      </c>
      <c r="BC1407" t="s">
        <v>70</v>
      </c>
    </row>
    <row r="1408" spans="53:55">
      <c r="BA1408" t="s">
        <v>9852</v>
      </c>
      <c r="BB1408" t="s">
        <v>7927</v>
      </c>
      <c r="BC1408" t="s">
        <v>70</v>
      </c>
    </row>
    <row r="1409" spans="53:55">
      <c r="BA1409" t="s">
        <v>9853</v>
      </c>
      <c r="BB1409" t="s">
        <v>7932</v>
      </c>
      <c r="BC1409" t="s">
        <v>70</v>
      </c>
    </row>
    <row r="1410" spans="53:55">
      <c r="BA1410" t="s">
        <v>9854</v>
      </c>
      <c r="BB1410" t="s">
        <v>7942</v>
      </c>
      <c r="BC1410" t="s">
        <v>70</v>
      </c>
    </row>
    <row r="1411" spans="53:55">
      <c r="BA1411" t="s">
        <v>9855</v>
      </c>
      <c r="BB1411" t="s">
        <v>7935</v>
      </c>
      <c r="BC1411" t="s">
        <v>70</v>
      </c>
    </row>
    <row r="1412" spans="53:55">
      <c r="BA1412" t="s">
        <v>9856</v>
      </c>
      <c r="BB1412" t="s">
        <v>7940</v>
      </c>
      <c r="BC1412" t="s">
        <v>70</v>
      </c>
    </row>
    <row r="1413" spans="53:55">
      <c r="BA1413" t="s">
        <v>9857</v>
      </c>
      <c r="BB1413" t="s">
        <v>7960</v>
      </c>
      <c r="BC1413" t="s">
        <v>70</v>
      </c>
    </row>
    <row r="1414" spans="53:55">
      <c r="BA1414" t="s">
        <v>9858</v>
      </c>
      <c r="BB1414" t="s">
        <v>7725</v>
      </c>
      <c r="BC1414" t="s">
        <v>70</v>
      </c>
    </row>
    <row r="1415" spans="53:55">
      <c r="BA1415" t="s">
        <v>9939</v>
      </c>
      <c r="BB1415" t="s">
        <v>8297</v>
      </c>
      <c r="BC1415" t="s">
        <v>70</v>
      </c>
    </row>
    <row r="1416" spans="53:55">
      <c r="BA1416" t="s">
        <v>9859</v>
      </c>
      <c r="BB1416" t="s">
        <v>7732</v>
      </c>
      <c r="BC1416" t="s">
        <v>70</v>
      </c>
    </row>
    <row r="1417" spans="53:55">
      <c r="BA1417" t="s">
        <v>9860</v>
      </c>
      <c r="BB1417" t="s">
        <v>7981</v>
      </c>
      <c r="BC1417" t="s">
        <v>70</v>
      </c>
    </row>
    <row r="1418" spans="53:55">
      <c r="BA1418" t="s">
        <v>9861</v>
      </c>
      <c r="BB1418" t="s">
        <v>7986</v>
      </c>
      <c r="BC1418" t="s">
        <v>70</v>
      </c>
    </row>
    <row r="1419" spans="53:55">
      <c r="BA1419" t="s">
        <v>9940</v>
      </c>
      <c r="BB1419" t="s">
        <v>8299</v>
      </c>
      <c r="BC1419" t="s">
        <v>70</v>
      </c>
    </row>
    <row r="1420" spans="53:55">
      <c r="BA1420" t="s">
        <v>9862</v>
      </c>
      <c r="BB1420" t="s">
        <v>7982</v>
      </c>
      <c r="BC1420" t="s">
        <v>70</v>
      </c>
    </row>
    <row r="1421" spans="53:55">
      <c r="BA1421" t="s">
        <v>9863</v>
      </c>
      <c r="BB1421" t="s">
        <v>7991</v>
      </c>
      <c r="BC1421" t="s">
        <v>70</v>
      </c>
    </row>
    <row r="1422" spans="53:55">
      <c r="BA1422" t="s">
        <v>9864</v>
      </c>
      <c r="BB1422" t="s">
        <v>7994</v>
      </c>
      <c r="BC1422" t="s">
        <v>70</v>
      </c>
    </row>
    <row r="1423" spans="53:55">
      <c r="BA1423" t="s">
        <v>9865</v>
      </c>
      <c r="BB1423" t="s">
        <v>7998</v>
      </c>
      <c r="BC1423" t="s">
        <v>70</v>
      </c>
    </row>
    <row r="1424" spans="53:55">
      <c r="BA1424" t="s">
        <v>9941</v>
      </c>
      <c r="BB1424" t="s">
        <v>8305</v>
      </c>
      <c r="BC1424" t="s">
        <v>70</v>
      </c>
    </row>
    <row r="1425" spans="53:55">
      <c r="BA1425" t="s">
        <v>9866</v>
      </c>
      <c r="BB1425" t="s">
        <v>7738</v>
      </c>
      <c r="BC1425" t="s">
        <v>70</v>
      </c>
    </row>
    <row r="1426" spans="53:55">
      <c r="BA1426" t="s">
        <v>9867</v>
      </c>
      <c r="BB1426" t="s">
        <v>7749</v>
      </c>
      <c r="BC1426" t="s">
        <v>70</v>
      </c>
    </row>
    <row r="1427" spans="53:55">
      <c r="BA1427" t="s">
        <v>9868</v>
      </c>
      <c r="BB1427" t="s">
        <v>8014</v>
      </c>
      <c r="BC1427" t="s">
        <v>70</v>
      </c>
    </row>
    <row r="1428" spans="53:55">
      <c r="BA1428" t="s">
        <v>9942</v>
      </c>
      <c r="BB1428" t="s">
        <v>8308</v>
      </c>
      <c r="BC1428" t="s">
        <v>70</v>
      </c>
    </row>
    <row r="1429" spans="53:55">
      <c r="BA1429" t="s">
        <v>9869</v>
      </c>
      <c r="BB1429" t="s">
        <v>8020</v>
      </c>
      <c r="BC1429" t="s">
        <v>70</v>
      </c>
    </row>
    <row r="1430" spans="53:55">
      <c r="BA1430" t="s">
        <v>9870</v>
      </c>
      <c r="BB1430" t="s">
        <v>8025</v>
      </c>
      <c r="BC1430" t="s">
        <v>70</v>
      </c>
    </row>
    <row r="1431" spans="53:55">
      <c r="BA1431" t="s">
        <v>9871</v>
      </c>
      <c r="BB1431" t="s">
        <v>7753</v>
      </c>
      <c r="BC1431" t="s">
        <v>70</v>
      </c>
    </row>
    <row r="1432" spans="53:55">
      <c r="BA1432" t="s">
        <v>9872</v>
      </c>
      <c r="BB1432" t="s">
        <v>7759</v>
      </c>
      <c r="BC1432" t="s">
        <v>70</v>
      </c>
    </row>
    <row r="1433" spans="53:55">
      <c r="BA1433" t="s">
        <v>9873</v>
      </c>
      <c r="BB1433" t="s">
        <v>8038</v>
      </c>
      <c r="BC1433" t="s">
        <v>70</v>
      </c>
    </row>
    <row r="1434" spans="53:55">
      <c r="BA1434" t="s">
        <v>9874</v>
      </c>
      <c r="BB1434" t="s">
        <v>8044</v>
      </c>
      <c r="BC1434" t="s">
        <v>70</v>
      </c>
    </row>
    <row r="1435" spans="53:55">
      <c r="BA1435" t="s">
        <v>9875</v>
      </c>
      <c r="BB1435" t="s">
        <v>8049</v>
      </c>
      <c r="BC1435" t="s">
        <v>70</v>
      </c>
    </row>
    <row r="1436" spans="53:55">
      <c r="BA1436" t="s">
        <v>9943</v>
      </c>
      <c r="BB1436" t="s">
        <v>8314</v>
      </c>
      <c r="BC1436" t="s">
        <v>70</v>
      </c>
    </row>
    <row r="1437" spans="53:55">
      <c r="BA1437" t="s">
        <v>9944</v>
      </c>
      <c r="BB1437" t="s">
        <v>8316</v>
      </c>
      <c r="BC1437" t="s">
        <v>70</v>
      </c>
    </row>
    <row r="1438" spans="53:55">
      <c r="BA1438" t="s">
        <v>9945</v>
      </c>
      <c r="BB1438" t="s">
        <v>8319</v>
      </c>
      <c r="BC1438" t="s">
        <v>70</v>
      </c>
    </row>
    <row r="1439" spans="53:55">
      <c r="BA1439" t="s">
        <v>9946</v>
      </c>
      <c r="BB1439" t="s">
        <v>7849</v>
      </c>
      <c r="BC1439" t="s">
        <v>70</v>
      </c>
    </row>
    <row r="1440" spans="53:55">
      <c r="BA1440" t="s">
        <v>9947</v>
      </c>
      <c r="BB1440" t="s">
        <v>8323</v>
      </c>
      <c r="BC1440" t="s">
        <v>70</v>
      </c>
    </row>
    <row r="1441" spans="53:55">
      <c r="BA1441" t="s">
        <v>9948</v>
      </c>
      <c r="BB1441" t="s">
        <v>8325</v>
      </c>
      <c r="BC1441" t="s">
        <v>70</v>
      </c>
    </row>
    <row r="1442" spans="53:55">
      <c r="BA1442" t="s">
        <v>9949</v>
      </c>
      <c r="BB1442" t="s">
        <v>7855</v>
      </c>
      <c r="BC1442" t="s">
        <v>70</v>
      </c>
    </row>
    <row r="1443" spans="53:55">
      <c r="BA1443" t="s">
        <v>9950</v>
      </c>
      <c r="BB1443" t="s">
        <v>8329</v>
      </c>
      <c r="BC1443" t="s">
        <v>70</v>
      </c>
    </row>
    <row r="1444" spans="53:55">
      <c r="BA1444" t="s">
        <v>9968</v>
      </c>
      <c r="BB1444" t="s">
        <v>8378</v>
      </c>
      <c r="BC1444" t="s">
        <v>70</v>
      </c>
    </row>
    <row r="1445" spans="53:55">
      <c r="BA1445" t="s">
        <v>9951</v>
      </c>
      <c r="BB1445" t="s">
        <v>8331</v>
      </c>
      <c r="BC1445" t="s">
        <v>70</v>
      </c>
    </row>
    <row r="1446" spans="53:55">
      <c r="BA1446" t="s">
        <v>9952</v>
      </c>
      <c r="BB1446" t="s">
        <v>8334</v>
      </c>
      <c r="BC1446" t="s">
        <v>70</v>
      </c>
    </row>
    <row r="1447" spans="53:55">
      <c r="BA1447" t="s">
        <v>9953</v>
      </c>
      <c r="BB1447" t="s">
        <v>8337</v>
      </c>
      <c r="BC1447" t="s">
        <v>70</v>
      </c>
    </row>
    <row r="1448" spans="53:55">
      <c r="BA1448" t="s">
        <v>9954</v>
      </c>
      <c r="BB1448" t="s">
        <v>8339</v>
      </c>
      <c r="BC1448" t="s">
        <v>70</v>
      </c>
    </row>
    <row r="1449" spans="53:55">
      <c r="BA1449" t="s">
        <v>9974</v>
      </c>
      <c r="BB1449" t="s">
        <v>8403</v>
      </c>
      <c r="BC1449" t="s">
        <v>70</v>
      </c>
    </row>
    <row r="1450" spans="53:55">
      <c r="BA1450" t="s">
        <v>9955</v>
      </c>
      <c r="BB1450" t="s">
        <v>7861</v>
      </c>
      <c r="BC1450" t="s">
        <v>70</v>
      </c>
    </row>
    <row r="1451" spans="53:55">
      <c r="BA1451" t="s">
        <v>9876</v>
      </c>
      <c r="BB1451" t="s">
        <v>8056</v>
      </c>
      <c r="BC1451" t="s">
        <v>70</v>
      </c>
    </row>
    <row r="1452" spans="53:55">
      <c r="BA1452" t="s">
        <v>9877</v>
      </c>
      <c r="BB1452" t="s">
        <v>8061</v>
      </c>
      <c r="BC1452" t="s">
        <v>70</v>
      </c>
    </row>
    <row r="1453" spans="53:55">
      <c r="BA1453" t="s">
        <v>9878</v>
      </c>
      <c r="BB1453" t="s">
        <v>7763</v>
      </c>
      <c r="BC1453" t="s">
        <v>70</v>
      </c>
    </row>
    <row r="1454" spans="53:55">
      <c r="BA1454" t="s">
        <v>9879</v>
      </c>
      <c r="BB1454" t="s">
        <v>8072</v>
      </c>
      <c r="BC1454" t="s">
        <v>70</v>
      </c>
    </row>
    <row r="1455" spans="53:55">
      <c r="BA1455" t="s">
        <v>9880</v>
      </c>
      <c r="BB1455" t="s">
        <v>8078</v>
      </c>
      <c r="BC1455" t="s">
        <v>70</v>
      </c>
    </row>
    <row r="1456" spans="53:55">
      <c r="BA1456" t="s">
        <v>9881</v>
      </c>
      <c r="BB1456" t="s">
        <v>7767</v>
      </c>
      <c r="BC1456" t="s">
        <v>70</v>
      </c>
    </row>
    <row r="1457" spans="53:55">
      <c r="BA1457" t="s">
        <v>9882</v>
      </c>
      <c r="BB1457" t="s">
        <v>8084</v>
      </c>
      <c r="BC1457" t="s">
        <v>70</v>
      </c>
    </row>
    <row r="1458" spans="53:55">
      <c r="BA1458" t="s">
        <v>9969</v>
      </c>
      <c r="BB1458" t="s">
        <v>8382</v>
      </c>
      <c r="BC1458" t="s">
        <v>70</v>
      </c>
    </row>
    <row r="1459" spans="53:55">
      <c r="BA1459" t="s">
        <v>9883</v>
      </c>
      <c r="BB1459" t="s">
        <v>8089</v>
      </c>
      <c r="BC1459" t="s">
        <v>70</v>
      </c>
    </row>
    <row r="1460" spans="53:55">
      <c r="BA1460" t="s">
        <v>9884</v>
      </c>
      <c r="BB1460" t="s">
        <v>8094</v>
      </c>
      <c r="BC1460" t="s">
        <v>70</v>
      </c>
    </row>
    <row r="1461" spans="53:55">
      <c r="BA1461" t="s">
        <v>9885</v>
      </c>
      <c r="BB1461" t="s">
        <v>8100</v>
      </c>
      <c r="BC1461" t="s">
        <v>70</v>
      </c>
    </row>
    <row r="1462" spans="53:55">
      <c r="BA1462" t="s">
        <v>9886</v>
      </c>
      <c r="BB1462" t="s">
        <v>8105</v>
      </c>
      <c r="BC1462" t="s">
        <v>70</v>
      </c>
    </row>
    <row r="1463" spans="53:55">
      <c r="BA1463" t="s">
        <v>9975</v>
      </c>
      <c r="BB1463" t="s">
        <v>8129</v>
      </c>
      <c r="BC1463" t="s">
        <v>70</v>
      </c>
    </row>
    <row r="1464" spans="53:55">
      <c r="BA1464" t="s">
        <v>9887</v>
      </c>
      <c r="BB1464" t="s">
        <v>7773</v>
      </c>
      <c r="BC1464" t="s">
        <v>70</v>
      </c>
    </row>
    <row r="1465" spans="53:55">
      <c r="BA1465" t="s">
        <v>11490</v>
      </c>
      <c r="BB1465" t="s">
        <v>8147</v>
      </c>
      <c r="BC1465" t="s">
        <v>70</v>
      </c>
    </row>
    <row r="1466" spans="53:55">
      <c r="BA1466" t="s">
        <v>9888</v>
      </c>
      <c r="BB1466" t="s">
        <v>8112</v>
      </c>
      <c r="BC1466" t="s">
        <v>70</v>
      </c>
    </row>
    <row r="1467" spans="53:55">
      <c r="BA1467" t="s">
        <v>9889</v>
      </c>
      <c r="BB1467" t="s">
        <v>8116</v>
      </c>
      <c r="BC1467" t="s">
        <v>70</v>
      </c>
    </row>
    <row r="1468" spans="53:55">
      <c r="BA1468" t="s">
        <v>9890</v>
      </c>
      <c r="BB1468" t="s">
        <v>7779</v>
      </c>
      <c r="BC1468" t="s">
        <v>70</v>
      </c>
    </row>
    <row r="1469" spans="53:55">
      <c r="BA1469" t="s">
        <v>9891</v>
      </c>
      <c r="BB1469" t="s">
        <v>8122</v>
      </c>
      <c r="BC1469" t="s">
        <v>70</v>
      </c>
    </row>
    <row r="1470" spans="53:55">
      <c r="BA1470" t="s">
        <v>9892</v>
      </c>
      <c r="BB1470" t="s">
        <v>8126</v>
      </c>
      <c r="BC1470" t="s">
        <v>70</v>
      </c>
    </row>
    <row r="1471" spans="53:55">
      <c r="BA1471" t="s">
        <v>9893</v>
      </c>
      <c r="BB1471" t="s">
        <v>7784</v>
      </c>
      <c r="BC1471" t="s">
        <v>70</v>
      </c>
    </row>
    <row r="1472" spans="53:55">
      <c r="BA1472" t="s">
        <v>9894</v>
      </c>
      <c r="BB1472" t="s">
        <v>8131</v>
      </c>
      <c r="BC1472" t="s">
        <v>70</v>
      </c>
    </row>
    <row r="1473" spans="53:55">
      <c r="BA1473" t="s">
        <v>9970</v>
      </c>
      <c r="BB1473" t="s">
        <v>8385</v>
      </c>
      <c r="BC1473" t="s">
        <v>70</v>
      </c>
    </row>
    <row r="1474" spans="53:55">
      <c r="BA1474" t="s">
        <v>9895</v>
      </c>
      <c r="BB1474" t="s">
        <v>8133</v>
      </c>
      <c r="BC1474" t="s">
        <v>70</v>
      </c>
    </row>
    <row r="1475" spans="53:55">
      <c r="BA1475" t="s">
        <v>9896</v>
      </c>
      <c r="BB1475" t="s">
        <v>8136</v>
      </c>
      <c r="BC1475" t="s">
        <v>70</v>
      </c>
    </row>
    <row r="1476" spans="53:55">
      <c r="BA1476" t="s">
        <v>9897</v>
      </c>
      <c r="BB1476" t="s">
        <v>8140</v>
      </c>
      <c r="BC1476" t="s">
        <v>70</v>
      </c>
    </row>
    <row r="1477" spans="53:55">
      <c r="BA1477" t="s">
        <v>9898</v>
      </c>
      <c r="BB1477" t="s">
        <v>8143</v>
      </c>
      <c r="BC1477" t="s">
        <v>70</v>
      </c>
    </row>
    <row r="1478" spans="53:55">
      <c r="BA1478" t="s">
        <v>9976</v>
      </c>
      <c r="BB1478" t="s">
        <v>8191</v>
      </c>
      <c r="BC1478" t="s">
        <v>70</v>
      </c>
    </row>
    <row r="1479" spans="53:55">
      <c r="BA1479" t="s">
        <v>9899</v>
      </c>
      <c r="BB1479" t="s">
        <v>7789</v>
      </c>
      <c r="BC1479" t="s">
        <v>70</v>
      </c>
    </row>
    <row r="1480" spans="53:55">
      <c r="BA1480" t="s">
        <v>9900</v>
      </c>
      <c r="BB1480" t="s">
        <v>8148</v>
      </c>
      <c r="BC1480" t="s">
        <v>70</v>
      </c>
    </row>
    <row r="1481" spans="53:55">
      <c r="BA1481" t="s">
        <v>9901</v>
      </c>
      <c r="BB1481" t="s">
        <v>8152</v>
      </c>
      <c r="BC1481" t="s">
        <v>70</v>
      </c>
    </row>
    <row r="1482" spans="53:55">
      <c r="BA1482" t="s">
        <v>9902</v>
      </c>
      <c r="BB1482" t="s">
        <v>7796</v>
      </c>
      <c r="BC1482" t="s">
        <v>70</v>
      </c>
    </row>
    <row r="1483" spans="53:55">
      <c r="BA1483" t="s">
        <v>9903</v>
      </c>
      <c r="BB1483" t="s">
        <v>8160</v>
      </c>
      <c r="BC1483" t="s">
        <v>70</v>
      </c>
    </row>
    <row r="1484" spans="53:55">
      <c r="BA1484" t="s">
        <v>9904</v>
      </c>
      <c r="BB1484" t="s">
        <v>8164</v>
      </c>
      <c r="BC1484" t="s">
        <v>70</v>
      </c>
    </row>
    <row r="1485" spans="53:55">
      <c r="BA1485" t="s">
        <v>9905</v>
      </c>
      <c r="BB1485" t="s">
        <v>7801</v>
      </c>
      <c r="BC1485" t="s">
        <v>70</v>
      </c>
    </row>
    <row r="1486" spans="53:55">
      <c r="BA1486" t="s">
        <v>9906</v>
      </c>
      <c r="BB1486" t="s">
        <v>8171</v>
      </c>
      <c r="BC1486" t="s">
        <v>70</v>
      </c>
    </row>
    <row r="1487" spans="53:55">
      <c r="BA1487" t="s">
        <v>9971</v>
      </c>
      <c r="BB1487" t="s">
        <v>8389</v>
      </c>
      <c r="BC1487" t="s">
        <v>70</v>
      </c>
    </row>
    <row r="1488" spans="53:55">
      <c r="BA1488" t="s">
        <v>9907</v>
      </c>
      <c r="BB1488" t="s">
        <v>8176</v>
      </c>
      <c r="BC1488" t="s">
        <v>70</v>
      </c>
    </row>
    <row r="1489" spans="53:55">
      <c r="BA1489" t="s">
        <v>9908</v>
      </c>
      <c r="BB1489" t="s">
        <v>8180</v>
      </c>
      <c r="BC1489" t="s">
        <v>70</v>
      </c>
    </row>
    <row r="1490" spans="53:55">
      <c r="BA1490" t="s">
        <v>9909</v>
      </c>
      <c r="BB1490" t="s">
        <v>8185</v>
      </c>
      <c r="BC1490" t="s">
        <v>70</v>
      </c>
    </row>
    <row r="1491" spans="53:55">
      <c r="BA1491" t="s">
        <v>9910</v>
      </c>
      <c r="BB1491" t="s">
        <v>8189</v>
      </c>
      <c r="BC1491" t="s">
        <v>70</v>
      </c>
    </row>
    <row r="1492" spans="53:55">
      <c r="BA1492" t="s">
        <v>9977</v>
      </c>
      <c r="BB1492" t="s">
        <v>8245</v>
      </c>
      <c r="BC1492" t="s">
        <v>70</v>
      </c>
    </row>
    <row r="1493" spans="53:55">
      <c r="BA1493" t="s">
        <v>9911</v>
      </c>
      <c r="BB1493" t="s">
        <v>7805</v>
      </c>
      <c r="BC1493" t="s">
        <v>70</v>
      </c>
    </row>
    <row r="1494" spans="53:55">
      <c r="BA1494" t="s">
        <v>9912</v>
      </c>
      <c r="BB1494" t="s">
        <v>8198</v>
      </c>
      <c r="BC1494" t="s">
        <v>70</v>
      </c>
    </row>
    <row r="1495" spans="53:55">
      <c r="BA1495" t="s">
        <v>9913</v>
      </c>
      <c r="BB1495" t="s">
        <v>8203</v>
      </c>
      <c r="BC1495" t="s">
        <v>70</v>
      </c>
    </row>
    <row r="1496" spans="53:55">
      <c r="BA1496" t="s">
        <v>9914</v>
      </c>
      <c r="BB1496" t="s">
        <v>7811</v>
      </c>
      <c r="BC1496" t="s">
        <v>70</v>
      </c>
    </row>
    <row r="1497" spans="53:55">
      <c r="BA1497" t="s">
        <v>9915</v>
      </c>
      <c r="BB1497" t="s">
        <v>8212</v>
      </c>
      <c r="BC1497" t="s">
        <v>70</v>
      </c>
    </row>
    <row r="1498" spans="53:55">
      <c r="BA1498" t="s">
        <v>9916</v>
      </c>
      <c r="BB1498" t="s">
        <v>8217</v>
      </c>
      <c r="BC1498" t="s">
        <v>70</v>
      </c>
    </row>
    <row r="1499" spans="53:55">
      <c r="BA1499" t="s">
        <v>9917</v>
      </c>
      <c r="BB1499" t="s">
        <v>7816</v>
      </c>
      <c r="BC1499" t="s">
        <v>70</v>
      </c>
    </row>
    <row r="1500" spans="53:55">
      <c r="BA1500" t="s">
        <v>9918</v>
      </c>
      <c r="BB1500" t="s">
        <v>8224</v>
      </c>
      <c r="BC1500" t="s">
        <v>70</v>
      </c>
    </row>
    <row r="1501" spans="53:55">
      <c r="BA1501" t="s">
        <v>9972</v>
      </c>
      <c r="BB1501" t="s">
        <v>8392</v>
      </c>
      <c r="BC1501" t="s">
        <v>70</v>
      </c>
    </row>
    <row r="1502" spans="53:55">
      <c r="BA1502" t="s">
        <v>9919</v>
      </c>
      <c r="BB1502" t="s">
        <v>8229</v>
      </c>
      <c r="BC1502" t="s">
        <v>70</v>
      </c>
    </row>
    <row r="1503" spans="53:55">
      <c r="BA1503" t="s">
        <v>9920</v>
      </c>
      <c r="BB1503" t="s">
        <v>8233</v>
      </c>
      <c r="BC1503" t="s">
        <v>70</v>
      </c>
    </row>
    <row r="1504" spans="53:55">
      <c r="BA1504" t="s">
        <v>9921</v>
      </c>
      <c r="BB1504" t="s">
        <v>8236</v>
      </c>
      <c r="BC1504" t="s">
        <v>70</v>
      </c>
    </row>
    <row r="1505" spans="53:55">
      <c r="BA1505" t="s">
        <v>9922</v>
      </c>
      <c r="BB1505" t="s">
        <v>8240</v>
      </c>
      <c r="BC1505" t="s">
        <v>70</v>
      </c>
    </row>
    <row r="1506" spans="53:55">
      <c r="BA1506" t="s">
        <v>9978</v>
      </c>
      <c r="BB1506" t="s">
        <v>8285</v>
      </c>
      <c r="BC1506" t="s">
        <v>70</v>
      </c>
    </row>
    <row r="1507" spans="53:55">
      <c r="BA1507" t="s">
        <v>9923</v>
      </c>
      <c r="BB1507" t="s">
        <v>7820</v>
      </c>
      <c r="BC1507" t="s">
        <v>70</v>
      </c>
    </row>
    <row r="1508" spans="53:55">
      <c r="BA1508" t="s">
        <v>9956</v>
      </c>
      <c r="BB1508" t="s">
        <v>8343</v>
      </c>
      <c r="BC1508" t="s">
        <v>70</v>
      </c>
    </row>
    <row r="1509" spans="53:55">
      <c r="BA1509" t="s">
        <v>9957</v>
      </c>
      <c r="BB1509" t="s">
        <v>8347</v>
      </c>
      <c r="BC1509" t="s">
        <v>70</v>
      </c>
    </row>
    <row r="1510" spans="53:55">
      <c r="BA1510" t="s">
        <v>9958</v>
      </c>
      <c r="BB1510" t="s">
        <v>7831</v>
      </c>
      <c r="BC1510" t="s">
        <v>70</v>
      </c>
    </row>
    <row r="1511" spans="53:55">
      <c r="BA1511" t="s">
        <v>9959</v>
      </c>
      <c r="BB1511" t="s">
        <v>8354</v>
      </c>
      <c r="BC1511" t="s">
        <v>70</v>
      </c>
    </row>
    <row r="1512" spans="53:55">
      <c r="BA1512" t="s">
        <v>9960</v>
      </c>
      <c r="BB1512" t="s">
        <v>8357</v>
      </c>
      <c r="BC1512" t="s">
        <v>70</v>
      </c>
    </row>
    <row r="1513" spans="53:55">
      <c r="BA1513" t="s">
        <v>9961</v>
      </c>
      <c r="BB1513" t="s">
        <v>7839</v>
      </c>
      <c r="BC1513" t="s">
        <v>70</v>
      </c>
    </row>
    <row r="1514" spans="53:55">
      <c r="BA1514" t="s">
        <v>9962</v>
      </c>
      <c r="BB1514" t="s">
        <v>8362</v>
      </c>
      <c r="BC1514" t="s">
        <v>70</v>
      </c>
    </row>
    <row r="1515" spans="53:55">
      <c r="BA1515" t="s">
        <v>9973</v>
      </c>
      <c r="BB1515" t="s">
        <v>8396</v>
      </c>
      <c r="BC1515" t="s">
        <v>70</v>
      </c>
    </row>
    <row r="1516" spans="53:55">
      <c r="BA1516" t="s">
        <v>9963</v>
      </c>
      <c r="BB1516" t="s">
        <v>8349</v>
      </c>
      <c r="BC1516" t="s">
        <v>70</v>
      </c>
    </row>
    <row r="1517" spans="53:55">
      <c r="BA1517" t="s">
        <v>9964</v>
      </c>
      <c r="BB1517" t="s">
        <v>8355</v>
      </c>
      <c r="BC1517" t="s">
        <v>70</v>
      </c>
    </row>
    <row r="1518" spans="53:55">
      <c r="BA1518" t="s">
        <v>9965</v>
      </c>
      <c r="BB1518" t="s">
        <v>8358</v>
      </c>
      <c r="BC1518" t="s">
        <v>70</v>
      </c>
    </row>
    <row r="1519" spans="53:55">
      <c r="BA1519" t="s">
        <v>9966</v>
      </c>
      <c r="BB1519" t="s">
        <v>8360</v>
      </c>
      <c r="BC1519" t="s">
        <v>70</v>
      </c>
    </row>
    <row r="1520" spans="53:55">
      <c r="BA1520" t="s">
        <v>9979</v>
      </c>
      <c r="BB1520" t="s">
        <v>8367</v>
      </c>
      <c r="BC1520" t="s">
        <v>70</v>
      </c>
    </row>
    <row r="1521" spans="53:55">
      <c r="BA1521" t="s">
        <v>9967</v>
      </c>
      <c r="BB1521" t="s">
        <v>7845</v>
      </c>
      <c r="BC1521" t="s">
        <v>70</v>
      </c>
    </row>
    <row r="1522" spans="53:55">
      <c r="BA1522" t="s">
        <v>9980</v>
      </c>
      <c r="BB1522" t="s">
        <v>7650</v>
      </c>
      <c r="BC1522" t="s">
        <v>60</v>
      </c>
    </row>
    <row r="1523" spans="53:55">
      <c r="BA1523" t="s">
        <v>9981</v>
      </c>
      <c r="BB1523" t="s">
        <v>7663</v>
      </c>
      <c r="BC1523" t="s">
        <v>60</v>
      </c>
    </row>
    <row r="1524" spans="53:55">
      <c r="BA1524" t="s">
        <v>10342</v>
      </c>
      <c r="BB1524" t="s">
        <v>8327</v>
      </c>
      <c r="BC1524" t="s">
        <v>60</v>
      </c>
    </row>
    <row r="1525" spans="53:55">
      <c r="BA1525" t="s">
        <v>10343</v>
      </c>
      <c r="BB1525" t="s">
        <v>8766</v>
      </c>
      <c r="BC1525" t="s">
        <v>60</v>
      </c>
    </row>
    <row r="1526" spans="53:55">
      <c r="BA1526" t="s">
        <v>10344</v>
      </c>
      <c r="BB1526" t="s">
        <v>8248</v>
      </c>
      <c r="BC1526" t="s">
        <v>60</v>
      </c>
    </row>
    <row r="1527" spans="53:55">
      <c r="BA1527" t="s">
        <v>9982</v>
      </c>
      <c r="BB1527" t="s">
        <v>7660</v>
      </c>
      <c r="BC1527" t="s">
        <v>60</v>
      </c>
    </row>
    <row r="1528" spans="53:55">
      <c r="BA1528" t="s">
        <v>10500</v>
      </c>
      <c r="BB1528" t="s">
        <v>8993</v>
      </c>
      <c r="BC1528" t="s">
        <v>60</v>
      </c>
    </row>
    <row r="1529" spans="53:55">
      <c r="BA1529" t="s">
        <v>9983</v>
      </c>
      <c r="BB1529" t="s">
        <v>7675</v>
      </c>
      <c r="BC1529" t="s">
        <v>60</v>
      </c>
    </row>
    <row r="1530" spans="53:55">
      <c r="BA1530" t="s">
        <v>9984</v>
      </c>
      <c r="BB1530" t="s">
        <v>7668</v>
      </c>
      <c r="BC1530" t="s">
        <v>60</v>
      </c>
    </row>
    <row r="1531" spans="53:55">
      <c r="BA1531" t="s">
        <v>9985</v>
      </c>
      <c r="BB1531" t="s">
        <v>7684</v>
      </c>
      <c r="BC1531" t="s">
        <v>60</v>
      </c>
    </row>
    <row r="1532" spans="53:55">
      <c r="BA1532" t="s">
        <v>9986</v>
      </c>
      <c r="BB1532" t="s">
        <v>7662</v>
      </c>
      <c r="BC1532" t="s">
        <v>60</v>
      </c>
    </row>
    <row r="1533" spans="53:55">
      <c r="BA1533" t="s">
        <v>9987</v>
      </c>
      <c r="BB1533" t="s">
        <v>7688</v>
      </c>
      <c r="BC1533" t="s">
        <v>60</v>
      </c>
    </row>
    <row r="1534" spans="53:55">
      <c r="BA1534" t="s">
        <v>9988</v>
      </c>
      <c r="BB1534" t="s">
        <v>7698</v>
      </c>
      <c r="BC1534" t="s">
        <v>60</v>
      </c>
    </row>
    <row r="1535" spans="53:55">
      <c r="BA1535" t="s">
        <v>9989</v>
      </c>
      <c r="BB1535" t="s">
        <v>7704</v>
      </c>
      <c r="BC1535" t="s">
        <v>60</v>
      </c>
    </row>
    <row r="1536" spans="53:55">
      <c r="BA1536" t="s">
        <v>9990</v>
      </c>
      <c r="BB1536" t="s">
        <v>7709</v>
      </c>
      <c r="BC1536" t="s">
        <v>60</v>
      </c>
    </row>
    <row r="1537" spans="53:55">
      <c r="BA1537" t="s">
        <v>9991</v>
      </c>
      <c r="BB1537" t="s">
        <v>7651</v>
      </c>
      <c r="BC1537" t="s">
        <v>60</v>
      </c>
    </row>
    <row r="1538" spans="53:55">
      <c r="BA1538" t="s">
        <v>9992</v>
      </c>
      <c r="BB1538" t="s">
        <v>7676</v>
      </c>
      <c r="BC1538" t="s">
        <v>60</v>
      </c>
    </row>
    <row r="1539" spans="53:55">
      <c r="BA1539" t="s">
        <v>9993</v>
      </c>
      <c r="BB1539" t="s">
        <v>7661</v>
      </c>
      <c r="BC1539" t="s">
        <v>60</v>
      </c>
    </row>
    <row r="1540" spans="53:55">
      <c r="BA1540" t="s">
        <v>10345</v>
      </c>
      <c r="BB1540" t="s">
        <v>8250</v>
      </c>
      <c r="BC1540" t="s">
        <v>60</v>
      </c>
    </row>
    <row r="1541" spans="53:55">
      <c r="BA1541" t="s">
        <v>10346</v>
      </c>
      <c r="BB1541" t="s">
        <v>8333</v>
      </c>
      <c r="BC1541" t="s">
        <v>60</v>
      </c>
    </row>
    <row r="1542" spans="53:55">
      <c r="BA1542" t="s">
        <v>9994</v>
      </c>
      <c r="BB1542" t="s">
        <v>7685</v>
      </c>
      <c r="BC1542" t="s">
        <v>60</v>
      </c>
    </row>
    <row r="1543" spans="53:55">
      <c r="BA1543" t="s">
        <v>9995</v>
      </c>
      <c r="BB1543" t="s">
        <v>7739</v>
      </c>
      <c r="BC1543" t="s">
        <v>60</v>
      </c>
    </row>
    <row r="1544" spans="53:55">
      <c r="BA1544" t="s">
        <v>9996</v>
      </c>
      <c r="BB1544" t="s">
        <v>7745</v>
      </c>
      <c r="BC1544" t="s">
        <v>60</v>
      </c>
    </row>
    <row r="1545" spans="53:55">
      <c r="BA1545" t="s">
        <v>9997</v>
      </c>
      <c r="BB1545" t="s">
        <v>7690</v>
      </c>
      <c r="BC1545" t="s">
        <v>60</v>
      </c>
    </row>
    <row r="1546" spans="53:55">
      <c r="BA1546" t="s">
        <v>9998</v>
      </c>
      <c r="BB1546" t="s">
        <v>7755</v>
      </c>
      <c r="BC1546" t="s">
        <v>60</v>
      </c>
    </row>
    <row r="1547" spans="53:55">
      <c r="BA1547" t="s">
        <v>9999</v>
      </c>
      <c r="BB1547" t="s">
        <v>7760</v>
      </c>
      <c r="BC1547" t="s">
        <v>60</v>
      </c>
    </row>
    <row r="1548" spans="53:55">
      <c r="BA1548" t="s">
        <v>10000</v>
      </c>
      <c r="BB1548" t="s">
        <v>7694</v>
      </c>
      <c r="BC1548" t="s">
        <v>60</v>
      </c>
    </row>
    <row r="1549" spans="53:55">
      <c r="BA1549" t="s">
        <v>10347</v>
      </c>
      <c r="BB1549" t="s">
        <v>8771</v>
      </c>
      <c r="BC1549" t="s">
        <v>60</v>
      </c>
    </row>
    <row r="1550" spans="53:55">
      <c r="BA1550" t="s">
        <v>10348</v>
      </c>
      <c r="BB1550" t="s">
        <v>8336</v>
      </c>
      <c r="BC1550" t="s">
        <v>60</v>
      </c>
    </row>
    <row r="1551" spans="53:55">
      <c r="BA1551" t="s">
        <v>10349</v>
      </c>
      <c r="BB1551" t="s">
        <v>8254</v>
      </c>
      <c r="BC1551" t="s">
        <v>60</v>
      </c>
    </row>
    <row r="1552" spans="53:55">
      <c r="BA1552" t="s">
        <v>10001</v>
      </c>
      <c r="BB1552" t="s">
        <v>7769</v>
      </c>
      <c r="BC1552" t="s">
        <v>60</v>
      </c>
    </row>
    <row r="1553" spans="53:55">
      <c r="BA1553" t="s">
        <v>10002</v>
      </c>
      <c r="BB1553" t="s">
        <v>7774</v>
      </c>
      <c r="BC1553" t="s">
        <v>60</v>
      </c>
    </row>
    <row r="1554" spans="53:55">
      <c r="BA1554" t="s">
        <v>10003</v>
      </c>
      <c r="BB1554" t="s">
        <v>7699</v>
      </c>
      <c r="BC1554" t="s">
        <v>60</v>
      </c>
    </row>
    <row r="1555" spans="53:55">
      <c r="BA1555" t="s">
        <v>11491</v>
      </c>
      <c r="BB1555" t="s">
        <v>7669</v>
      </c>
      <c r="BC1555" t="s">
        <v>60</v>
      </c>
    </row>
    <row r="1556" spans="53:55">
      <c r="BA1556" t="s">
        <v>10004</v>
      </c>
      <c r="BB1556" t="s">
        <v>7785</v>
      </c>
      <c r="BC1556" t="s">
        <v>60</v>
      </c>
    </row>
    <row r="1557" spans="53:55">
      <c r="BA1557" t="s">
        <v>11497</v>
      </c>
      <c r="BB1557" t="s">
        <v>7710</v>
      </c>
      <c r="BC1557" t="s">
        <v>60</v>
      </c>
    </row>
    <row r="1558" spans="53:55">
      <c r="BA1558" t="s">
        <v>10350</v>
      </c>
      <c r="BB1558" t="s">
        <v>8341</v>
      </c>
      <c r="BC1558" t="s">
        <v>60</v>
      </c>
    </row>
    <row r="1559" spans="53:55">
      <c r="BA1559" t="s">
        <v>10351</v>
      </c>
      <c r="BB1559" t="s">
        <v>8345</v>
      </c>
      <c r="BC1559" t="s">
        <v>60</v>
      </c>
    </row>
    <row r="1560" spans="53:55">
      <c r="BA1560" t="s">
        <v>10005</v>
      </c>
      <c r="BB1560" t="s">
        <v>7703</v>
      </c>
      <c r="BC1560" t="s">
        <v>60</v>
      </c>
    </row>
    <row r="1561" spans="53:55">
      <c r="BA1561" t="s">
        <v>10006</v>
      </c>
      <c r="BB1561" t="s">
        <v>7721</v>
      </c>
      <c r="BC1561" t="s">
        <v>60</v>
      </c>
    </row>
    <row r="1562" spans="53:55">
      <c r="BA1562" t="s">
        <v>10007</v>
      </c>
      <c r="BB1562" t="s">
        <v>7727</v>
      </c>
      <c r="BC1562" t="s">
        <v>60</v>
      </c>
    </row>
    <row r="1563" spans="53:55">
      <c r="BA1563" t="s">
        <v>10008</v>
      </c>
      <c r="BB1563" t="s">
        <v>7806</v>
      </c>
      <c r="BC1563" t="s">
        <v>60</v>
      </c>
    </row>
    <row r="1564" spans="53:55">
      <c r="BA1564" t="s">
        <v>10352</v>
      </c>
      <c r="BB1564" t="s">
        <v>8351</v>
      </c>
      <c r="BC1564" t="s">
        <v>60</v>
      </c>
    </row>
    <row r="1565" spans="53:55">
      <c r="BA1565" t="s">
        <v>10353</v>
      </c>
      <c r="BB1565" t="s">
        <v>8258</v>
      </c>
      <c r="BC1565" t="s">
        <v>60</v>
      </c>
    </row>
    <row r="1566" spans="53:55">
      <c r="BA1566" t="s">
        <v>10354</v>
      </c>
      <c r="BB1566" t="s">
        <v>8262</v>
      </c>
      <c r="BC1566" t="s">
        <v>60</v>
      </c>
    </row>
    <row r="1567" spans="53:55">
      <c r="BA1567" t="s">
        <v>10009</v>
      </c>
      <c r="BB1567" t="s">
        <v>7720</v>
      </c>
      <c r="BC1567" t="s">
        <v>60</v>
      </c>
    </row>
    <row r="1568" spans="53:55">
      <c r="BA1568" t="s">
        <v>10010</v>
      </c>
      <c r="BB1568" t="s">
        <v>7724</v>
      </c>
      <c r="BC1568" t="s">
        <v>60</v>
      </c>
    </row>
    <row r="1569" spans="53:55">
      <c r="BA1569" t="s">
        <v>10355</v>
      </c>
      <c r="BB1569" t="s">
        <v>8265</v>
      </c>
      <c r="BC1569" t="s">
        <v>60</v>
      </c>
    </row>
    <row r="1570" spans="53:55">
      <c r="BA1570" t="s">
        <v>10356</v>
      </c>
      <c r="BB1570" t="s">
        <v>8268</v>
      </c>
      <c r="BC1570" t="s">
        <v>60</v>
      </c>
    </row>
    <row r="1571" spans="53:55">
      <c r="BA1571" t="s">
        <v>10357</v>
      </c>
      <c r="BB1571" t="s">
        <v>8271</v>
      </c>
      <c r="BC1571" t="s">
        <v>60</v>
      </c>
    </row>
    <row r="1572" spans="53:55">
      <c r="BA1572" t="s">
        <v>10011</v>
      </c>
      <c r="BB1572" t="s">
        <v>7821</v>
      </c>
      <c r="BC1572" t="s">
        <v>60</v>
      </c>
    </row>
    <row r="1573" spans="53:55">
      <c r="BA1573" t="s">
        <v>10012</v>
      </c>
      <c r="BB1573" t="s">
        <v>7826</v>
      </c>
      <c r="BC1573" t="s">
        <v>60</v>
      </c>
    </row>
    <row r="1574" spans="53:55">
      <c r="BA1574" t="s">
        <v>10358</v>
      </c>
      <c r="BB1574" t="s">
        <v>8365</v>
      </c>
      <c r="BC1574" t="s">
        <v>60</v>
      </c>
    </row>
    <row r="1575" spans="53:55">
      <c r="BA1575" t="s">
        <v>10359</v>
      </c>
      <c r="BB1575" t="s">
        <v>8273</v>
      </c>
      <c r="BC1575" t="s">
        <v>60</v>
      </c>
    </row>
    <row r="1576" spans="53:55">
      <c r="BA1576" t="s">
        <v>10501</v>
      </c>
      <c r="BB1576" t="s">
        <v>8995</v>
      </c>
      <c r="BC1576" t="s">
        <v>60</v>
      </c>
    </row>
    <row r="1577" spans="53:55">
      <c r="BA1577" t="s">
        <v>10013</v>
      </c>
      <c r="BB1577" t="s">
        <v>7832</v>
      </c>
      <c r="BC1577" t="s">
        <v>60</v>
      </c>
    </row>
    <row r="1578" spans="53:55">
      <c r="BA1578" t="s">
        <v>10014</v>
      </c>
      <c r="BB1578" t="s">
        <v>7737</v>
      </c>
      <c r="BC1578" t="s">
        <v>60</v>
      </c>
    </row>
    <row r="1579" spans="53:55">
      <c r="BA1579" t="s">
        <v>10015</v>
      </c>
      <c r="BB1579" t="s">
        <v>7833</v>
      </c>
      <c r="BC1579" t="s">
        <v>60</v>
      </c>
    </row>
    <row r="1580" spans="53:55">
      <c r="BA1580" t="s">
        <v>10016</v>
      </c>
      <c r="BB1580" t="s">
        <v>7754</v>
      </c>
      <c r="BC1580" t="s">
        <v>60</v>
      </c>
    </row>
    <row r="1581" spans="53:55">
      <c r="BA1581" t="s">
        <v>10017</v>
      </c>
      <c r="BB1581" t="s">
        <v>7748</v>
      </c>
      <c r="BC1581" t="s">
        <v>60</v>
      </c>
    </row>
    <row r="1582" spans="53:55">
      <c r="BA1582" t="s">
        <v>10018</v>
      </c>
      <c r="BB1582" t="s">
        <v>7862</v>
      </c>
      <c r="BC1582" t="s">
        <v>60</v>
      </c>
    </row>
    <row r="1583" spans="53:55">
      <c r="BA1583" t="s">
        <v>10019</v>
      </c>
      <c r="BB1583" t="s">
        <v>7868</v>
      </c>
      <c r="BC1583" t="s">
        <v>60</v>
      </c>
    </row>
    <row r="1584" spans="53:55">
      <c r="BA1584" t="s">
        <v>10020</v>
      </c>
      <c r="BB1584" t="s">
        <v>7873</v>
      </c>
      <c r="BC1584" t="s">
        <v>60</v>
      </c>
    </row>
    <row r="1585" spans="53:55">
      <c r="BA1585" t="s">
        <v>10021</v>
      </c>
      <c r="BB1585" t="s">
        <v>7879</v>
      </c>
      <c r="BC1585" t="s">
        <v>60</v>
      </c>
    </row>
    <row r="1586" spans="53:55">
      <c r="BA1586" t="s">
        <v>10022</v>
      </c>
      <c r="BB1586" t="s">
        <v>7886</v>
      </c>
      <c r="BC1586" t="s">
        <v>60</v>
      </c>
    </row>
    <row r="1587" spans="53:55">
      <c r="BA1587" t="s">
        <v>10023</v>
      </c>
      <c r="BB1587" t="s">
        <v>7891</v>
      </c>
      <c r="BC1587" t="s">
        <v>60</v>
      </c>
    </row>
    <row r="1588" spans="53:55">
      <c r="BA1588" t="s">
        <v>10024</v>
      </c>
      <c r="BB1588" t="s">
        <v>7857</v>
      </c>
      <c r="BC1588" t="s">
        <v>60</v>
      </c>
    </row>
    <row r="1589" spans="53:55">
      <c r="BA1589" t="s">
        <v>10025</v>
      </c>
      <c r="BB1589" t="s">
        <v>7673</v>
      </c>
      <c r="BC1589" t="s">
        <v>60</v>
      </c>
    </row>
    <row r="1590" spans="53:55">
      <c r="BA1590" t="s">
        <v>10026</v>
      </c>
      <c r="BB1590" t="s">
        <v>7758</v>
      </c>
      <c r="BC1590" t="s">
        <v>60</v>
      </c>
    </row>
    <row r="1591" spans="53:55">
      <c r="BA1591" t="s">
        <v>10027</v>
      </c>
      <c r="BB1591" t="s">
        <v>7679</v>
      </c>
      <c r="BC1591" t="s">
        <v>60</v>
      </c>
    </row>
    <row r="1592" spans="53:55">
      <c r="BA1592" t="s">
        <v>10028</v>
      </c>
      <c r="BB1592" t="s">
        <v>7790</v>
      </c>
      <c r="BC1592" t="s">
        <v>60</v>
      </c>
    </row>
    <row r="1593" spans="53:55">
      <c r="BA1593" t="s">
        <v>10360</v>
      </c>
      <c r="BB1593" t="s">
        <v>8371</v>
      </c>
      <c r="BC1593" t="s">
        <v>60</v>
      </c>
    </row>
    <row r="1594" spans="53:55">
      <c r="BA1594" t="s">
        <v>10029</v>
      </c>
      <c r="BB1594" t="s">
        <v>7780</v>
      </c>
      <c r="BC1594" t="s">
        <v>60</v>
      </c>
    </row>
    <row r="1595" spans="53:55">
      <c r="BA1595" t="s">
        <v>10030</v>
      </c>
      <c r="BB1595" t="s">
        <v>7874</v>
      </c>
      <c r="BC1595" t="s">
        <v>60</v>
      </c>
    </row>
    <row r="1596" spans="53:55">
      <c r="BA1596" t="s">
        <v>10031</v>
      </c>
      <c r="BB1596" t="s">
        <v>7880</v>
      </c>
      <c r="BC1596" t="s">
        <v>60</v>
      </c>
    </row>
    <row r="1597" spans="53:55">
      <c r="BA1597" t="s">
        <v>10032</v>
      </c>
      <c r="BB1597" t="s">
        <v>7786</v>
      </c>
      <c r="BC1597" t="s">
        <v>60</v>
      </c>
    </row>
    <row r="1598" spans="53:55">
      <c r="BA1598" t="s">
        <v>10033</v>
      </c>
      <c r="BB1598" t="s">
        <v>7941</v>
      </c>
      <c r="BC1598" t="s">
        <v>60</v>
      </c>
    </row>
    <row r="1599" spans="53:55">
      <c r="BA1599" t="s">
        <v>10034</v>
      </c>
      <c r="BB1599" t="s">
        <v>7892</v>
      </c>
      <c r="BC1599" t="s">
        <v>60</v>
      </c>
    </row>
    <row r="1600" spans="53:55">
      <c r="BA1600" t="s">
        <v>10035</v>
      </c>
      <c r="BB1600" t="s">
        <v>7791</v>
      </c>
      <c r="BC1600" t="s">
        <v>60</v>
      </c>
    </row>
    <row r="1601" spans="53:55">
      <c r="BA1601" t="s">
        <v>10361</v>
      </c>
      <c r="BB1601" t="s">
        <v>8788</v>
      </c>
      <c r="BC1601" t="s">
        <v>60</v>
      </c>
    </row>
    <row r="1602" spans="53:55">
      <c r="BA1602" t="s">
        <v>10362</v>
      </c>
      <c r="BB1602" t="s">
        <v>8374</v>
      </c>
      <c r="BC1602" t="s">
        <v>60</v>
      </c>
    </row>
    <row r="1603" spans="53:55">
      <c r="BA1603" t="s">
        <v>10363</v>
      </c>
      <c r="BB1603" t="s">
        <v>8277</v>
      </c>
      <c r="BC1603" t="s">
        <v>60</v>
      </c>
    </row>
    <row r="1604" spans="53:55">
      <c r="BA1604" t="s">
        <v>10036</v>
      </c>
      <c r="BB1604" t="s">
        <v>7900</v>
      </c>
      <c r="BC1604" t="s">
        <v>60</v>
      </c>
    </row>
    <row r="1605" spans="53:55">
      <c r="BA1605" t="s">
        <v>10037</v>
      </c>
      <c r="BB1605" t="s">
        <v>7959</v>
      </c>
      <c r="BC1605" t="s">
        <v>60</v>
      </c>
    </row>
    <row r="1606" spans="53:55">
      <c r="BA1606" t="s">
        <v>10038</v>
      </c>
      <c r="BB1606" t="s">
        <v>7797</v>
      </c>
      <c r="BC1606" t="s">
        <v>60</v>
      </c>
    </row>
    <row r="1607" spans="53:55">
      <c r="BA1607" t="s">
        <v>11492</v>
      </c>
      <c r="BB1607" t="s">
        <v>7683</v>
      </c>
      <c r="BC1607" t="s">
        <v>60</v>
      </c>
    </row>
    <row r="1608" spans="53:55">
      <c r="BA1608" t="s">
        <v>10039</v>
      </c>
      <c r="BB1608" t="s">
        <v>7969</v>
      </c>
      <c r="BC1608" t="s">
        <v>60</v>
      </c>
    </row>
    <row r="1609" spans="53:55">
      <c r="BA1609" t="s">
        <v>11498</v>
      </c>
      <c r="BB1609" t="s">
        <v>7807</v>
      </c>
      <c r="BC1609" t="s">
        <v>60</v>
      </c>
    </row>
    <row r="1610" spans="53:55">
      <c r="BA1610" t="s">
        <v>10364</v>
      </c>
      <c r="BB1610" t="s">
        <v>8281</v>
      </c>
      <c r="BC1610" t="s">
        <v>60</v>
      </c>
    </row>
    <row r="1611" spans="53:55">
      <c r="BA1611" t="s">
        <v>10502</v>
      </c>
      <c r="BB1611" t="s">
        <v>8997</v>
      </c>
      <c r="BC1611" t="s">
        <v>60</v>
      </c>
    </row>
    <row r="1612" spans="53:55">
      <c r="BA1612" t="s">
        <v>10040</v>
      </c>
      <c r="BB1612" t="s">
        <v>7976</v>
      </c>
      <c r="BC1612" t="s">
        <v>60</v>
      </c>
    </row>
    <row r="1613" spans="53:55">
      <c r="BA1613" t="s">
        <v>10041</v>
      </c>
      <c r="BB1613" t="s">
        <v>7812</v>
      </c>
      <c r="BC1613" t="s">
        <v>60</v>
      </c>
    </row>
    <row r="1614" spans="53:55">
      <c r="BA1614" t="s">
        <v>10042</v>
      </c>
      <c r="BB1614" t="s">
        <v>7778</v>
      </c>
      <c r="BC1614" t="s">
        <v>60</v>
      </c>
    </row>
    <row r="1615" spans="53:55">
      <c r="BA1615" t="s">
        <v>10043</v>
      </c>
      <c r="BB1615" t="s">
        <v>7783</v>
      </c>
      <c r="BC1615" t="s">
        <v>60</v>
      </c>
    </row>
    <row r="1616" spans="53:55">
      <c r="BA1616" t="s">
        <v>10044</v>
      </c>
      <c r="BB1616" t="s">
        <v>7995</v>
      </c>
      <c r="BC1616" t="s">
        <v>60</v>
      </c>
    </row>
    <row r="1617" spans="53:55">
      <c r="BA1617" t="s">
        <v>10045</v>
      </c>
      <c r="BB1617" t="s">
        <v>7915</v>
      </c>
      <c r="BC1617" t="s">
        <v>60</v>
      </c>
    </row>
    <row r="1618" spans="53:55">
      <c r="BA1618" t="s">
        <v>10046</v>
      </c>
      <c r="BB1618" t="s">
        <v>7920</v>
      </c>
      <c r="BC1618" t="s">
        <v>60</v>
      </c>
    </row>
    <row r="1619" spans="53:55">
      <c r="BA1619" t="s">
        <v>10047</v>
      </c>
      <c r="BB1619" t="s">
        <v>7926</v>
      </c>
      <c r="BC1619" t="s">
        <v>60</v>
      </c>
    </row>
    <row r="1620" spans="53:55">
      <c r="BA1620" t="s">
        <v>10048</v>
      </c>
      <c r="BB1620" t="s">
        <v>7931</v>
      </c>
      <c r="BC1620" t="s">
        <v>60</v>
      </c>
    </row>
    <row r="1621" spans="53:55">
      <c r="BA1621" t="s">
        <v>10049</v>
      </c>
      <c r="BB1621" t="s">
        <v>7936</v>
      </c>
      <c r="BC1621" t="s">
        <v>60</v>
      </c>
    </row>
    <row r="1622" spans="53:55">
      <c r="BA1622" t="s">
        <v>10050</v>
      </c>
      <c r="BB1622" t="s">
        <v>7689</v>
      </c>
      <c r="BC1622" t="s">
        <v>60</v>
      </c>
    </row>
    <row r="1623" spans="53:55">
      <c r="BA1623" t="s">
        <v>10051</v>
      </c>
      <c r="BB1623" t="s">
        <v>7794</v>
      </c>
      <c r="BC1623" t="s">
        <v>60</v>
      </c>
    </row>
    <row r="1624" spans="53:55">
      <c r="BA1624" t="s">
        <v>10052</v>
      </c>
      <c r="BB1624" t="s">
        <v>7800</v>
      </c>
      <c r="BC1624" t="s">
        <v>60</v>
      </c>
    </row>
    <row r="1625" spans="53:55">
      <c r="BA1625" t="s">
        <v>10053</v>
      </c>
      <c r="BB1625" t="s">
        <v>8033</v>
      </c>
      <c r="BC1625" t="s">
        <v>60</v>
      </c>
    </row>
    <row r="1626" spans="53:55">
      <c r="BA1626" t="s">
        <v>10365</v>
      </c>
      <c r="BB1626" t="s">
        <v>8381</v>
      </c>
      <c r="BC1626" t="s">
        <v>60</v>
      </c>
    </row>
    <row r="1627" spans="53:55">
      <c r="BA1627" t="s">
        <v>10366</v>
      </c>
      <c r="BB1627" t="s">
        <v>8794</v>
      </c>
      <c r="BC1627" t="s">
        <v>60</v>
      </c>
    </row>
    <row r="1628" spans="53:55">
      <c r="BA1628" t="s">
        <v>10367</v>
      </c>
      <c r="BB1628" t="s">
        <v>8384</v>
      </c>
      <c r="BC1628" t="s">
        <v>60</v>
      </c>
    </row>
    <row r="1629" spans="53:55">
      <c r="BA1629" t="s">
        <v>10368</v>
      </c>
      <c r="BB1629" t="s">
        <v>8284</v>
      </c>
      <c r="BC1629" t="s">
        <v>60</v>
      </c>
    </row>
    <row r="1630" spans="53:55">
      <c r="BA1630" t="s">
        <v>10054</v>
      </c>
      <c r="BB1630" t="s">
        <v>7947</v>
      </c>
      <c r="BC1630" t="s">
        <v>60</v>
      </c>
    </row>
    <row r="1631" spans="53:55">
      <c r="BA1631" t="s">
        <v>10055</v>
      </c>
      <c r="BB1631" t="s">
        <v>8045</v>
      </c>
      <c r="BC1631" t="s">
        <v>60</v>
      </c>
    </row>
    <row r="1632" spans="53:55">
      <c r="BA1632" t="s">
        <v>10056</v>
      </c>
      <c r="BB1632" t="s">
        <v>7840</v>
      </c>
      <c r="BC1632" t="s">
        <v>60</v>
      </c>
    </row>
    <row r="1633" spans="53:55">
      <c r="BA1633" t="s">
        <v>10057</v>
      </c>
      <c r="BB1633" t="s">
        <v>7693</v>
      </c>
      <c r="BC1633" t="s">
        <v>60</v>
      </c>
    </row>
    <row r="1634" spans="53:55">
      <c r="BA1634" t="s">
        <v>10058</v>
      </c>
      <c r="BB1634" t="s">
        <v>8062</v>
      </c>
      <c r="BC1634" t="s">
        <v>60</v>
      </c>
    </row>
    <row r="1635" spans="53:55">
      <c r="BA1635" t="s">
        <v>10369</v>
      </c>
      <c r="BB1635" t="s">
        <v>8391</v>
      </c>
      <c r="BC1635" t="s">
        <v>60</v>
      </c>
    </row>
    <row r="1636" spans="53:55">
      <c r="BA1636" t="s">
        <v>10408</v>
      </c>
      <c r="BB1636" t="s">
        <v>7810</v>
      </c>
      <c r="BC1636" t="s">
        <v>60</v>
      </c>
    </row>
    <row r="1637" spans="53:55">
      <c r="BA1637" t="s">
        <v>10503</v>
      </c>
      <c r="BB1637" t="s">
        <v>8999</v>
      </c>
      <c r="BC1637" t="s">
        <v>60</v>
      </c>
    </row>
    <row r="1638" spans="53:55">
      <c r="BA1638" t="s">
        <v>10059</v>
      </c>
      <c r="BB1638" t="s">
        <v>8067</v>
      </c>
      <c r="BC1638" t="s">
        <v>60</v>
      </c>
    </row>
    <row r="1639" spans="53:55">
      <c r="BA1639" t="s">
        <v>10060</v>
      </c>
      <c r="BB1639" t="s">
        <v>8073</v>
      </c>
      <c r="BC1639" t="s">
        <v>60</v>
      </c>
    </row>
    <row r="1640" spans="53:55">
      <c r="BA1640" t="s">
        <v>10370</v>
      </c>
      <c r="BB1640" t="s">
        <v>8394</v>
      </c>
      <c r="BC1640" t="s">
        <v>60</v>
      </c>
    </row>
    <row r="1641" spans="53:55">
      <c r="BA1641" t="s">
        <v>10061</v>
      </c>
      <c r="BB1641" t="s">
        <v>7819</v>
      </c>
      <c r="BC1641" t="s">
        <v>60</v>
      </c>
    </row>
    <row r="1642" spans="53:55">
      <c r="BA1642" t="s">
        <v>10062</v>
      </c>
      <c r="BB1642" t="s">
        <v>7856</v>
      </c>
      <c r="BC1642" t="s">
        <v>60</v>
      </c>
    </row>
    <row r="1643" spans="53:55">
      <c r="BA1643" t="s">
        <v>10062</v>
      </c>
      <c r="BB1643" t="s">
        <v>7856</v>
      </c>
      <c r="BC1643" t="s">
        <v>60</v>
      </c>
    </row>
    <row r="1644" spans="53:55">
      <c r="BA1644" t="s">
        <v>10063</v>
      </c>
      <c r="BB1644" t="s">
        <v>7830</v>
      </c>
      <c r="BC1644" t="s">
        <v>60</v>
      </c>
    </row>
    <row r="1645" spans="53:55">
      <c r="BA1645" t="s">
        <v>10064</v>
      </c>
      <c r="BB1645" t="s">
        <v>7838</v>
      </c>
      <c r="BC1645" t="s">
        <v>60</v>
      </c>
    </row>
    <row r="1646" spans="53:55">
      <c r="BA1646" t="s">
        <v>10065</v>
      </c>
      <c r="BB1646" t="s">
        <v>8101</v>
      </c>
      <c r="BC1646" t="s">
        <v>60</v>
      </c>
    </row>
    <row r="1647" spans="53:55">
      <c r="BA1647" t="s">
        <v>10066</v>
      </c>
      <c r="BB1647" t="s">
        <v>7970</v>
      </c>
      <c r="BC1647" t="s">
        <v>60</v>
      </c>
    </row>
    <row r="1648" spans="53:55">
      <c r="BA1648" t="s">
        <v>10067</v>
      </c>
      <c r="BB1648" t="s">
        <v>7975</v>
      </c>
      <c r="BC1648" t="s">
        <v>60</v>
      </c>
    </row>
    <row r="1649" spans="53:55">
      <c r="BA1649" t="s">
        <v>10068</v>
      </c>
      <c r="BB1649" t="s">
        <v>7980</v>
      </c>
      <c r="BC1649" t="s">
        <v>60</v>
      </c>
    </row>
    <row r="1650" spans="53:55">
      <c r="BA1650" t="s">
        <v>10069</v>
      </c>
      <c r="BB1650" t="s">
        <v>7985</v>
      </c>
      <c r="BC1650" t="s">
        <v>60</v>
      </c>
    </row>
    <row r="1651" spans="53:55">
      <c r="BA1651" t="s">
        <v>10070</v>
      </c>
      <c r="BB1651" t="s">
        <v>7844</v>
      </c>
      <c r="BC1651" t="s">
        <v>60</v>
      </c>
    </row>
    <row r="1652" spans="53:55">
      <c r="BA1652" t="s">
        <v>10071</v>
      </c>
      <c r="BB1652" t="s">
        <v>7990</v>
      </c>
      <c r="BC1652" t="s">
        <v>60</v>
      </c>
    </row>
    <row r="1653" spans="53:55">
      <c r="BA1653" t="s">
        <v>10072</v>
      </c>
      <c r="BB1653" t="s">
        <v>7697</v>
      </c>
      <c r="BC1653" t="s">
        <v>60</v>
      </c>
    </row>
    <row r="1654" spans="53:55">
      <c r="BA1654" t="s">
        <v>10073</v>
      </c>
      <c r="BB1654" t="s">
        <v>7872</v>
      </c>
      <c r="BC1654" t="s">
        <v>60</v>
      </c>
    </row>
    <row r="1655" spans="53:55">
      <c r="BA1655" t="s">
        <v>10074</v>
      </c>
      <c r="BB1655" t="s">
        <v>7854</v>
      </c>
      <c r="BC1655" t="s">
        <v>60</v>
      </c>
    </row>
    <row r="1656" spans="53:55">
      <c r="BA1656" t="s">
        <v>10075</v>
      </c>
      <c r="BB1656" t="s">
        <v>7702</v>
      </c>
      <c r="BC1656" t="s">
        <v>60</v>
      </c>
    </row>
    <row r="1657" spans="53:55">
      <c r="BA1657" t="s">
        <v>10076</v>
      </c>
      <c r="BB1657" t="s">
        <v>8137</v>
      </c>
      <c r="BC1657" t="s">
        <v>60</v>
      </c>
    </row>
    <row r="1658" spans="53:55">
      <c r="BA1658" t="s">
        <v>10077</v>
      </c>
      <c r="BB1658" t="s">
        <v>8141</v>
      </c>
      <c r="BC1658" t="s">
        <v>60</v>
      </c>
    </row>
    <row r="1659" spans="53:55">
      <c r="BA1659" t="s">
        <v>10078</v>
      </c>
      <c r="BB1659" t="s">
        <v>7866</v>
      </c>
      <c r="BC1659" t="s">
        <v>60</v>
      </c>
    </row>
    <row r="1660" spans="53:55">
      <c r="BA1660" t="s">
        <v>10371</v>
      </c>
      <c r="BB1660" t="s">
        <v>8800</v>
      </c>
      <c r="BC1660" t="s">
        <v>60</v>
      </c>
    </row>
    <row r="1661" spans="53:55">
      <c r="BA1661" t="s">
        <v>10372</v>
      </c>
      <c r="BB1661" t="s">
        <v>8287</v>
      </c>
      <c r="BC1661" t="s">
        <v>60</v>
      </c>
    </row>
    <row r="1662" spans="53:55">
      <c r="BA1662" t="s">
        <v>10373</v>
      </c>
      <c r="BB1662" t="s">
        <v>8291</v>
      </c>
      <c r="BC1662" t="s">
        <v>60</v>
      </c>
    </row>
    <row r="1663" spans="53:55">
      <c r="BA1663" t="s">
        <v>10079</v>
      </c>
      <c r="BB1663" t="s">
        <v>7999</v>
      </c>
      <c r="BC1663" t="s">
        <v>60</v>
      </c>
    </row>
    <row r="1664" spans="53:55">
      <c r="BA1664" t="s">
        <v>10080</v>
      </c>
      <c r="BB1664" t="s">
        <v>8149</v>
      </c>
      <c r="BC1664" t="s">
        <v>60</v>
      </c>
    </row>
    <row r="1665" spans="53:55">
      <c r="BA1665" t="s">
        <v>10081</v>
      </c>
      <c r="BB1665" t="s">
        <v>7893</v>
      </c>
      <c r="BC1665" t="s">
        <v>60</v>
      </c>
    </row>
    <row r="1666" spans="53:55">
      <c r="BA1666" t="s">
        <v>10082</v>
      </c>
      <c r="BB1666" t="s">
        <v>7707</v>
      </c>
      <c r="BC1666" t="s">
        <v>60</v>
      </c>
    </row>
    <row r="1667" spans="53:55">
      <c r="BA1667" t="s">
        <v>10083</v>
      </c>
      <c r="BB1667" t="s">
        <v>8161</v>
      </c>
      <c r="BC1667" t="s">
        <v>60</v>
      </c>
    </row>
    <row r="1668" spans="53:55">
      <c r="BA1668" t="s">
        <v>11495</v>
      </c>
      <c r="BB1668" t="s">
        <v>7901</v>
      </c>
      <c r="BC1668" t="s">
        <v>60</v>
      </c>
    </row>
    <row r="1669" spans="53:55">
      <c r="BA1669" t="s">
        <v>10374</v>
      </c>
      <c r="BB1669" t="s">
        <v>8294</v>
      </c>
      <c r="BC1669" t="s">
        <v>60</v>
      </c>
    </row>
    <row r="1670" spans="53:55">
      <c r="BA1670" t="s">
        <v>10084</v>
      </c>
      <c r="BB1670" t="s">
        <v>7878</v>
      </c>
      <c r="BC1670" t="s">
        <v>60</v>
      </c>
    </row>
    <row r="1671" spans="53:55">
      <c r="BA1671" t="s">
        <v>10504</v>
      </c>
      <c r="BB1671" t="s">
        <v>9001</v>
      </c>
      <c r="BC1671" t="s">
        <v>60</v>
      </c>
    </row>
    <row r="1672" spans="53:55">
      <c r="BA1672" t="s">
        <v>10085</v>
      </c>
      <c r="BB1672" t="s">
        <v>7890</v>
      </c>
      <c r="BC1672" t="s">
        <v>60</v>
      </c>
    </row>
    <row r="1673" spans="53:55">
      <c r="BA1673" t="s">
        <v>10086</v>
      </c>
      <c r="BB1673" t="s">
        <v>8172</v>
      </c>
      <c r="BC1673" t="s">
        <v>60</v>
      </c>
    </row>
    <row r="1674" spans="53:55">
      <c r="BA1674" t="s">
        <v>10087</v>
      </c>
      <c r="BB1674" t="s">
        <v>7896</v>
      </c>
      <c r="BC1674" t="s">
        <v>60</v>
      </c>
    </row>
    <row r="1675" spans="53:55">
      <c r="BA1675" t="s">
        <v>10088</v>
      </c>
      <c r="BB1675" t="s">
        <v>7910</v>
      </c>
      <c r="BC1675" t="s">
        <v>60</v>
      </c>
    </row>
    <row r="1676" spans="53:55">
      <c r="BA1676" t="s">
        <v>10089</v>
      </c>
      <c r="BB1676" t="s">
        <v>7905</v>
      </c>
      <c r="BC1676" t="s">
        <v>60</v>
      </c>
    </row>
    <row r="1677" spans="53:55">
      <c r="BA1677" t="s">
        <v>10090</v>
      </c>
      <c r="BB1677" t="s">
        <v>7909</v>
      </c>
      <c r="BC1677" t="s">
        <v>60</v>
      </c>
    </row>
    <row r="1678" spans="53:55">
      <c r="BA1678" t="s">
        <v>10091</v>
      </c>
      <c r="BB1678" t="s">
        <v>8194</v>
      </c>
      <c r="BC1678" t="s">
        <v>60</v>
      </c>
    </row>
    <row r="1679" spans="53:55">
      <c r="BA1679" t="s">
        <v>10092</v>
      </c>
      <c r="BB1679" t="s">
        <v>8050</v>
      </c>
      <c r="BC1679" t="s">
        <v>60</v>
      </c>
    </row>
    <row r="1680" spans="53:55">
      <c r="BA1680" t="s">
        <v>10093</v>
      </c>
      <c r="BB1680" t="s">
        <v>8057</v>
      </c>
      <c r="BC1680" t="s">
        <v>60</v>
      </c>
    </row>
    <row r="1681" spans="53:55">
      <c r="BA1681" t="s">
        <v>10094</v>
      </c>
      <c r="BB1681" t="s">
        <v>8063</v>
      </c>
      <c r="BC1681" t="s">
        <v>60</v>
      </c>
    </row>
    <row r="1682" spans="53:55">
      <c r="BA1682" t="s">
        <v>10095</v>
      </c>
      <c r="BB1682" t="s">
        <v>8068</v>
      </c>
      <c r="BC1682" t="s">
        <v>60</v>
      </c>
    </row>
    <row r="1683" spans="53:55">
      <c r="BA1683" t="s">
        <v>10096</v>
      </c>
      <c r="BB1683" t="s">
        <v>7914</v>
      </c>
      <c r="BC1683" t="s">
        <v>60</v>
      </c>
    </row>
    <row r="1684" spans="53:55">
      <c r="BA1684" t="s">
        <v>10097</v>
      </c>
      <c r="BB1684" t="s">
        <v>8220</v>
      </c>
      <c r="BC1684" t="s">
        <v>60</v>
      </c>
    </row>
    <row r="1685" spans="53:55">
      <c r="BA1685" t="s">
        <v>10098</v>
      </c>
      <c r="BB1685" t="s">
        <v>7714</v>
      </c>
      <c r="BC1685" t="s">
        <v>60</v>
      </c>
    </row>
    <row r="1686" spans="53:55">
      <c r="BA1686" t="s">
        <v>10099</v>
      </c>
      <c r="BB1686" t="s">
        <v>7921</v>
      </c>
      <c r="BC1686" t="s">
        <v>60</v>
      </c>
    </row>
    <row r="1687" spans="53:55">
      <c r="BA1687" t="s">
        <v>10100</v>
      </c>
      <c r="BB1687" t="s">
        <v>7719</v>
      </c>
      <c r="BC1687" t="s">
        <v>60</v>
      </c>
    </row>
    <row r="1688" spans="53:55">
      <c r="BA1688" t="s">
        <v>10101</v>
      </c>
      <c r="BB1688" t="s">
        <v>8237</v>
      </c>
      <c r="BC1688" t="s">
        <v>60</v>
      </c>
    </row>
    <row r="1689" spans="53:55">
      <c r="BA1689" t="s">
        <v>10375</v>
      </c>
      <c r="BB1689" t="s">
        <v>8406</v>
      </c>
      <c r="BC1689" t="s">
        <v>60</v>
      </c>
    </row>
    <row r="1690" spans="53:55">
      <c r="BA1690" t="s">
        <v>10102</v>
      </c>
      <c r="BB1690" t="s">
        <v>7932</v>
      </c>
      <c r="BC1690" t="s">
        <v>60</v>
      </c>
    </row>
    <row r="1691" spans="53:55">
      <c r="BA1691" t="s">
        <v>10103</v>
      </c>
      <c r="BB1691" t="s">
        <v>8081</v>
      </c>
      <c r="BC1691" t="s">
        <v>60</v>
      </c>
    </row>
    <row r="1692" spans="53:55">
      <c r="BA1692" t="s">
        <v>10104</v>
      </c>
      <c r="BB1692" t="s">
        <v>8085</v>
      </c>
      <c r="BC1692" t="s">
        <v>60</v>
      </c>
    </row>
    <row r="1693" spans="53:55">
      <c r="BA1693" t="s">
        <v>10105</v>
      </c>
      <c r="BB1693" t="s">
        <v>7937</v>
      </c>
      <c r="BC1693" t="s">
        <v>60</v>
      </c>
    </row>
    <row r="1694" spans="53:55">
      <c r="BA1694" t="s">
        <v>10106</v>
      </c>
      <c r="BB1694" t="s">
        <v>8255</v>
      </c>
      <c r="BC1694" t="s">
        <v>60</v>
      </c>
    </row>
    <row r="1695" spans="53:55">
      <c r="BA1695" t="s">
        <v>10107</v>
      </c>
      <c r="BB1695" t="s">
        <v>8095</v>
      </c>
      <c r="BC1695" t="s">
        <v>60</v>
      </c>
    </row>
    <row r="1696" spans="53:55">
      <c r="BA1696" t="s">
        <v>10108</v>
      </c>
      <c r="BB1696" t="s">
        <v>7942</v>
      </c>
      <c r="BC1696" t="s">
        <v>60</v>
      </c>
    </row>
    <row r="1697" spans="53:55">
      <c r="BA1697" t="s">
        <v>10109</v>
      </c>
      <c r="BB1697" t="s">
        <v>7935</v>
      </c>
      <c r="BC1697" t="s">
        <v>60</v>
      </c>
    </row>
    <row r="1698" spans="53:55">
      <c r="BA1698" t="s">
        <v>10110</v>
      </c>
      <c r="BB1698" t="s">
        <v>7940</v>
      </c>
      <c r="BC1698" t="s">
        <v>60</v>
      </c>
    </row>
    <row r="1699" spans="53:55">
      <c r="BA1699" t="s">
        <v>10111</v>
      </c>
      <c r="BB1699" t="s">
        <v>7946</v>
      </c>
      <c r="BC1699" t="s">
        <v>60</v>
      </c>
    </row>
    <row r="1700" spans="53:55">
      <c r="BA1700" t="s">
        <v>10376</v>
      </c>
      <c r="BB1700" t="s">
        <v>8807</v>
      </c>
      <c r="BC1700" t="s">
        <v>60</v>
      </c>
    </row>
    <row r="1701" spans="53:55">
      <c r="BA1701" t="s">
        <v>10377</v>
      </c>
      <c r="BB1701" t="s">
        <v>8809</v>
      </c>
      <c r="BC1701" t="s">
        <v>60</v>
      </c>
    </row>
    <row r="1702" spans="53:55">
      <c r="BA1702" t="s">
        <v>10378</v>
      </c>
      <c r="BB1702" t="s">
        <v>8410</v>
      </c>
      <c r="BC1702" t="s">
        <v>60</v>
      </c>
    </row>
    <row r="1703" spans="53:55">
      <c r="BA1703" t="s">
        <v>10379</v>
      </c>
      <c r="BB1703" t="s">
        <v>8412</v>
      </c>
      <c r="BC1703" t="s">
        <v>60</v>
      </c>
    </row>
    <row r="1704" spans="53:55">
      <c r="BA1704" t="s">
        <v>10112</v>
      </c>
      <c r="BB1704" t="s">
        <v>8274</v>
      </c>
      <c r="BC1704" t="s">
        <v>60</v>
      </c>
    </row>
    <row r="1705" spans="53:55">
      <c r="BA1705" t="s">
        <v>10113</v>
      </c>
      <c r="BB1705" t="s">
        <v>8278</v>
      </c>
      <c r="BC1705" t="s">
        <v>60</v>
      </c>
    </row>
    <row r="1706" spans="53:55">
      <c r="BA1706" t="s">
        <v>10114</v>
      </c>
      <c r="BB1706" t="s">
        <v>7960</v>
      </c>
      <c r="BC1706" t="s">
        <v>60</v>
      </c>
    </row>
    <row r="1707" spans="53:55">
      <c r="BA1707" t="s">
        <v>10115</v>
      </c>
      <c r="BB1707" t="s">
        <v>7725</v>
      </c>
      <c r="BC1707" t="s">
        <v>60</v>
      </c>
    </row>
    <row r="1708" spans="53:55">
      <c r="BA1708" t="s">
        <v>10116</v>
      </c>
      <c r="BB1708" t="s">
        <v>8288</v>
      </c>
      <c r="BC1708" t="s">
        <v>60</v>
      </c>
    </row>
    <row r="1709" spans="53:55">
      <c r="BA1709" t="s">
        <v>11502</v>
      </c>
      <c r="BB1709" t="s">
        <v>7971</v>
      </c>
      <c r="BC1709" t="s">
        <v>60</v>
      </c>
    </row>
    <row r="1710" spans="53:55">
      <c r="BA1710" t="s">
        <v>10380</v>
      </c>
      <c r="BB1710" t="s">
        <v>8297</v>
      </c>
      <c r="BC1710" t="s">
        <v>60</v>
      </c>
    </row>
    <row r="1711" spans="53:55">
      <c r="BA1711" t="s">
        <v>10117</v>
      </c>
      <c r="BB1711" t="s">
        <v>7953</v>
      </c>
      <c r="BC1711" t="s">
        <v>60</v>
      </c>
    </row>
    <row r="1712" spans="53:55">
      <c r="BA1712" t="s">
        <v>10505</v>
      </c>
      <c r="BB1712" t="s">
        <v>9003</v>
      </c>
      <c r="BC1712" t="s">
        <v>60</v>
      </c>
    </row>
    <row r="1713" spans="53:55">
      <c r="BA1713" t="s">
        <v>10118</v>
      </c>
      <c r="BB1713" t="s">
        <v>8295</v>
      </c>
      <c r="BC1713" t="s">
        <v>60</v>
      </c>
    </row>
    <row r="1714" spans="53:55">
      <c r="BA1714" t="s">
        <v>10381</v>
      </c>
      <c r="BB1714" t="s">
        <v>8417</v>
      </c>
      <c r="BC1714" t="s">
        <v>60</v>
      </c>
    </row>
    <row r="1715" spans="53:55">
      <c r="BA1715" t="s">
        <v>10382</v>
      </c>
      <c r="BB1715" t="s">
        <v>8421</v>
      </c>
      <c r="BC1715" t="s">
        <v>60</v>
      </c>
    </row>
    <row r="1716" spans="53:55">
      <c r="BA1716" t="s">
        <v>10119</v>
      </c>
      <c r="BB1716" t="s">
        <v>7964</v>
      </c>
      <c r="BC1716" t="s">
        <v>60</v>
      </c>
    </row>
    <row r="1717" spans="53:55">
      <c r="BA1717" t="s">
        <v>10120</v>
      </c>
      <c r="BB1717" t="s">
        <v>8153</v>
      </c>
      <c r="BC1717" t="s">
        <v>60</v>
      </c>
    </row>
    <row r="1718" spans="53:55">
      <c r="BA1718" t="s">
        <v>10121</v>
      </c>
      <c r="BB1718" t="s">
        <v>8302</v>
      </c>
      <c r="BC1718" t="s">
        <v>60</v>
      </c>
    </row>
    <row r="1719" spans="53:55">
      <c r="BA1719" t="s">
        <v>10122</v>
      </c>
      <c r="BB1719" t="s">
        <v>7974</v>
      </c>
      <c r="BC1719" t="s">
        <v>60</v>
      </c>
    </row>
    <row r="1720" spans="53:55">
      <c r="BA1720" t="s">
        <v>10123</v>
      </c>
      <c r="BB1720" t="s">
        <v>8309</v>
      </c>
      <c r="BC1720" t="s">
        <v>60</v>
      </c>
    </row>
    <row r="1721" spans="53:55">
      <c r="BA1721" t="s">
        <v>10124</v>
      </c>
      <c r="BB1721" t="s">
        <v>8173</v>
      </c>
      <c r="BC1721" t="s">
        <v>60</v>
      </c>
    </row>
    <row r="1722" spans="53:55">
      <c r="BA1722" t="s">
        <v>10125</v>
      </c>
      <c r="BB1722" t="s">
        <v>8177</v>
      </c>
      <c r="BC1722" t="s">
        <v>60</v>
      </c>
    </row>
    <row r="1723" spans="53:55">
      <c r="BA1723" t="s">
        <v>10126</v>
      </c>
      <c r="BB1723" t="s">
        <v>8181</v>
      </c>
      <c r="BC1723" t="s">
        <v>60</v>
      </c>
    </row>
    <row r="1724" spans="53:55">
      <c r="BA1724" t="s">
        <v>10127</v>
      </c>
      <c r="BB1724" t="s">
        <v>8186</v>
      </c>
      <c r="BC1724" t="s">
        <v>60</v>
      </c>
    </row>
    <row r="1725" spans="53:55">
      <c r="BA1725" t="s">
        <v>10128</v>
      </c>
      <c r="BB1725" t="s">
        <v>7979</v>
      </c>
      <c r="BC1725" t="s">
        <v>60</v>
      </c>
    </row>
    <row r="1726" spans="53:55">
      <c r="BA1726" t="s">
        <v>10129</v>
      </c>
      <c r="BB1726" t="s">
        <v>8190</v>
      </c>
      <c r="BC1726" t="s">
        <v>60</v>
      </c>
    </row>
    <row r="1727" spans="53:55">
      <c r="BA1727" t="s">
        <v>10130</v>
      </c>
      <c r="BB1727" t="s">
        <v>7732</v>
      </c>
      <c r="BC1727" t="s">
        <v>60</v>
      </c>
    </row>
    <row r="1728" spans="53:55">
      <c r="BA1728" t="s">
        <v>10131</v>
      </c>
      <c r="BB1728" t="s">
        <v>7981</v>
      </c>
      <c r="BC1728" t="s">
        <v>60</v>
      </c>
    </row>
    <row r="1729" spans="53:55">
      <c r="BA1729" t="s">
        <v>10132</v>
      </c>
      <c r="BB1729" t="s">
        <v>7986</v>
      </c>
      <c r="BC1729" t="s">
        <v>60</v>
      </c>
    </row>
    <row r="1730" spans="53:55">
      <c r="BA1730" t="s">
        <v>10383</v>
      </c>
      <c r="BB1730" t="s">
        <v>8299</v>
      </c>
      <c r="BC1730" t="s">
        <v>60</v>
      </c>
    </row>
    <row r="1731" spans="53:55">
      <c r="BA1731" t="s">
        <v>10133</v>
      </c>
      <c r="BB1731" t="s">
        <v>7982</v>
      </c>
      <c r="BC1731" t="s">
        <v>60</v>
      </c>
    </row>
    <row r="1732" spans="53:55">
      <c r="BA1732" t="s">
        <v>10134</v>
      </c>
      <c r="BB1732" t="s">
        <v>8199</v>
      </c>
      <c r="BC1732" t="s">
        <v>60</v>
      </c>
    </row>
    <row r="1733" spans="53:55">
      <c r="BA1733" t="s">
        <v>10135</v>
      </c>
      <c r="BB1733" t="s">
        <v>8204</v>
      </c>
      <c r="BC1733" t="s">
        <v>60</v>
      </c>
    </row>
    <row r="1734" spans="53:55">
      <c r="BA1734" t="s">
        <v>10136</v>
      </c>
      <c r="BB1734" t="s">
        <v>7987</v>
      </c>
      <c r="BC1734" t="s">
        <v>60</v>
      </c>
    </row>
    <row r="1735" spans="53:55">
      <c r="BA1735" t="s">
        <v>10137</v>
      </c>
      <c r="BB1735" t="s">
        <v>8342</v>
      </c>
      <c r="BC1735" t="s">
        <v>60</v>
      </c>
    </row>
    <row r="1736" spans="53:55">
      <c r="BA1736" t="s">
        <v>10138</v>
      </c>
      <c r="BB1736" t="s">
        <v>8213</v>
      </c>
      <c r="BC1736" t="s">
        <v>60</v>
      </c>
    </row>
    <row r="1737" spans="53:55">
      <c r="BA1737" t="s">
        <v>10139</v>
      </c>
      <c r="BB1737" t="s">
        <v>7991</v>
      </c>
      <c r="BC1737" t="s">
        <v>60</v>
      </c>
    </row>
    <row r="1738" spans="53:55">
      <c r="BA1738" t="s">
        <v>10140</v>
      </c>
      <c r="BB1738" t="s">
        <v>8221</v>
      </c>
      <c r="BC1738" t="s">
        <v>60</v>
      </c>
    </row>
    <row r="1739" spans="53:55">
      <c r="BA1739" t="s">
        <v>10141</v>
      </c>
      <c r="BB1739" t="s">
        <v>7994</v>
      </c>
      <c r="BC1739" t="s">
        <v>60</v>
      </c>
    </row>
    <row r="1740" spans="53:55">
      <c r="BA1740" t="s">
        <v>10142</v>
      </c>
      <c r="BB1740" t="s">
        <v>7998</v>
      </c>
      <c r="BC1740" t="s">
        <v>60</v>
      </c>
    </row>
    <row r="1741" spans="53:55">
      <c r="BA1741" t="s">
        <v>10143</v>
      </c>
      <c r="BB1741" t="s">
        <v>8002</v>
      </c>
      <c r="BC1741" t="s">
        <v>60</v>
      </c>
    </row>
    <row r="1742" spans="53:55">
      <c r="BA1742" t="s">
        <v>10384</v>
      </c>
      <c r="BB1742" t="s">
        <v>8818</v>
      </c>
      <c r="BC1742" t="s">
        <v>60</v>
      </c>
    </row>
    <row r="1743" spans="53:55">
      <c r="BA1743" t="s">
        <v>10385</v>
      </c>
      <c r="BB1743" t="s">
        <v>8427</v>
      </c>
      <c r="BC1743" t="s">
        <v>60</v>
      </c>
    </row>
    <row r="1744" spans="53:55">
      <c r="BA1744" t="s">
        <v>10386</v>
      </c>
      <c r="BB1744" t="s">
        <v>8305</v>
      </c>
      <c r="BC1744" t="s">
        <v>60</v>
      </c>
    </row>
    <row r="1745" spans="53:55">
      <c r="BA1745" t="s">
        <v>10144</v>
      </c>
      <c r="BB1745" t="s">
        <v>8241</v>
      </c>
      <c r="BC1745" t="s">
        <v>60</v>
      </c>
    </row>
    <row r="1746" spans="53:55">
      <c r="BA1746" t="s">
        <v>10145</v>
      </c>
      <c r="BB1746" t="s">
        <v>8366</v>
      </c>
      <c r="BC1746" t="s">
        <v>60</v>
      </c>
    </row>
    <row r="1747" spans="53:55">
      <c r="BA1747" t="s">
        <v>10146</v>
      </c>
      <c r="BB1747" t="s">
        <v>8006</v>
      </c>
      <c r="BC1747" t="s">
        <v>60</v>
      </c>
    </row>
    <row r="1748" spans="53:55">
      <c r="BA1748" t="s">
        <v>10147</v>
      </c>
      <c r="BB1748" t="s">
        <v>7738</v>
      </c>
      <c r="BC1748" t="s">
        <v>60</v>
      </c>
    </row>
    <row r="1749" spans="53:55">
      <c r="BA1749" t="s">
        <v>10148</v>
      </c>
      <c r="BB1749" t="s">
        <v>8375</v>
      </c>
      <c r="BC1749" t="s">
        <v>60</v>
      </c>
    </row>
    <row r="1750" spans="53:55">
      <c r="BA1750" t="s">
        <v>11499</v>
      </c>
      <c r="BB1750" t="s">
        <v>8015</v>
      </c>
      <c r="BC1750" t="s">
        <v>60</v>
      </c>
    </row>
    <row r="1751" spans="53:55">
      <c r="BA1751" t="s">
        <v>10506</v>
      </c>
      <c r="BB1751" t="s">
        <v>9005</v>
      </c>
      <c r="BC1751" t="s">
        <v>60</v>
      </c>
    </row>
    <row r="1752" spans="53:55">
      <c r="BA1752" t="s">
        <v>10149</v>
      </c>
      <c r="BB1752" t="s">
        <v>8009</v>
      </c>
      <c r="BC1752" t="s">
        <v>60</v>
      </c>
    </row>
    <row r="1753" spans="53:55">
      <c r="BA1753" t="s">
        <v>10150</v>
      </c>
      <c r="BB1753" t="s">
        <v>8379</v>
      </c>
      <c r="BC1753" t="s">
        <v>60</v>
      </c>
    </row>
    <row r="1754" spans="53:55">
      <c r="BA1754" t="s">
        <v>10151</v>
      </c>
      <c r="BB1754" t="s">
        <v>7670</v>
      </c>
      <c r="BC1754" t="s">
        <v>60</v>
      </c>
    </row>
    <row r="1755" spans="53:55">
      <c r="BA1755" t="s">
        <v>10152</v>
      </c>
      <c r="BB1755" t="s">
        <v>8386</v>
      </c>
      <c r="BC1755" t="s">
        <v>60</v>
      </c>
    </row>
    <row r="1756" spans="53:55">
      <c r="BA1756" t="s">
        <v>10153</v>
      </c>
      <c r="BB1756" t="s">
        <v>8012</v>
      </c>
      <c r="BC1756" t="s">
        <v>60</v>
      </c>
    </row>
    <row r="1757" spans="53:55">
      <c r="BA1757" t="s">
        <v>10154</v>
      </c>
      <c r="BB1757" t="s">
        <v>8021</v>
      </c>
      <c r="BC1757" t="s">
        <v>60</v>
      </c>
    </row>
    <row r="1758" spans="53:55">
      <c r="BA1758" t="s">
        <v>10387</v>
      </c>
      <c r="BB1758" t="s">
        <v>8822</v>
      </c>
      <c r="BC1758" t="s">
        <v>60</v>
      </c>
    </row>
    <row r="1759" spans="53:55">
      <c r="BA1759" t="s">
        <v>10388</v>
      </c>
      <c r="BB1759" t="s">
        <v>8824</v>
      </c>
      <c r="BC1759" t="s">
        <v>60</v>
      </c>
    </row>
    <row r="1760" spans="53:55">
      <c r="BA1760" t="s">
        <v>10389</v>
      </c>
      <c r="BB1760" t="s">
        <v>8827</v>
      </c>
      <c r="BC1760" t="s">
        <v>60</v>
      </c>
    </row>
    <row r="1761" spans="53:55">
      <c r="BA1761" t="s">
        <v>10390</v>
      </c>
      <c r="BB1761" t="s">
        <v>8433</v>
      </c>
      <c r="BC1761" t="s">
        <v>60</v>
      </c>
    </row>
    <row r="1762" spans="53:55">
      <c r="BA1762" t="s">
        <v>10155</v>
      </c>
      <c r="BB1762" t="s">
        <v>7743</v>
      </c>
      <c r="BC1762" t="s">
        <v>60</v>
      </c>
    </row>
    <row r="1763" spans="53:55">
      <c r="BA1763" t="s">
        <v>10156</v>
      </c>
      <c r="BB1763" t="s">
        <v>8399</v>
      </c>
      <c r="BC1763" t="s">
        <v>60</v>
      </c>
    </row>
    <row r="1764" spans="53:55">
      <c r="BA1764" t="s">
        <v>11500</v>
      </c>
      <c r="BB1764" t="s">
        <v>8259</v>
      </c>
      <c r="BC1764" t="s">
        <v>60</v>
      </c>
    </row>
    <row r="1765" spans="53:55">
      <c r="BA1765" t="s">
        <v>10391</v>
      </c>
      <c r="BB1765" t="s">
        <v>8435</v>
      </c>
      <c r="BC1765" t="s">
        <v>60</v>
      </c>
    </row>
    <row r="1766" spans="53:55">
      <c r="BA1766" t="s">
        <v>10157</v>
      </c>
      <c r="BB1766" t="s">
        <v>8028</v>
      </c>
      <c r="BC1766" t="s">
        <v>60</v>
      </c>
    </row>
    <row r="1767" spans="53:55">
      <c r="BA1767" t="s">
        <v>10158</v>
      </c>
      <c r="BB1767" t="s">
        <v>8036</v>
      </c>
      <c r="BC1767" t="s">
        <v>60</v>
      </c>
    </row>
    <row r="1768" spans="53:55">
      <c r="BA1768" t="s">
        <v>10159</v>
      </c>
      <c r="BB1768" t="s">
        <v>8407</v>
      </c>
      <c r="BC1768" t="s">
        <v>60</v>
      </c>
    </row>
    <row r="1769" spans="53:55">
      <c r="BA1769" t="s">
        <v>10392</v>
      </c>
      <c r="BB1769" t="s">
        <v>8438</v>
      </c>
      <c r="BC1769" t="s">
        <v>60</v>
      </c>
    </row>
    <row r="1770" spans="53:55">
      <c r="BA1770" t="s">
        <v>10393</v>
      </c>
      <c r="BB1770" t="s">
        <v>8440</v>
      </c>
      <c r="BC1770" t="s">
        <v>60</v>
      </c>
    </row>
    <row r="1771" spans="53:55">
      <c r="BA1771" t="s">
        <v>10160</v>
      </c>
      <c r="BB1771" t="s">
        <v>8042</v>
      </c>
      <c r="BC1771" t="s">
        <v>60</v>
      </c>
    </row>
    <row r="1772" spans="53:55">
      <c r="BA1772" t="s">
        <v>10161</v>
      </c>
      <c r="BB1772" t="s">
        <v>8289</v>
      </c>
      <c r="BC1772" t="s">
        <v>60</v>
      </c>
    </row>
    <row r="1773" spans="53:55">
      <c r="BA1773" t="s">
        <v>10162</v>
      </c>
      <c r="BB1773" t="s">
        <v>8300</v>
      </c>
      <c r="BC1773" t="s">
        <v>60</v>
      </c>
    </row>
    <row r="1774" spans="53:55">
      <c r="BA1774" t="s">
        <v>10163</v>
      </c>
      <c r="BB1774" t="s">
        <v>8418</v>
      </c>
      <c r="BC1774" t="s">
        <v>60</v>
      </c>
    </row>
    <row r="1775" spans="53:55">
      <c r="BA1775" t="s">
        <v>10164</v>
      </c>
      <c r="BB1775" t="s">
        <v>8303</v>
      </c>
      <c r="BC1775" t="s">
        <v>60</v>
      </c>
    </row>
    <row r="1776" spans="53:55">
      <c r="BA1776" t="s">
        <v>10165</v>
      </c>
      <c r="BB1776" t="s">
        <v>8054</v>
      </c>
      <c r="BC1776" t="s">
        <v>60</v>
      </c>
    </row>
    <row r="1777" spans="53:55">
      <c r="BA1777" t="s">
        <v>10166</v>
      </c>
      <c r="BB1777" t="s">
        <v>7749</v>
      </c>
      <c r="BC1777" t="s">
        <v>60</v>
      </c>
    </row>
    <row r="1778" spans="53:55">
      <c r="BA1778" t="s">
        <v>10167</v>
      </c>
      <c r="BB1778" t="s">
        <v>8014</v>
      </c>
      <c r="BC1778" t="s">
        <v>60</v>
      </c>
    </row>
    <row r="1779" spans="53:55">
      <c r="BA1779" t="s">
        <v>10168</v>
      </c>
      <c r="BB1779" t="s">
        <v>8430</v>
      </c>
      <c r="BC1779" t="s">
        <v>60</v>
      </c>
    </row>
    <row r="1780" spans="53:55">
      <c r="BA1780" t="s">
        <v>10394</v>
      </c>
      <c r="BB1780" t="s">
        <v>8308</v>
      </c>
      <c r="BC1780" t="s">
        <v>60</v>
      </c>
    </row>
    <row r="1781" spans="53:55">
      <c r="BA1781" t="s">
        <v>10169</v>
      </c>
      <c r="BB1781" t="s">
        <v>8020</v>
      </c>
      <c r="BC1781" t="s">
        <v>60</v>
      </c>
    </row>
    <row r="1782" spans="53:55">
      <c r="BA1782" t="s">
        <v>10170</v>
      </c>
      <c r="BB1782" t="s">
        <v>8310</v>
      </c>
      <c r="BC1782" t="s">
        <v>60</v>
      </c>
    </row>
    <row r="1783" spans="53:55">
      <c r="BA1783" t="s">
        <v>10171</v>
      </c>
      <c r="BB1783" t="s">
        <v>8312</v>
      </c>
      <c r="BC1783" t="s">
        <v>60</v>
      </c>
    </row>
    <row r="1784" spans="53:55">
      <c r="BA1784" t="s">
        <v>10172</v>
      </c>
      <c r="BB1784" t="s">
        <v>8039</v>
      </c>
      <c r="BC1784" t="s">
        <v>60</v>
      </c>
    </row>
    <row r="1785" spans="53:55">
      <c r="BA1785" t="s">
        <v>10173</v>
      </c>
      <c r="BB1785" t="s">
        <v>8443</v>
      </c>
      <c r="BC1785" t="s">
        <v>60</v>
      </c>
    </row>
    <row r="1786" spans="53:55">
      <c r="BA1786" t="s">
        <v>10174</v>
      </c>
      <c r="BB1786" t="s">
        <v>8317</v>
      </c>
      <c r="BC1786" t="s">
        <v>60</v>
      </c>
    </row>
    <row r="1787" spans="53:55">
      <c r="BA1787" t="s">
        <v>10175</v>
      </c>
      <c r="BB1787" t="s">
        <v>8025</v>
      </c>
      <c r="BC1787" t="s">
        <v>60</v>
      </c>
    </row>
    <row r="1788" spans="53:55">
      <c r="BA1788" t="s">
        <v>10176</v>
      </c>
      <c r="BB1788" t="s">
        <v>8321</v>
      </c>
      <c r="BC1788" t="s">
        <v>60</v>
      </c>
    </row>
    <row r="1789" spans="53:55">
      <c r="BA1789" t="s">
        <v>10395</v>
      </c>
      <c r="BB1789" t="s">
        <v>8445</v>
      </c>
      <c r="BC1789" t="s">
        <v>60</v>
      </c>
    </row>
    <row r="1790" spans="53:55">
      <c r="BA1790" t="s">
        <v>10396</v>
      </c>
      <c r="BB1790" t="s">
        <v>8448</v>
      </c>
      <c r="BC1790" t="s">
        <v>60</v>
      </c>
    </row>
    <row r="1791" spans="53:55">
      <c r="BA1791" t="s">
        <v>10177</v>
      </c>
      <c r="BB1791" t="s">
        <v>7753</v>
      </c>
      <c r="BC1791" t="s">
        <v>60</v>
      </c>
    </row>
    <row r="1792" spans="53:55">
      <c r="BA1792" t="s">
        <v>10178</v>
      </c>
      <c r="BB1792" t="s">
        <v>8455</v>
      </c>
      <c r="BC1792" t="s">
        <v>60</v>
      </c>
    </row>
    <row r="1793" spans="53:55">
      <c r="BA1793" t="s">
        <v>10397</v>
      </c>
      <c r="BB1793" t="s">
        <v>8831</v>
      </c>
      <c r="BC1793" t="s">
        <v>60</v>
      </c>
    </row>
    <row r="1794" spans="53:55">
      <c r="BA1794" t="s">
        <v>10179</v>
      </c>
      <c r="BB1794" t="s">
        <v>8346</v>
      </c>
      <c r="BC1794" t="s">
        <v>60</v>
      </c>
    </row>
    <row r="1795" spans="53:55">
      <c r="BA1795" t="s">
        <v>10180</v>
      </c>
      <c r="BB1795" t="s">
        <v>8459</v>
      </c>
      <c r="BC1795" t="s">
        <v>60</v>
      </c>
    </row>
    <row r="1796" spans="53:55">
      <c r="BA1796" t="s">
        <v>10398</v>
      </c>
      <c r="BB1796" t="s">
        <v>8832</v>
      </c>
      <c r="BC1796" t="s">
        <v>60</v>
      </c>
    </row>
    <row r="1797" spans="53:55">
      <c r="BA1797" t="s">
        <v>10399</v>
      </c>
      <c r="BB1797" t="s">
        <v>8833</v>
      </c>
      <c r="BC1797" t="s">
        <v>60</v>
      </c>
    </row>
    <row r="1798" spans="53:55">
      <c r="BA1798" t="s">
        <v>10400</v>
      </c>
      <c r="BB1798" t="s">
        <v>8450</v>
      </c>
      <c r="BC1798" t="s">
        <v>60</v>
      </c>
    </row>
    <row r="1799" spans="53:55">
      <c r="BA1799" t="s">
        <v>10181</v>
      </c>
      <c r="BB1799" t="s">
        <v>8462</v>
      </c>
      <c r="BC1799" t="s">
        <v>60</v>
      </c>
    </row>
    <row r="1800" spans="53:55">
      <c r="BA1800" t="s">
        <v>10401</v>
      </c>
      <c r="BB1800" t="s">
        <v>8834</v>
      </c>
      <c r="BC1800" t="s">
        <v>60</v>
      </c>
    </row>
    <row r="1801" spans="53:55">
      <c r="BA1801" t="s">
        <v>10182</v>
      </c>
      <c r="BB1801" t="s">
        <v>8395</v>
      </c>
      <c r="BC1801" t="s">
        <v>60</v>
      </c>
    </row>
    <row r="1802" spans="53:55">
      <c r="BA1802" t="s">
        <v>10402</v>
      </c>
      <c r="BB1802" t="s">
        <v>8453</v>
      </c>
      <c r="BC1802" t="s">
        <v>60</v>
      </c>
    </row>
    <row r="1803" spans="53:55">
      <c r="BA1803" t="s">
        <v>10183</v>
      </c>
      <c r="BB1803" t="s">
        <v>7759</v>
      </c>
      <c r="BC1803" t="s">
        <v>60</v>
      </c>
    </row>
    <row r="1804" spans="53:55">
      <c r="BA1804" t="s">
        <v>10184</v>
      </c>
      <c r="BB1804" t="s">
        <v>8044</v>
      </c>
      <c r="BC1804" t="s">
        <v>60</v>
      </c>
    </row>
    <row r="1805" spans="53:55">
      <c r="BA1805" t="s">
        <v>10185</v>
      </c>
      <c r="BB1805" t="s">
        <v>8049</v>
      </c>
      <c r="BC1805" t="s">
        <v>60</v>
      </c>
    </row>
    <row r="1806" spans="53:55">
      <c r="BA1806" t="s">
        <v>10186</v>
      </c>
      <c r="BB1806" t="s">
        <v>8093</v>
      </c>
      <c r="BC1806" t="s">
        <v>60</v>
      </c>
    </row>
    <row r="1807" spans="53:55">
      <c r="BA1807" t="s">
        <v>10403</v>
      </c>
      <c r="BB1807" t="s">
        <v>8314</v>
      </c>
      <c r="BC1807" t="s">
        <v>60</v>
      </c>
    </row>
    <row r="1808" spans="53:55">
      <c r="BA1808" t="s">
        <v>11496</v>
      </c>
      <c r="BB1808" t="s">
        <v>8369</v>
      </c>
      <c r="BC1808" t="s">
        <v>60</v>
      </c>
    </row>
    <row r="1809" spans="53:55">
      <c r="BA1809" t="s">
        <v>10488</v>
      </c>
      <c r="BB1809" t="s">
        <v>8958</v>
      </c>
      <c r="BC1809" t="s">
        <v>60</v>
      </c>
    </row>
    <row r="1810" spans="53:55">
      <c r="BA1810" t="s">
        <v>10449</v>
      </c>
      <c r="BB1810" t="s">
        <v>8491</v>
      </c>
      <c r="BC1810" t="s">
        <v>60</v>
      </c>
    </row>
    <row r="1811" spans="53:55">
      <c r="BA1811" t="s">
        <v>10508</v>
      </c>
      <c r="BB1811" t="s">
        <v>9009</v>
      </c>
      <c r="BC1811" t="s">
        <v>60</v>
      </c>
    </row>
    <row r="1812" spans="53:55">
      <c r="BA1812" t="s">
        <v>10450</v>
      </c>
      <c r="BB1812" t="s">
        <v>8498</v>
      </c>
      <c r="BC1812" t="s">
        <v>60</v>
      </c>
    </row>
    <row r="1813" spans="53:55">
      <c r="BA1813" t="s">
        <v>10451</v>
      </c>
      <c r="BB1813" t="s">
        <v>8911</v>
      </c>
      <c r="BC1813" t="s">
        <v>60</v>
      </c>
    </row>
    <row r="1814" spans="53:55">
      <c r="BA1814" t="s">
        <v>10513</v>
      </c>
      <c r="BB1814" t="s">
        <v>8521</v>
      </c>
      <c r="BC1814" t="s">
        <v>60</v>
      </c>
    </row>
    <row r="1815" spans="53:55">
      <c r="BA1815" t="s">
        <v>10452</v>
      </c>
      <c r="BB1815" t="s">
        <v>8500</v>
      </c>
      <c r="BC1815" t="s">
        <v>60</v>
      </c>
    </row>
    <row r="1816" spans="53:55">
      <c r="BA1816" t="s">
        <v>10453</v>
      </c>
      <c r="BB1816" t="s">
        <v>8914</v>
      </c>
      <c r="BC1816" t="s">
        <v>60</v>
      </c>
    </row>
    <row r="1817" spans="53:55">
      <c r="BA1817" t="s">
        <v>10454</v>
      </c>
      <c r="BB1817" t="s">
        <v>8681</v>
      </c>
      <c r="BC1817" t="s">
        <v>60</v>
      </c>
    </row>
    <row r="1818" spans="53:55">
      <c r="BA1818" t="s">
        <v>10455</v>
      </c>
      <c r="BB1818" t="s">
        <v>8316</v>
      </c>
      <c r="BC1818" t="s">
        <v>60</v>
      </c>
    </row>
    <row r="1819" spans="53:55">
      <c r="BA1819" t="s">
        <v>10456</v>
      </c>
      <c r="BB1819" t="s">
        <v>8319</v>
      </c>
      <c r="BC1819" t="s">
        <v>60</v>
      </c>
    </row>
    <row r="1820" spans="53:55">
      <c r="BA1820" t="s">
        <v>10457</v>
      </c>
      <c r="BB1820" t="s">
        <v>8506</v>
      </c>
      <c r="BC1820" t="s">
        <v>60</v>
      </c>
    </row>
    <row r="1821" spans="53:55">
      <c r="BA1821" t="s">
        <v>10458</v>
      </c>
      <c r="BB1821" t="s">
        <v>8603</v>
      </c>
      <c r="BC1821" t="s">
        <v>60</v>
      </c>
    </row>
    <row r="1822" spans="53:55">
      <c r="BA1822" t="s">
        <v>10459</v>
      </c>
      <c r="BB1822" t="s">
        <v>8689</v>
      </c>
      <c r="BC1822" t="s">
        <v>60</v>
      </c>
    </row>
    <row r="1823" spans="53:55">
      <c r="BA1823" t="s">
        <v>10460</v>
      </c>
      <c r="BB1823" t="s">
        <v>8693</v>
      </c>
      <c r="BC1823" t="s">
        <v>60</v>
      </c>
    </row>
    <row r="1824" spans="53:55">
      <c r="BA1824" t="s">
        <v>10461</v>
      </c>
      <c r="BB1824" t="s">
        <v>8695</v>
      </c>
      <c r="BC1824" t="s">
        <v>60</v>
      </c>
    </row>
    <row r="1825" spans="53:55">
      <c r="BA1825" t="s">
        <v>10462</v>
      </c>
      <c r="BB1825" t="s">
        <v>8697</v>
      </c>
      <c r="BC1825" t="s">
        <v>60</v>
      </c>
    </row>
    <row r="1826" spans="53:55">
      <c r="BA1826" t="s">
        <v>10463</v>
      </c>
      <c r="BB1826" t="s">
        <v>8509</v>
      </c>
      <c r="BC1826" t="s">
        <v>60</v>
      </c>
    </row>
    <row r="1827" spans="53:55">
      <c r="BA1827" t="s">
        <v>10464</v>
      </c>
      <c r="BB1827" t="s">
        <v>8699</v>
      </c>
      <c r="BC1827" t="s">
        <v>60</v>
      </c>
    </row>
    <row r="1828" spans="53:55">
      <c r="BA1828" t="s">
        <v>10465</v>
      </c>
      <c r="BB1828" t="s">
        <v>7849</v>
      </c>
      <c r="BC1828" t="s">
        <v>60</v>
      </c>
    </row>
    <row r="1829" spans="53:55">
      <c r="BA1829" t="s">
        <v>10466</v>
      </c>
      <c r="BB1829" t="s">
        <v>8323</v>
      </c>
      <c r="BC1829" t="s">
        <v>60</v>
      </c>
    </row>
    <row r="1830" spans="53:55">
      <c r="BA1830" t="s">
        <v>10467</v>
      </c>
      <c r="BB1830" t="s">
        <v>8325</v>
      </c>
      <c r="BC1830" t="s">
        <v>60</v>
      </c>
    </row>
    <row r="1831" spans="53:55">
      <c r="BA1831" t="s">
        <v>10468</v>
      </c>
      <c r="BB1831" t="s">
        <v>7855</v>
      </c>
      <c r="BC1831" t="s">
        <v>60</v>
      </c>
    </row>
    <row r="1832" spans="53:55">
      <c r="BA1832" t="s">
        <v>10469</v>
      </c>
      <c r="BB1832" t="s">
        <v>8378</v>
      </c>
      <c r="BC1832" t="s">
        <v>60</v>
      </c>
    </row>
    <row r="1833" spans="53:55">
      <c r="BA1833" t="s">
        <v>10519</v>
      </c>
      <c r="BB1833" t="s">
        <v>8544</v>
      </c>
      <c r="BC1833" t="s">
        <v>60</v>
      </c>
    </row>
    <row r="1834" spans="53:55">
      <c r="BA1834" t="s">
        <v>10470</v>
      </c>
      <c r="BB1834" t="s">
        <v>8331</v>
      </c>
      <c r="BC1834" t="s">
        <v>60</v>
      </c>
    </row>
    <row r="1835" spans="53:55">
      <c r="BA1835" t="s">
        <v>10471</v>
      </c>
      <c r="BB1835" t="s">
        <v>8702</v>
      </c>
      <c r="BC1835" t="s">
        <v>60</v>
      </c>
    </row>
    <row r="1836" spans="53:55">
      <c r="BA1836" t="s">
        <v>10472</v>
      </c>
      <c r="BB1836" t="s">
        <v>8704</v>
      </c>
      <c r="BC1836" t="s">
        <v>60</v>
      </c>
    </row>
    <row r="1837" spans="53:55">
      <c r="BA1837" t="s">
        <v>10473</v>
      </c>
      <c r="BB1837" t="s">
        <v>8387</v>
      </c>
      <c r="BC1837" t="s">
        <v>60</v>
      </c>
    </row>
    <row r="1838" spans="53:55">
      <c r="BA1838" t="s">
        <v>10474</v>
      </c>
      <c r="BB1838" t="s">
        <v>8938</v>
      </c>
      <c r="BC1838" t="s">
        <v>60</v>
      </c>
    </row>
    <row r="1839" spans="53:55">
      <c r="BA1839" t="s">
        <v>10475</v>
      </c>
      <c r="BB1839" t="s">
        <v>8707</v>
      </c>
      <c r="BC1839" t="s">
        <v>60</v>
      </c>
    </row>
    <row r="1840" spans="53:55">
      <c r="BA1840" t="s">
        <v>10476</v>
      </c>
      <c r="BB1840" t="s">
        <v>8334</v>
      </c>
      <c r="BC1840" t="s">
        <v>60</v>
      </c>
    </row>
    <row r="1841" spans="53:55">
      <c r="BA1841" t="s">
        <v>10477</v>
      </c>
      <c r="BB1841" t="s">
        <v>8711</v>
      </c>
      <c r="BC1841" t="s">
        <v>60</v>
      </c>
    </row>
    <row r="1842" spans="53:55">
      <c r="BA1842" t="s">
        <v>10478</v>
      </c>
      <c r="BB1842" t="s">
        <v>8337</v>
      </c>
      <c r="BC1842" t="s">
        <v>60</v>
      </c>
    </row>
    <row r="1843" spans="53:55">
      <c r="BA1843" t="s">
        <v>10479</v>
      </c>
      <c r="BB1843" t="s">
        <v>8339</v>
      </c>
      <c r="BC1843" t="s">
        <v>60</v>
      </c>
    </row>
    <row r="1844" spans="53:55">
      <c r="BA1844" t="s">
        <v>10480</v>
      </c>
      <c r="BB1844" t="s">
        <v>8401</v>
      </c>
      <c r="BC1844" t="s">
        <v>60</v>
      </c>
    </row>
    <row r="1845" spans="53:55">
      <c r="BA1845" t="s">
        <v>10481</v>
      </c>
      <c r="BB1845" t="s">
        <v>8575</v>
      </c>
      <c r="BC1845" t="s">
        <v>60</v>
      </c>
    </row>
    <row r="1846" spans="53:55">
      <c r="BA1846" t="s">
        <v>10495</v>
      </c>
      <c r="BB1846" t="s">
        <v>8979</v>
      </c>
      <c r="BC1846" t="s">
        <v>60</v>
      </c>
    </row>
    <row r="1847" spans="53:55">
      <c r="BA1847" t="s">
        <v>10489</v>
      </c>
      <c r="BB1847" t="s">
        <v>8961</v>
      </c>
      <c r="BC1847" t="s">
        <v>60</v>
      </c>
    </row>
    <row r="1848" spans="53:55">
      <c r="BA1848" t="s">
        <v>10482</v>
      </c>
      <c r="BB1848" t="s">
        <v>8716</v>
      </c>
      <c r="BC1848" t="s">
        <v>60</v>
      </c>
    </row>
    <row r="1849" spans="53:55">
      <c r="BA1849" t="s">
        <v>10483</v>
      </c>
      <c r="BB1849" t="s">
        <v>8947</v>
      </c>
      <c r="BC1849" t="s">
        <v>60</v>
      </c>
    </row>
    <row r="1850" spans="53:55">
      <c r="BA1850" t="s">
        <v>10484</v>
      </c>
      <c r="BB1850" t="s">
        <v>8403</v>
      </c>
      <c r="BC1850" t="s">
        <v>60</v>
      </c>
    </row>
    <row r="1851" spans="53:55">
      <c r="BA1851" t="s">
        <v>10485</v>
      </c>
      <c r="BB1851" t="s">
        <v>7861</v>
      </c>
      <c r="BC1851" t="s">
        <v>60</v>
      </c>
    </row>
    <row r="1852" spans="53:55">
      <c r="BA1852" t="s">
        <v>10486</v>
      </c>
      <c r="BB1852" t="s">
        <v>8950</v>
      </c>
      <c r="BC1852" t="s">
        <v>60</v>
      </c>
    </row>
    <row r="1853" spans="53:55">
      <c r="BA1853" t="s">
        <v>10487</v>
      </c>
      <c r="BB1853" t="s">
        <v>8953</v>
      </c>
      <c r="BC1853" t="s">
        <v>60</v>
      </c>
    </row>
    <row r="1854" spans="53:55">
      <c r="BA1854" t="s">
        <v>10404</v>
      </c>
      <c r="BB1854" t="s">
        <v>8838</v>
      </c>
      <c r="BC1854" t="s">
        <v>60</v>
      </c>
    </row>
    <row r="1855" spans="53:55">
      <c r="BA1855" t="s">
        <v>10187</v>
      </c>
      <c r="BB1855" t="s">
        <v>8099</v>
      </c>
      <c r="BC1855" t="s">
        <v>60</v>
      </c>
    </row>
    <row r="1856" spans="53:55">
      <c r="BA1856" t="s">
        <v>10509</v>
      </c>
      <c r="BB1856" t="s">
        <v>9011</v>
      </c>
      <c r="BC1856" t="s">
        <v>60</v>
      </c>
    </row>
    <row r="1857" spans="53:55">
      <c r="BA1857" t="s">
        <v>10188</v>
      </c>
      <c r="BB1857" t="s">
        <v>8108</v>
      </c>
      <c r="BC1857" t="s">
        <v>60</v>
      </c>
    </row>
    <row r="1858" spans="53:55">
      <c r="BA1858" t="s">
        <v>10189</v>
      </c>
      <c r="BB1858" t="s">
        <v>8479</v>
      </c>
      <c r="BC1858" t="s">
        <v>60</v>
      </c>
    </row>
    <row r="1859" spans="53:55">
      <c r="BA1859" t="s">
        <v>10514</v>
      </c>
      <c r="BB1859" t="s">
        <v>8523</v>
      </c>
      <c r="BC1859" t="s">
        <v>60</v>
      </c>
    </row>
    <row r="1860" spans="53:55">
      <c r="BA1860" t="s">
        <v>10190</v>
      </c>
      <c r="BB1860" t="s">
        <v>8111</v>
      </c>
      <c r="BC1860" t="s">
        <v>60</v>
      </c>
    </row>
    <row r="1861" spans="53:55">
      <c r="BA1861" t="s">
        <v>10191</v>
      </c>
      <c r="BB1861" t="s">
        <v>8482</v>
      </c>
      <c r="BC1861" t="s">
        <v>60</v>
      </c>
    </row>
    <row r="1862" spans="53:55">
      <c r="BA1862" t="s">
        <v>10192</v>
      </c>
      <c r="BB1862" t="s">
        <v>8400</v>
      </c>
      <c r="BC1862" t="s">
        <v>60</v>
      </c>
    </row>
    <row r="1863" spans="53:55">
      <c r="BA1863" t="s">
        <v>10193</v>
      </c>
      <c r="BB1863" t="s">
        <v>8056</v>
      </c>
      <c r="BC1863" t="s">
        <v>60</v>
      </c>
    </row>
    <row r="1864" spans="53:55">
      <c r="BA1864" t="s">
        <v>10194</v>
      </c>
      <c r="BB1864" t="s">
        <v>8061</v>
      </c>
      <c r="BC1864" t="s">
        <v>60</v>
      </c>
    </row>
    <row r="1865" spans="53:55">
      <c r="BA1865" t="s">
        <v>10195</v>
      </c>
      <c r="BB1865" t="s">
        <v>8121</v>
      </c>
      <c r="BC1865" t="s">
        <v>60</v>
      </c>
    </row>
    <row r="1866" spans="53:55">
      <c r="BA1866" t="s">
        <v>10196</v>
      </c>
      <c r="BB1866" t="s">
        <v>8492</v>
      </c>
      <c r="BC1866" t="s">
        <v>60</v>
      </c>
    </row>
    <row r="1867" spans="53:55">
      <c r="BA1867" t="s">
        <v>10197</v>
      </c>
      <c r="BB1867" t="s">
        <v>8413</v>
      </c>
      <c r="BC1867" t="s">
        <v>60</v>
      </c>
    </row>
    <row r="1868" spans="53:55">
      <c r="BA1868" t="s">
        <v>10198</v>
      </c>
      <c r="BB1868" t="s">
        <v>8415</v>
      </c>
      <c r="BC1868" t="s">
        <v>60</v>
      </c>
    </row>
    <row r="1869" spans="53:55">
      <c r="BA1869" t="s">
        <v>10199</v>
      </c>
      <c r="BB1869" t="s">
        <v>8419</v>
      </c>
      <c r="BC1869" t="s">
        <v>60</v>
      </c>
    </row>
    <row r="1870" spans="53:55">
      <c r="BA1870" t="s">
        <v>10200</v>
      </c>
      <c r="BB1870" t="s">
        <v>8422</v>
      </c>
      <c r="BC1870" t="s">
        <v>60</v>
      </c>
    </row>
    <row r="1871" spans="53:55">
      <c r="BA1871" t="s">
        <v>10201</v>
      </c>
      <c r="BB1871" t="s">
        <v>8125</v>
      </c>
      <c r="BC1871" t="s">
        <v>60</v>
      </c>
    </row>
    <row r="1872" spans="53:55">
      <c r="BA1872" t="s">
        <v>10202</v>
      </c>
      <c r="BB1872" t="s">
        <v>8424</v>
      </c>
      <c r="BC1872" t="s">
        <v>60</v>
      </c>
    </row>
    <row r="1873" spans="53:55">
      <c r="BA1873" t="s">
        <v>10203</v>
      </c>
      <c r="BB1873" t="s">
        <v>7763</v>
      </c>
      <c r="BC1873" t="s">
        <v>60</v>
      </c>
    </row>
    <row r="1874" spans="53:55">
      <c r="BA1874" t="s">
        <v>10204</v>
      </c>
      <c r="BB1874" t="s">
        <v>8072</v>
      </c>
      <c r="BC1874" t="s">
        <v>60</v>
      </c>
    </row>
    <row r="1875" spans="53:55">
      <c r="BA1875" t="s">
        <v>10205</v>
      </c>
      <c r="BB1875" t="s">
        <v>8078</v>
      </c>
      <c r="BC1875" t="s">
        <v>60</v>
      </c>
    </row>
    <row r="1876" spans="53:55">
      <c r="BA1876" t="s">
        <v>10206</v>
      </c>
      <c r="BB1876" t="s">
        <v>7767</v>
      </c>
      <c r="BC1876" t="s">
        <v>60</v>
      </c>
    </row>
    <row r="1877" spans="53:55">
      <c r="BA1877" t="s">
        <v>10207</v>
      </c>
      <c r="BB1877" t="s">
        <v>8382</v>
      </c>
      <c r="BC1877" t="s">
        <v>60</v>
      </c>
    </row>
    <row r="1878" spans="53:55">
      <c r="BA1878" t="s">
        <v>10520</v>
      </c>
      <c r="BB1878" t="s">
        <v>8546</v>
      </c>
      <c r="BC1878" t="s">
        <v>60</v>
      </c>
    </row>
    <row r="1879" spans="53:55">
      <c r="BA1879" t="s">
        <v>10208</v>
      </c>
      <c r="BB1879" t="s">
        <v>8089</v>
      </c>
      <c r="BC1879" t="s">
        <v>60</v>
      </c>
    </row>
    <row r="1880" spans="53:55">
      <c r="BA1880" t="s">
        <v>10209</v>
      </c>
      <c r="BB1880" t="s">
        <v>8428</v>
      </c>
      <c r="BC1880" t="s">
        <v>60</v>
      </c>
    </row>
    <row r="1881" spans="53:55">
      <c r="BA1881" t="s">
        <v>10210</v>
      </c>
      <c r="BB1881" t="s">
        <v>8431</v>
      </c>
      <c r="BC1881" t="s">
        <v>60</v>
      </c>
    </row>
    <row r="1882" spans="53:55">
      <c r="BA1882" t="s">
        <v>10211</v>
      </c>
      <c r="BB1882" t="s">
        <v>8113</v>
      </c>
      <c r="BC1882" t="s">
        <v>60</v>
      </c>
    </row>
    <row r="1883" spans="53:55">
      <c r="BA1883" t="s">
        <v>10212</v>
      </c>
      <c r="BB1883" t="s">
        <v>8524</v>
      </c>
      <c r="BC1883" t="s">
        <v>60</v>
      </c>
    </row>
    <row r="1884" spans="53:55">
      <c r="BA1884" t="s">
        <v>10213</v>
      </c>
      <c r="BB1884" t="s">
        <v>8436</v>
      </c>
      <c r="BC1884" t="s">
        <v>60</v>
      </c>
    </row>
    <row r="1885" spans="53:55">
      <c r="BA1885" t="s">
        <v>10214</v>
      </c>
      <c r="BB1885" t="s">
        <v>8094</v>
      </c>
      <c r="BC1885" t="s">
        <v>60</v>
      </c>
    </row>
    <row r="1886" spans="53:55">
      <c r="BA1886" t="s">
        <v>10215</v>
      </c>
      <c r="BB1886" t="s">
        <v>8441</v>
      </c>
      <c r="BC1886" t="s">
        <v>60</v>
      </c>
    </row>
    <row r="1887" spans="53:55">
      <c r="BA1887" t="s">
        <v>10216</v>
      </c>
      <c r="BB1887" t="s">
        <v>8100</v>
      </c>
      <c r="BC1887" t="s">
        <v>60</v>
      </c>
    </row>
    <row r="1888" spans="53:55">
      <c r="BA1888" t="s">
        <v>10217</v>
      </c>
      <c r="BB1888" t="s">
        <v>8105</v>
      </c>
      <c r="BC1888" t="s">
        <v>60</v>
      </c>
    </row>
    <row r="1889" spans="53:55">
      <c r="BA1889" t="s">
        <v>10218</v>
      </c>
      <c r="BB1889" t="s">
        <v>8127</v>
      </c>
      <c r="BC1889" t="s">
        <v>60</v>
      </c>
    </row>
    <row r="1890" spans="53:55">
      <c r="BA1890" t="s">
        <v>10219</v>
      </c>
      <c r="BB1890" t="s">
        <v>8538</v>
      </c>
      <c r="BC1890" t="s">
        <v>60</v>
      </c>
    </row>
    <row r="1891" spans="53:55">
      <c r="BA1891" t="s">
        <v>10496</v>
      </c>
      <c r="BB1891" t="s">
        <v>8982</v>
      </c>
      <c r="BC1891" t="s">
        <v>60</v>
      </c>
    </row>
    <row r="1892" spans="53:55">
      <c r="BA1892" t="s">
        <v>10490</v>
      </c>
      <c r="BB1892" t="s">
        <v>8964</v>
      </c>
      <c r="BC1892" t="s">
        <v>60</v>
      </c>
    </row>
    <row r="1893" spans="53:55">
      <c r="BA1893" t="s">
        <v>10220</v>
      </c>
      <c r="BB1893" t="s">
        <v>8451</v>
      </c>
      <c r="BC1893" t="s">
        <v>60</v>
      </c>
    </row>
    <row r="1894" spans="53:55">
      <c r="BA1894" t="s">
        <v>10221</v>
      </c>
      <c r="BB1894" t="s">
        <v>8542</v>
      </c>
      <c r="BC1894" t="s">
        <v>60</v>
      </c>
    </row>
    <row r="1895" spans="53:55">
      <c r="BA1895" t="s">
        <v>10222</v>
      </c>
      <c r="BB1895" t="s">
        <v>8129</v>
      </c>
      <c r="BC1895" t="s">
        <v>60</v>
      </c>
    </row>
    <row r="1896" spans="53:55">
      <c r="BA1896" t="s">
        <v>10223</v>
      </c>
      <c r="BB1896" t="s">
        <v>7773</v>
      </c>
      <c r="BC1896" t="s">
        <v>60</v>
      </c>
    </row>
    <row r="1897" spans="53:55">
      <c r="BA1897" t="s">
        <v>10224</v>
      </c>
      <c r="BB1897" t="s">
        <v>8549</v>
      </c>
      <c r="BC1897" t="s">
        <v>60</v>
      </c>
    </row>
    <row r="1898" spans="53:55">
      <c r="BA1898" t="s">
        <v>10225</v>
      </c>
      <c r="BB1898" t="s">
        <v>8553</v>
      </c>
      <c r="BC1898" t="s">
        <v>60</v>
      </c>
    </row>
    <row r="1899" spans="53:55">
      <c r="BA1899" t="s">
        <v>11493</v>
      </c>
      <c r="BB1899" t="s">
        <v>8134</v>
      </c>
      <c r="BC1899" t="s">
        <v>60</v>
      </c>
    </row>
    <row r="1900" spans="53:55">
      <c r="BA1900" t="s">
        <v>10226</v>
      </c>
      <c r="BB1900" t="s">
        <v>8145</v>
      </c>
      <c r="BC1900" t="s">
        <v>60</v>
      </c>
    </row>
    <row r="1901" spans="53:55">
      <c r="BA1901" t="s">
        <v>10510</v>
      </c>
      <c r="BB1901" t="s">
        <v>9013</v>
      </c>
      <c r="BC1901" t="s">
        <v>60</v>
      </c>
    </row>
    <row r="1902" spans="53:55">
      <c r="BA1902" t="s">
        <v>10227</v>
      </c>
      <c r="BB1902" t="s">
        <v>8151</v>
      </c>
      <c r="BC1902" t="s">
        <v>60</v>
      </c>
    </row>
    <row r="1903" spans="53:55">
      <c r="BA1903" t="s">
        <v>10228</v>
      </c>
      <c r="BB1903" t="s">
        <v>8562</v>
      </c>
      <c r="BC1903" t="s">
        <v>60</v>
      </c>
    </row>
    <row r="1904" spans="53:55">
      <c r="BA1904" t="s">
        <v>10515</v>
      </c>
      <c r="BB1904" t="s">
        <v>8526</v>
      </c>
      <c r="BC1904" t="s">
        <v>60</v>
      </c>
    </row>
    <row r="1905" spans="53:55">
      <c r="BA1905" t="s">
        <v>10229</v>
      </c>
      <c r="BB1905" t="s">
        <v>8157</v>
      </c>
      <c r="BC1905" t="s">
        <v>60</v>
      </c>
    </row>
    <row r="1906" spans="53:55">
      <c r="BA1906" t="s">
        <v>10230</v>
      </c>
      <c r="BB1906" t="s">
        <v>8568</v>
      </c>
      <c r="BC1906" t="s">
        <v>60</v>
      </c>
    </row>
    <row r="1907" spans="53:55">
      <c r="BA1907" t="s">
        <v>10231</v>
      </c>
      <c r="BB1907" t="s">
        <v>8477</v>
      </c>
      <c r="BC1907" t="s">
        <v>60</v>
      </c>
    </row>
    <row r="1908" spans="53:55">
      <c r="BA1908" t="s">
        <v>10232</v>
      </c>
      <c r="BB1908" t="s">
        <v>8112</v>
      </c>
      <c r="BC1908" t="s">
        <v>60</v>
      </c>
    </row>
    <row r="1909" spans="53:55">
      <c r="BA1909" t="s">
        <v>10233</v>
      </c>
      <c r="BB1909" t="s">
        <v>8116</v>
      </c>
      <c r="BC1909" t="s">
        <v>60</v>
      </c>
    </row>
    <row r="1910" spans="53:55">
      <c r="BA1910" t="s">
        <v>10234</v>
      </c>
      <c r="BB1910" t="s">
        <v>8167</v>
      </c>
      <c r="BC1910" t="s">
        <v>60</v>
      </c>
    </row>
    <row r="1911" spans="53:55">
      <c r="BA1911" t="s">
        <v>10235</v>
      </c>
      <c r="BB1911" t="s">
        <v>8582</v>
      </c>
      <c r="BC1911" t="s">
        <v>60</v>
      </c>
    </row>
    <row r="1912" spans="53:55">
      <c r="BA1912" t="s">
        <v>10236</v>
      </c>
      <c r="BB1912" t="s">
        <v>8485</v>
      </c>
      <c r="BC1912" t="s">
        <v>60</v>
      </c>
    </row>
    <row r="1913" spans="53:55">
      <c r="BA1913" t="s">
        <v>10237</v>
      </c>
      <c r="BB1913" t="s">
        <v>8487</v>
      </c>
      <c r="BC1913" t="s">
        <v>60</v>
      </c>
    </row>
    <row r="1914" spans="53:55">
      <c r="BA1914" t="s">
        <v>10238</v>
      </c>
      <c r="BB1914" t="s">
        <v>8489</v>
      </c>
      <c r="BC1914" t="s">
        <v>60</v>
      </c>
    </row>
    <row r="1915" spans="53:55">
      <c r="BA1915" t="s">
        <v>10239</v>
      </c>
      <c r="BB1915" t="s">
        <v>8493</v>
      </c>
      <c r="BC1915" t="s">
        <v>60</v>
      </c>
    </row>
    <row r="1916" spans="53:55">
      <c r="BA1916" t="s">
        <v>10240</v>
      </c>
      <c r="BB1916" t="s">
        <v>8170</v>
      </c>
      <c r="BC1916" t="s">
        <v>60</v>
      </c>
    </row>
    <row r="1917" spans="53:55">
      <c r="BA1917" t="s">
        <v>10241</v>
      </c>
      <c r="BB1917" t="s">
        <v>8496</v>
      </c>
      <c r="BC1917" t="s">
        <v>60</v>
      </c>
    </row>
    <row r="1918" spans="53:55">
      <c r="BA1918" t="s">
        <v>10242</v>
      </c>
      <c r="BB1918" t="s">
        <v>7779</v>
      </c>
      <c r="BC1918" t="s">
        <v>60</v>
      </c>
    </row>
    <row r="1919" spans="53:55">
      <c r="BA1919" t="s">
        <v>10243</v>
      </c>
      <c r="BB1919" t="s">
        <v>8122</v>
      </c>
      <c r="BC1919" t="s">
        <v>60</v>
      </c>
    </row>
    <row r="1920" spans="53:55">
      <c r="BA1920" t="s">
        <v>10244</v>
      </c>
      <c r="BB1920" t="s">
        <v>8126</v>
      </c>
      <c r="BC1920" t="s">
        <v>60</v>
      </c>
    </row>
    <row r="1921" spans="53:55">
      <c r="BA1921" t="s">
        <v>10245</v>
      </c>
      <c r="BB1921" t="s">
        <v>7784</v>
      </c>
      <c r="BC1921" t="s">
        <v>60</v>
      </c>
    </row>
    <row r="1922" spans="53:55">
      <c r="BA1922" t="s">
        <v>10246</v>
      </c>
      <c r="BB1922" t="s">
        <v>8385</v>
      </c>
      <c r="BC1922" t="s">
        <v>60</v>
      </c>
    </row>
    <row r="1923" spans="53:55">
      <c r="BA1923" t="s">
        <v>10521</v>
      </c>
      <c r="BB1923" t="s">
        <v>8548</v>
      </c>
      <c r="BC1923" t="s">
        <v>60</v>
      </c>
    </row>
    <row r="1924" spans="53:55">
      <c r="BA1924" t="s">
        <v>10247</v>
      </c>
      <c r="BB1924" t="s">
        <v>8133</v>
      </c>
      <c r="BC1924" t="s">
        <v>60</v>
      </c>
    </row>
    <row r="1925" spans="53:55">
      <c r="BA1925" t="s">
        <v>10248</v>
      </c>
      <c r="BB1925" t="s">
        <v>8501</v>
      </c>
      <c r="BC1925" t="s">
        <v>60</v>
      </c>
    </row>
    <row r="1926" spans="53:55">
      <c r="BA1926" t="s">
        <v>10249</v>
      </c>
      <c r="BB1926" t="s">
        <v>8503</v>
      </c>
      <c r="BC1926" t="s">
        <v>60</v>
      </c>
    </row>
    <row r="1927" spans="53:55">
      <c r="BA1927" t="s">
        <v>10250</v>
      </c>
      <c r="BB1927" t="s">
        <v>8154</v>
      </c>
      <c r="BC1927" t="s">
        <v>60</v>
      </c>
    </row>
    <row r="1928" spans="53:55">
      <c r="BA1928" t="s">
        <v>10251</v>
      </c>
      <c r="BB1928" t="s">
        <v>8604</v>
      </c>
      <c r="BC1928" t="s">
        <v>60</v>
      </c>
    </row>
    <row r="1929" spans="53:55">
      <c r="BA1929" t="s">
        <v>10252</v>
      </c>
      <c r="BB1929" t="s">
        <v>8507</v>
      </c>
      <c r="BC1929" t="s">
        <v>60</v>
      </c>
    </row>
    <row r="1930" spans="53:55">
      <c r="BA1930" t="s">
        <v>10253</v>
      </c>
      <c r="BB1930" t="s">
        <v>8136</v>
      </c>
      <c r="BC1930" t="s">
        <v>60</v>
      </c>
    </row>
    <row r="1931" spans="53:55">
      <c r="BA1931" t="s">
        <v>10254</v>
      </c>
      <c r="BB1931" t="s">
        <v>8512</v>
      </c>
      <c r="BC1931" t="s">
        <v>60</v>
      </c>
    </row>
    <row r="1932" spans="53:55">
      <c r="BA1932" t="s">
        <v>10255</v>
      </c>
      <c r="BB1932" t="s">
        <v>8140</v>
      </c>
      <c r="BC1932" t="s">
        <v>60</v>
      </c>
    </row>
    <row r="1933" spans="53:55">
      <c r="BA1933" t="s">
        <v>10256</v>
      </c>
      <c r="BB1933" t="s">
        <v>8143</v>
      </c>
      <c r="BC1933" t="s">
        <v>60</v>
      </c>
    </row>
    <row r="1934" spans="53:55">
      <c r="BA1934" t="s">
        <v>10257</v>
      </c>
      <c r="BB1934" t="s">
        <v>8182</v>
      </c>
      <c r="BC1934" t="s">
        <v>60</v>
      </c>
    </row>
    <row r="1935" spans="53:55">
      <c r="BA1935" t="s">
        <v>10258</v>
      </c>
      <c r="BB1935" t="s">
        <v>8565</v>
      </c>
      <c r="BC1935" t="s">
        <v>60</v>
      </c>
    </row>
    <row r="1936" spans="53:55">
      <c r="BA1936" t="s">
        <v>10497</v>
      </c>
      <c r="BB1936" t="s">
        <v>8985</v>
      </c>
      <c r="BC1936" t="s">
        <v>60</v>
      </c>
    </row>
    <row r="1937" spans="53:55">
      <c r="BA1937" t="s">
        <v>10491</v>
      </c>
      <c r="BB1937" t="s">
        <v>8967</v>
      </c>
      <c r="BC1937" t="s">
        <v>60</v>
      </c>
    </row>
    <row r="1938" spans="53:55">
      <c r="BA1938" t="s">
        <v>10405</v>
      </c>
      <c r="BB1938" t="s">
        <v>8458</v>
      </c>
      <c r="BC1938" t="s">
        <v>60</v>
      </c>
    </row>
    <row r="1939" spans="53:55">
      <c r="BA1939" t="s">
        <v>10259</v>
      </c>
      <c r="BB1939" t="s">
        <v>8517</v>
      </c>
      <c r="BC1939" t="s">
        <v>60</v>
      </c>
    </row>
    <row r="1940" spans="53:55">
      <c r="BA1940" t="s">
        <v>10260</v>
      </c>
      <c r="BB1940" t="s">
        <v>8623</v>
      </c>
      <c r="BC1940" t="s">
        <v>60</v>
      </c>
    </row>
    <row r="1941" spans="53:55">
      <c r="BA1941" t="s">
        <v>10261</v>
      </c>
      <c r="BB1941" t="s">
        <v>8191</v>
      </c>
      <c r="BC1941" t="s">
        <v>60</v>
      </c>
    </row>
    <row r="1942" spans="53:55">
      <c r="BA1942" t="s">
        <v>10262</v>
      </c>
      <c r="BB1942" t="s">
        <v>7789</v>
      </c>
      <c r="BC1942" t="s">
        <v>60</v>
      </c>
    </row>
    <row r="1943" spans="53:55">
      <c r="BA1943" t="s">
        <v>10263</v>
      </c>
      <c r="BB1943" t="s">
        <v>8630</v>
      </c>
      <c r="BC1943" t="s">
        <v>60</v>
      </c>
    </row>
    <row r="1944" spans="53:55">
      <c r="BA1944" t="s">
        <v>10264</v>
      </c>
      <c r="BB1944" t="s">
        <v>8632</v>
      </c>
      <c r="BC1944" t="s">
        <v>60</v>
      </c>
    </row>
    <row r="1945" spans="53:55">
      <c r="BA1945" t="s">
        <v>11494</v>
      </c>
      <c r="BB1945" t="s">
        <v>8205</v>
      </c>
      <c r="BC1945" t="s">
        <v>60</v>
      </c>
    </row>
    <row r="1946" spans="53:55">
      <c r="BA1946" t="s">
        <v>10406</v>
      </c>
      <c r="BB1946" t="s">
        <v>8842</v>
      </c>
      <c r="BC1946" t="s">
        <v>60</v>
      </c>
    </row>
    <row r="1947" spans="53:55">
      <c r="BA1947" t="s">
        <v>10265</v>
      </c>
      <c r="BB1947" t="s">
        <v>8202</v>
      </c>
      <c r="BC1947" t="s">
        <v>60</v>
      </c>
    </row>
    <row r="1948" spans="53:55">
      <c r="BA1948" t="s">
        <v>10507</v>
      </c>
      <c r="BB1948" t="s">
        <v>9007</v>
      </c>
      <c r="BC1948" t="s">
        <v>60</v>
      </c>
    </row>
    <row r="1949" spans="53:55">
      <c r="BA1949" t="s">
        <v>10266</v>
      </c>
      <c r="BB1949" t="s">
        <v>8211</v>
      </c>
      <c r="BC1949" t="s">
        <v>60</v>
      </c>
    </row>
    <row r="1950" spans="53:55">
      <c r="BA1950" t="s">
        <v>10267</v>
      </c>
      <c r="BB1950" t="s">
        <v>8638</v>
      </c>
      <c r="BC1950" t="s">
        <v>60</v>
      </c>
    </row>
    <row r="1951" spans="53:55">
      <c r="BA1951" t="s">
        <v>10518</v>
      </c>
      <c r="BB1951" t="s">
        <v>8533</v>
      </c>
      <c r="BC1951" t="s">
        <v>60</v>
      </c>
    </row>
    <row r="1952" spans="53:55">
      <c r="BA1952" t="s">
        <v>10268</v>
      </c>
      <c r="BB1952" t="s">
        <v>8216</v>
      </c>
      <c r="BC1952" t="s">
        <v>60</v>
      </c>
    </row>
    <row r="1953" spans="53:55">
      <c r="BA1953" t="s">
        <v>10269</v>
      </c>
      <c r="BB1953" t="s">
        <v>8641</v>
      </c>
      <c r="BC1953" t="s">
        <v>60</v>
      </c>
    </row>
    <row r="1954" spans="53:55">
      <c r="BA1954" t="s">
        <v>10270</v>
      </c>
      <c r="BB1954" t="s">
        <v>8539</v>
      </c>
      <c r="BC1954" t="s">
        <v>60</v>
      </c>
    </row>
    <row r="1955" spans="53:55">
      <c r="BA1955" t="s">
        <v>10271</v>
      </c>
      <c r="BB1955" t="s">
        <v>8148</v>
      </c>
      <c r="BC1955" t="s">
        <v>60</v>
      </c>
    </row>
    <row r="1956" spans="53:55">
      <c r="BA1956" t="s">
        <v>10272</v>
      </c>
      <c r="BB1956" t="s">
        <v>8152</v>
      </c>
      <c r="BC1956" t="s">
        <v>60</v>
      </c>
    </row>
    <row r="1957" spans="53:55">
      <c r="BA1957" t="s">
        <v>10273</v>
      </c>
      <c r="BB1957" t="s">
        <v>8228</v>
      </c>
      <c r="BC1957" t="s">
        <v>60</v>
      </c>
    </row>
    <row r="1958" spans="53:55">
      <c r="BA1958" t="s">
        <v>10274</v>
      </c>
      <c r="BB1958" t="s">
        <v>8609</v>
      </c>
      <c r="BC1958" t="s">
        <v>60</v>
      </c>
    </row>
    <row r="1959" spans="53:55">
      <c r="BA1959" t="s">
        <v>10275</v>
      </c>
      <c r="BB1959" t="s">
        <v>8550</v>
      </c>
      <c r="BC1959" t="s">
        <v>60</v>
      </c>
    </row>
    <row r="1960" spans="53:55">
      <c r="BA1960" t="s">
        <v>10276</v>
      </c>
      <c r="BB1960" t="s">
        <v>8554</v>
      </c>
      <c r="BC1960" t="s">
        <v>60</v>
      </c>
    </row>
    <row r="1961" spans="53:55">
      <c r="BA1961" t="s">
        <v>10277</v>
      </c>
      <c r="BB1961" t="s">
        <v>8557</v>
      </c>
      <c r="BC1961" t="s">
        <v>60</v>
      </c>
    </row>
    <row r="1962" spans="53:55">
      <c r="BA1962" t="s">
        <v>10278</v>
      </c>
      <c r="BB1962" t="s">
        <v>8560</v>
      </c>
      <c r="BC1962" t="s">
        <v>60</v>
      </c>
    </row>
    <row r="1963" spans="53:55">
      <c r="BA1963" t="s">
        <v>10279</v>
      </c>
      <c r="BB1963" t="s">
        <v>8232</v>
      </c>
      <c r="BC1963" t="s">
        <v>60</v>
      </c>
    </row>
    <row r="1964" spans="53:55">
      <c r="BA1964" t="s">
        <v>10280</v>
      </c>
      <c r="BB1964" t="s">
        <v>8563</v>
      </c>
      <c r="BC1964" t="s">
        <v>60</v>
      </c>
    </row>
    <row r="1965" spans="53:55">
      <c r="BA1965" t="s">
        <v>10281</v>
      </c>
      <c r="BB1965" t="s">
        <v>7796</v>
      </c>
      <c r="BC1965" t="s">
        <v>60</v>
      </c>
    </row>
    <row r="1966" spans="53:55">
      <c r="BA1966" t="s">
        <v>10282</v>
      </c>
      <c r="BB1966" t="s">
        <v>8160</v>
      </c>
      <c r="BC1966" t="s">
        <v>60</v>
      </c>
    </row>
    <row r="1967" spans="53:55">
      <c r="BA1967" t="s">
        <v>10283</v>
      </c>
      <c r="BB1967" t="s">
        <v>8164</v>
      </c>
      <c r="BC1967" t="s">
        <v>60</v>
      </c>
    </row>
    <row r="1968" spans="53:55">
      <c r="BA1968" t="s">
        <v>10284</v>
      </c>
      <c r="BB1968" t="s">
        <v>7801</v>
      </c>
      <c r="BC1968" t="s">
        <v>60</v>
      </c>
    </row>
    <row r="1969" spans="53:55">
      <c r="BA1969" t="s">
        <v>10522</v>
      </c>
      <c r="BB1969" t="s">
        <v>8552</v>
      </c>
      <c r="BC1969" t="s">
        <v>60</v>
      </c>
    </row>
    <row r="1970" spans="53:55">
      <c r="BA1970" t="s">
        <v>10285</v>
      </c>
      <c r="BB1970" t="s">
        <v>8176</v>
      </c>
      <c r="BC1970" t="s">
        <v>60</v>
      </c>
    </row>
    <row r="1971" spans="53:55">
      <c r="BA1971" t="s">
        <v>10286</v>
      </c>
      <c r="BB1971" t="s">
        <v>8569</v>
      </c>
      <c r="BC1971" t="s">
        <v>60</v>
      </c>
    </row>
    <row r="1972" spans="53:55">
      <c r="BA1972" t="s">
        <v>10287</v>
      </c>
      <c r="BB1972" t="s">
        <v>8573</v>
      </c>
      <c r="BC1972" t="s">
        <v>60</v>
      </c>
    </row>
    <row r="1973" spans="53:55">
      <c r="BA1973" t="s">
        <v>10288</v>
      </c>
      <c r="BB1973" t="s">
        <v>8225</v>
      </c>
      <c r="BC1973" t="s">
        <v>60</v>
      </c>
    </row>
    <row r="1974" spans="53:55">
      <c r="BA1974" t="s">
        <v>10289</v>
      </c>
      <c r="BB1974" t="s">
        <v>8665</v>
      </c>
      <c r="BC1974" t="s">
        <v>60</v>
      </c>
    </row>
    <row r="1975" spans="53:55">
      <c r="BA1975" t="s">
        <v>10290</v>
      </c>
      <c r="BB1975" t="s">
        <v>8579</v>
      </c>
      <c r="BC1975" t="s">
        <v>60</v>
      </c>
    </row>
    <row r="1976" spans="53:55">
      <c r="BA1976" t="s">
        <v>10291</v>
      </c>
      <c r="BB1976" t="s">
        <v>8180</v>
      </c>
      <c r="BC1976" t="s">
        <v>60</v>
      </c>
    </row>
    <row r="1977" spans="53:55">
      <c r="BA1977" t="s">
        <v>10292</v>
      </c>
      <c r="BB1977" t="s">
        <v>8583</v>
      </c>
      <c r="BC1977" t="s">
        <v>60</v>
      </c>
    </row>
    <row r="1978" spans="53:55">
      <c r="BA1978" t="s">
        <v>10293</v>
      </c>
      <c r="BB1978" t="s">
        <v>8185</v>
      </c>
      <c r="BC1978" t="s">
        <v>60</v>
      </c>
    </row>
    <row r="1979" spans="53:55">
      <c r="BA1979" t="s">
        <v>10294</v>
      </c>
      <c r="BB1979" t="s">
        <v>8189</v>
      </c>
      <c r="BC1979" t="s">
        <v>60</v>
      </c>
    </row>
    <row r="1980" spans="53:55">
      <c r="BA1980" t="s">
        <v>10295</v>
      </c>
      <c r="BB1980" t="s">
        <v>8242</v>
      </c>
      <c r="BC1980" t="s">
        <v>60</v>
      </c>
    </row>
    <row r="1981" spans="53:55">
      <c r="BA1981" t="s">
        <v>10296</v>
      </c>
      <c r="BB1981" t="s">
        <v>8567</v>
      </c>
      <c r="BC1981" t="s">
        <v>60</v>
      </c>
    </row>
    <row r="1982" spans="53:55">
      <c r="BA1982" t="s">
        <v>10494</v>
      </c>
      <c r="BB1982" t="s">
        <v>8976</v>
      </c>
      <c r="BC1982" t="s">
        <v>60</v>
      </c>
    </row>
    <row r="1983" spans="53:55">
      <c r="BA1983" t="s">
        <v>10407</v>
      </c>
      <c r="BB1983" t="s">
        <v>8845</v>
      </c>
      <c r="BC1983" t="s">
        <v>60</v>
      </c>
    </row>
    <row r="1984" spans="53:55">
      <c r="BA1984" t="s">
        <v>10297</v>
      </c>
      <c r="BB1984" t="s">
        <v>8588</v>
      </c>
      <c r="BC1984" t="s">
        <v>60</v>
      </c>
    </row>
    <row r="1985" spans="53:55">
      <c r="BA1985" t="s">
        <v>10298</v>
      </c>
      <c r="BB1985" t="s">
        <v>8676</v>
      </c>
      <c r="BC1985" t="s">
        <v>60</v>
      </c>
    </row>
    <row r="1986" spans="53:55">
      <c r="BA1986" t="s">
        <v>10299</v>
      </c>
      <c r="BB1986" t="s">
        <v>8245</v>
      </c>
      <c r="BC1986" t="s">
        <v>60</v>
      </c>
    </row>
    <row r="1987" spans="53:55">
      <c r="BA1987" t="s">
        <v>10300</v>
      </c>
      <c r="BB1987" t="s">
        <v>7805</v>
      </c>
      <c r="BC1987" t="s">
        <v>60</v>
      </c>
    </row>
    <row r="1988" spans="53:55">
      <c r="BA1988" t="s">
        <v>10301</v>
      </c>
      <c r="BB1988" t="s">
        <v>8680</v>
      </c>
      <c r="BC1988" t="s">
        <v>60</v>
      </c>
    </row>
    <row r="1989" spans="53:55">
      <c r="BA1989" t="s">
        <v>10302</v>
      </c>
      <c r="BB1989" t="s">
        <v>8683</v>
      </c>
      <c r="BC1989" t="s">
        <v>60</v>
      </c>
    </row>
    <row r="1990" spans="53:55">
      <c r="BA1990" t="s">
        <v>11501</v>
      </c>
      <c r="BB1990" t="s">
        <v>8251</v>
      </c>
      <c r="BC1990" t="s">
        <v>60</v>
      </c>
    </row>
    <row r="1991" spans="53:55">
      <c r="BA1991" t="s">
        <v>10303</v>
      </c>
      <c r="BB1991" t="s">
        <v>8257</v>
      </c>
      <c r="BC1991" t="s">
        <v>60</v>
      </c>
    </row>
    <row r="1992" spans="53:55">
      <c r="BA1992" t="s">
        <v>10511</v>
      </c>
      <c r="BB1992" t="s">
        <v>9015</v>
      </c>
      <c r="BC1992" t="s">
        <v>60</v>
      </c>
    </row>
    <row r="1993" spans="53:55">
      <c r="BA1993" t="s">
        <v>10304</v>
      </c>
      <c r="BB1993" t="s">
        <v>8264</v>
      </c>
      <c r="BC1993" t="s">
        <v>60</v>
      </c>
    </row>
    <row r="1994" spans="53:55">
      <c r="BA1994" t="s">
        <v>10305</v>
      </c>
      <c r="BB1994" t="s">
        <v>8687</v>
      </c>
      <c r="BC1994" t="s">
        <v>60</v>
      </c>
    </row>
    <row r="1995" spans="53:55">
      <c r="BA1995" t="s">
        <v>10516</v>
      </c>
      <c r="BB1995" t="s">
        <v>8528</v>
      </c>
      <c r="BC1995" t="s">
        <v>60</v>
      </c>
    </row>
    <row r="1996" spans="53:55">
      <c r="BA1996" t="s">
        <v>10306</v>
      </c>
      <c r="BB1996" t="s">
        <v>8267</v>
      </c>
      <c r="BC1996" t="s">
        <v>60</v>
      </c>
    </row>
    <row r="1997" spans="53:55">
      <c r="BA1997" t="s">
        <v>10307</v>
      </c>
      <c r="BB1997" t="s">
        <v>8692</v>
      </c>
      <c r="BC1997" t="s">
        <v>60</v>
      </c>
    </row>
    <row r="1998" spans="53:55">
      <c r="BA1998" t="s">
        <v>10308</v>
      </c>
      <c r="BB1998" t="s">
        <v>8605</v>
      </c>
      <c r="BC1998" t="s">
        <v>60</v>
      </c>
    </row>
    <row r="1999" spans="53:55">
      <c r="BA1999" t="s">
        <v>10309</v>
      </c>
      <c r="BB1999" t="s">
        <v>8198</v>
      </c>
      <c r="BC1999" t="s">
        <v>60</v>
      </c>
    </row>
    <row r="2000" spans="53:55">
      <c r="BA2000" t="s">
        <v>10310</v>
      </c>
      <c r="BB2000" t="s">
        <v>8203</v>
      </c>
      <c r="BC2000" t="s">
        <v>60</v>
      </c>
    </row>
    <row r="2001" spans="53:55">
      <c r="BA2001" t="s">
        <v>10311</v>
      </c>
      <c r="BB2001" t="s">
        <v>8276</v>
      </c>
      <c r="BC2001" t="s">
        <v>60</v>
      </c>
    </row>
    <row r="2002" spans="53:55">
      <c r="BA2002" t="s">
        <v>10312</v>
      </c>
      <c r="BB2002" t="s">
        <v>8611</v>
      </c>
      <c r="BC2002" t="s">
        <v>60</v>
      </c>
    </row>
    <row r="2003" spans="53:55">
      <c r="BA2003" t="s">
        <v>10313</v>
      </c>
      <c r="BB2003" t="s">
        <v>8613</v>
      </c>
      <c r="BC2003" t="s">
        <v>60</v>
      </c>
    </row>
    <row r="2004" spans="53:55">
      <c r="BA2004" t="s">
        <v>10314</v>
      </c>
      <c r="BB2004" t="s">
        <v>8615</v>
      </c>
      <c r="BC2004" t="s">
        <v>60</v>
      </c>
    </row>
    <row r="2005" spans="53:55">
      <c r="BA2005" t="s">
        <v>10315</v>
      </c>
      <c r="BB2005" t="s">
        <v>8617</v>
      </c>
      <c r="BC2005" t="s">
        <v>60</v>
      </c>
    </row>
    <row r="2006" spans="53:55">
      <c r="BA2006" t="s">
        <v>10316</v>
      </c>
      <c r="BB2006" t="s">
        <v>8619</v>
      </c>
      <c r="BC2006" t="s">
        <v>60</v>
      </c>
    </row>
    <row r="2007" spans="53:55">
      <c r="BA2007" t="s">
        <v>10317</v>
      </c>
      <c r="BB2007" t="s">
        <v>8280</v>
      </c>
      <c r="BC2007" t="s">
        <v>60</v>
      </c>
    </row>
    <row r="2008" spans="53:55">
      <c r="BA2008" t="s">
        <v>10318</v>
      </c>
      <c r="BB2008" t="s">
        <v>8621</v>
      </c>
      <c r="BC2008" t="s">
        <v>60</v>
      </c>
    </row>
    <row r="2009" spans="53:55">
      <c r="BA2009" t="s">
        <v>10319</v>
      </c>
      <c r="BB2009" t="s">
        <v>7811</v>
      </c>
      <c r="BC2009" t="s">
        <v>60</v>
      </c>
    </row>
    <row r="2010" spans="53:55">
      <c r="BA2010" t="s">
        <v>10320</v>
      </c>
      <c r="BB2010" t="s">
        <v>8212</v>
      </c>
      <c r="BC2010" t="s">
        <v>60</v>
      </c>
    </row>
    <row r="2011" spans="53:55">
      <c r="BA2011" t="s">
        <v>10321</v>
      </c>
      <c r="BB2011" t="s">
        <v>8217</v>
      </c>
      <c r="BC2011" t="s">
        <v>60</v>
      </c>
    </row>
    <row r="2012" spans="53:55">
      <c r="BA2012" t="s">
        <v>10322</v>
      </c>
      <c r="BB2012" t="s">
        <v>7816</v>
      </c>
      <c r="BC2012" t="s">
        <v>60</v>
      </c>
    </row>
    <row r="2013" spans="53:55">
      <c r="BA2013" t="s">
        <v>10323</v>
      </c>
      <c r="BB2013" t="s">
        <v>8392</v>
      </c>
      <c r="BC2013" t="s">
        <v>60</v>
      </c>
    </row>
    <row r="2014" spans="53:55">
      <c r="BA2014" t="s">
        <v>10523</v>
      </c>
      <c r="BB2014" t="s">
        <v>8556</v>
      </c>
      <c r="BC2014" t="s">
        <v>60</v>
      </c>
    </row>
    <row r="2015" spans="53:55">
      <c r="BA2015" t="s">
        <v>10324</v>
      </c>
      <c r="BB2015" t="s">
        <v>8229</v>
      </c>
      <c r="BC2015" t="s">
        <v>60</v>
      </c>
    </row>
    <row r="2016" spans="53:55">
      <c r="BA2016" t="s">
        <v>10325</v>
      </c>
      <c r="BB2016" t="s">
        <v>8625</v>
      </c>
      <c r="BC2016" t="s">
        <v>60</v>
      </c>
    </row>
    <row r="2017" spans="53:55">
      <c r="BA2017" t="s">
        <v>10326</v>
      </c>
      <c r="BB2017" t="s">
        <v>8627</v>
      </c>
      <c r="BC2017" t="s">
        <v>60</v>
      </c>
    </row>
    <row r="2018" spans="53:55">
      <c r="BA2018" t="s">
        <v>10327</v>
      </c>
      <c r="BB2018" t="s">
        <v>8269</v>
      </c>
      <c r="BC2018" t="s">
        <v>60</v>
      </c>
    </row>
    <row r="2019" spans="53:55">
      <c r="BA2019" t="s">
        <v>10328</v>
      </c>
      <c r="BB2019" t="s">
        <v>8724</v>
      </c>
      <c r="BC2019" t="s">
        <v>60</v>
      </c>
    </row>
    <row r="2020" spans="53:55">
      <c r="BA2020" t="s">
        <v>10329</v>
      </c>
      <c r="BB2020" t="s">
        <v>8633</v>
      </c>
      <c r="BC2020" t="s">
        <v>60</v>
      </c>
    </row>
    <row r="2021" spans="53:55">
      <c r="BA2021" t="s">
        <v>10330</v>
      </c>
      <c r="BB2021" t="s">
        <v>8233</v>
      </c>
      <c r="BC2021" t="s">
        <v>60</v>
      </c>
    </row>
    <row r="2022" spans="53:55">
      <c r="BA2022" t="s">
        <v>10331</v>
      </c>
      <c r="BB2022" t="s">
        <v>8636</v>
      </c>
      <c r="BC2022" t="s">
        <v>60</v>
      </c>
    </row>
    <row r="2023" spans="53:55">
      <c r="BA2023" t="s">
        <v>10332</v>
      </c>
      <c r="BB2023" t="s">
        <v>8236</v>
      </c>
      <c r="BC2023" t="s">
        <v>60</v>
      </c>
    </row>
    <row r="2024" spans="53:55">
      <c r="BA2024" t="s">
        <v>10333</v>
      </c>
      <c r="BB2024" t="s">
        <v>8240</v>
      </c>
      <c r="BC2024" t="s">
        <v>60</v>
      </c>
    </row>
    <row r="2025" spans="53:55">
      <c r="BA2025" t="s">
        <v>10334</v>
      </c>
      <c r="BB2025" t="s">
        <v>8282</v>
      </c>
      <c r="BC2025" t="s">
        <v>60</v>
      </c>
    </row>
    <row r="2026" spans="53:55">
      <c r="BA2026" t="s">
        <v>10335</v>
      </c>
      <c r="BB2026" t="s">
        <v>8572</v>
      </c>
      <c r="BC2026" t="s">
        <v>60</v>
      </c>
    </row>
    <row r="2027" spans="53:55">
      <c r="BA2027" t="s">
        <v>10498</v>
      </c>
      <c r="BB2027" t="s">
        <v>8988</v>
      </c>
      <c r="BC2027" t="s">
        <v>60</v>
      </c>
    </row>
    <row r="2028" spans="53:55">
      <c r="BA2028" t="s">
        <v>10492</v>
      </c>
      <c r="BB2028" t="s">
        <v>8970</v>
      </c>
      <c r="BC2028" t="s">
        <v>60</v>
      </c>
    </row>
    <row r="2029" spans="53:55">
      <c r="BA2029" t="s">
        <v>10336</v>
      </c>
      <c r="BB2029" t="s">
        <v>8643</v>
      </c>
      <c r="BC2029" t="s">
        <v>60</v>
      </c>
    </row>
    <row r="2030" spans="53:55">
      <c r="BA2030" t="s">
        <v>10337</v>
      </c>
      <c r="BB2030" t="s">
        <v>8736</v>
      </c>
      <c r="BC2030" t="s">
        <v>60</v>
      </c>
    </row>
    <row r="2031" spans="53:55">
      <c r="BA2031" t="s">
        <v>10338</v>
      </c>
      <c r="BB2031" t="s">
        <v>8285</v>
      </c>
      <c r="BC2031" t="s">
        <v>60</v>
      </c>
    </row>
    <row r="2032" spans="53:55">
      <c r="BA2032" t="s">
        <v>10339</v>
      </c>
      <c r="BB2032" t="s">
        <v>7820</v>
      </c>
      <c r="BC2032" t="s">
        <v>60</v>
      </c>
    </row>
    <row r="2033" spans="53:55">
      <c r="BA2033" t="s">
        <v>10340</v>
      </c>
      <c r="BB2033" t="s">
        <v>8742</v>
      </c>
      <c r="BC2033" t="s">
        <v>60</v>
      </c>
    </row>
    <row r="2034" spans="53:55">
      <c r="BA2034" t="s">
        <v>10341</v>
      </c>
      <c r="BB2034" t="s">
        <v>8746</v>
      </c>
      <c r="BC2034" t="s">
        <v>60</v>
      </c>
    </row>
    <row r="2035" spans="53:55">
      <c r="BA2035" t="s">
        <v>10448</v>
      </c>
      <c r="BB2035" t="s">
        <v>8907</v>
      </c>
      <c r="BC2035" t="s">
        <v>60</v>
      </c>
    </row>
    <row r="2036" spans="53:55">
      <c r="BA2036" t="s">
        <v>10409</v>
      </c>
      <c r="BB2036" t="s">
        <v>8461</v>
      </c>
      <c r="BC2036" t="s">
        <v>60</v>
      </c>
    </row>
    <row r="2037" spans="53:55">
      <c r="BA2037" t="s">
        <v>10512</v>
      </c>
      <c r="BB2037" t="s">
        <v>9017</v>
      </c>
      <c r="BC2037" t="s">
        <v>60</v>
      </c>
    </row>
    <row r="2038" spans="53:55">
      <c r="BA2038" t="s">
        <v>10410</v>
      </c>
      <c r="BB2038" t="s">
        <v>8467</v>
      </c>
      <c r="BC2038" t="s">
        <v>60</v>
      </c>
    </row>
    <row r="2039" spans="53:55">
      <c r="BA2039" t="s">
        <v>10411</v>
      </c>
      <c r="BB2039" t="s">
        <v>8851</v>
      </c>
      <c r="BC2039" t="s">
        <v>60</v>
      </c>
    </row>
    <row r="2040" spans="53:55">
      <c r="BA2040" t="s">
        <v>10517</v>
      </c>
      <c r="BB2040" t="s">
        <v>8531</v>
      </c>
      <c r="BC2040" t="s">
        <v>60</v>
      </c>
    </row>
    <row r="2041" spans="53:55">
      <c r="BA2041" t="s">
        <v>10412</v>
      </c>
      <c r="BB2041" t="s">
        <v>8469</v>
      </c>
      <c r="BC2041" t="s">
        <v>60</v>
      </c>
    </row>
    <row r="2042" spans="53:55">
      <c r="BA2042" t="s">
        <v>10413</v>
      </c>
      <c r="BB2042" t="s">
        <v>8854</v>
      </c>
      <c r="BC2042" t="s">
        <v>60</v>
      </c>
    </row>
    <row r="2043" spans="53:55">
      <c r="BA2043" t="s">
        <v>10414</v>
      </c>
      <c r="BB2043" t="s">
        <v>8732</v>
      </c>
      <c r="BC2043" t="s">
        <v>60</v>
      </c>
    </row>
    <row r="2044" spans="53:55">
      <c r="BA2044" t="s">
        <v>10415</v>
      </c>
      <c r="BB2044" t="s">
        <v>8343</v>
      </c>
      <c r="BC2044" t="s">
        <v>60</v>
      </c>
    </row>
    <row r="2045" spans="53:55">
      <c r="BA2045" t="s">
        <v>10416</v>
      </c>
      <c r="BB2045" t="s">
        <v>8347</v>
      </c>
      <c r="BC2045" t="s">
        <v>60</v>
      </c>
    </row>
    <row r="2046" spans="53:55">
      <c r="BA2046" t="s">
        <v>10417</v>
      </c>
      <c r="BB2046" t="s">
        <v>8474</v>
      </c>
      <c r="BC2046" t="s">
        <v>60</v>
      </c>
    </row>
    <row r="2047" spans="53:55">
      <c r="BA2047" t="s">
        <v>10418</v>
      </c>
      <c r="BB2047" t="s">
        <v>8858</v>
      </c>
      <c r="BC2047" t="s">
        <v>60</v>
      </c>
    </row>
    <row r="2048" spans="53:55">
      <c r="BA2048" t="s">
        <v>10419</v>
      </c>
      <c r="BB2048" t="s">
        <v>8743</v>
      </c>
      <c r="BC2048" t="s">
        <v>60</v>
      </c>
    </row>
    <row r="2049" spans="53:55">
      <c r="BA2049" t="s">
        <v>10420</v>
      </c>
      <c r="BB2049" t="s">
        <v>8741</v>
      </c>
      <c r="BC2049" t="s">
        <v>60</v>
      </c>
    </row>
    <row r="2050" spans="53:55">
      <c r="BA2050" t="s">
        <v>10421</v>
      </c>
      <c r="BB2050" t="s">
        <v>8745</v>
      </c>
      <c r="BC2050" t="s">
        <v>60</v>
      </c>
    </row>
    <row r="2051" spans="53:55">
      <c r="BA2051" t="s">
        <v>10422</v>
      </c>
      <c r="BB2051" t="s">
        <v>8748</v>
      </c>
      <c r="BC2051" t="s">
        <v>60</v>
      </c>
    </row>
    <row r="2052" spans="53:55">
      <c r="BA2052" t="s">
        <v>10423</v>
      </c>
      <c r="BB2052" t="s">
        <v>8476</v>
      </c>
      <c r="BC2052" t="s">
        <v>60</v>
      </c>
    </row>
    <row r="2053" spans="53:55">
      <c r="BA2053" t="s">
        <v>10424</v>
      </c>
      <c r="BB2053" t="s">
        <v>8750</v>
      </c>
      <c r="BC2053" t="s">
        <v>60</v>
      </c>
    </row>
    <row r="2054" spans="53:55">
      <c r="BA2054" t="s">
        <v>10425</v>
      </c>
      <c r="BB2054" t="s">
        <v>7831</v>
      </c>
      <c r="BC2054" t="s">
        <v>60</v>
      </c>
    </row>
    <row r="2055" spans="53:55">
      <c r="BA2055" t="s">
        <v>10426</v>
      </c>
      <c r="BB2055" t="s">
        <v>8354</v>
      </c>
      <c r="BC2055" t="s">
        <v>60</v>
      </c>
    </row>
    <row r="2056" spans="53:55">
      <c r="BA2056" t="s">
        <v>10427</v>
      </c>
      <c r="BB2056" t="s">
        <v>8357</v>
      </c>
      <c r="BC2056" t="s">
        <v>60</v>
      </c>
    </row>
    <row r="2057" spans="53:55">
      <c r="BA2057" t="s">
        <v>10428</v>
      </c>
      <c r="BB2057" t="s">
        <v>7839</v>
      </c>
      <c r="BC2057" t="s">
        <v>60</v>
      </c>
    </row>
    <row r="2058" spans="53:55">
      <c r="BA2058" t="s">
        <v>10429</v>
      </c>
      <c r="BB2058" t="s">
        <v>8396</v>
      </c>
      <c r="BC2058" t="s">
        <v>60</v>
      </c>
    </row>
    <row r="2059" spans="53:55">
      <c r="BA2059" t="s">
        <v>10524</v>
      </c>
      <c r="BB2059" t="s">
        <v>8559</v>
      </c>
      <c r="BC2059" t="s">
        <v>60</v>
      </c>
    </row>
    <row r="2060" spans="53:55">
      <c r="BA2060" t="s">
        <v>10430</v>
      </c>
      <c r="BB2060" t="s">
        <v>8349</v>
      </c>
      <c r="BC2060" t="s">
        <v>60</v>
      </c>
    </row>
    <row r="2061" spans="53:55">
      <c r="BA2061" t="s">
        <v>10431</v>
      </c>
      <c r="BB2061" t="s">
        <v>8753</v>
      </c>
      <c r="BC2061" t="s">
        <v>60</v>
      </c>
    </row>
    <row r="2062" spans="53:55">
      <c r="BA2062" t="s">
        <v>10432</v>
      </c>
      <c r="BB2062" t="s">
        <v>8755</v>
      </c>
      <c r="BC2062" t="s">
        <v>60</v>
      </c>
    </row>
    <row r="2063" spans="53:55">
      <c r="BA2063" t="s">
        <v>10433</v>
      </c>
      <c r="BB2063" t="s">
        <v>8352</v>
      </c>
      <c r="BC2063" t="s">
        <v>60</v>
      </c>
    </row>
    <row r="2064" spans="53:55">
      <c r="BA2064" t="s">
        <v>10434</v>
      </c>
      <c r="BB2064" t="s">
        <v>8881</v>
      </c>
      <c r="BC2064" t="s">
        <v>60</v>
      </c>
    </row>
    <row r="2065" spans="53:55">
      <c r="BA2065" t="s">
        <v>10435</v>
      </c>
      <c r="BB2065" t="s">
        <v>8758</v>
      </c>
      <c r="BC2065" t="s">
        <v>60</v>
      </c>
    </row>
    <row r="2066" spans="53:55">
      <c r="BA2066" t="s">
        <v>10436</v>
      </c>
      <c r="BB2066" t="s">
        <v>8355</v>
      </c>
      <c r="BC2066" t="s">
        <v>60</v>
      </c>
    </row>
    <row r="2067" spans="53:55">
      <c r="BA2067" t="s">
        <v>10437</v>
      </c>
      <c r="BB2067" t="s">
        <v>8762</v>
      </c>
      <c r="BC2067" t="s">
        <v>60</v>
      </c>
    </row>
    <row r="2068" spans="53:55">
      <c r="BA2068" t="s">
        <v>10438</v>
      </c>
      <c r="BB2068" t="s">
        <v>8358</v>
      </c>
      <c r="BC2068" t="s">
        <v>60</v>
      </c>
    </row>
    <row r="2069" spans="53:55">
      <c r="BA2069" t="s">
        <v>10439</v>
      </c>
      <c r="BB2069" t="s">
        <v>8360</v>
      </c>
      <c r="BC2069" t="s">
        <v>60</v>
      </c>
    </row>
    <row r="2070" spans="53:55">
      <c r="BA2070" t="s">
        <v>10440</v>
      </c>
      <c r="BB2070" t="s">
        <v>8363</v>
      </c>
      <c r="BC2070" t="s">
        <v>60</v>
      </c>
    </row>
    <row r="2071" spans="53:55">
      <c r="BA2071" t="s">
        <v>10441</v>
      </c>
      <c r="BB2071" t="s">
        <v>8577</v>
      </c>
      <c r="BC2071" t="s">
        <v>60</v>
      </c>
    </row>
    <row r="2072" spans="53:55">
      <c r="BA2072" t="s">
        <v>10499</v>
      </c>
      <c r="BB2072" t="s">
        <v>8991</v>
      </c>
      <c r="BC2072" t="s">
        <v>60</v>
      </c>
    </row>
    <row r="2073" spans="53:55">
      <c r="BA2073" t="s">
        <v>10493</v>
      </c>
      <c r="BB2073" t="s">
        <v>8973</v>
      </c>
      <c r="BC2073" t="s">
        <v>60</v>
      </c>
    </row>
    <row r="2074" spans="53:55">
      <c r="BA2074" t="s">
        <v>10442</v>
      </c>
      <c r="BB2074" t="s">
        <v>8765</v>
      </c>
      <c r="BC2074" t="s">
        <v>60</v>
      </c>
    </row>
    <row r="2075" spans="53:55">
      <c r="BA2075" t="s">
        <v>10443</v>
      </c>
      <c r="BB2075" t="s">
        <v>8897</v>
      </c>
      <c r="BC2075" t="s">
        <v>60</v>
      </c>
    </row>
    <row r="2076" spans="53:55">
      <c r="BA2076" t="s">
        <v>10444</v>
      </c>
      <c r="BB2076" t="s">
        <v>8367</v>
      </c>
      <c r="BC2076" t="s">
        <v>60</v>
      </c>
    </row>
    <row r="2077" spans="53:55">
      <c r="BA2077" t="s">
        <v>10445</v>
      </c>
      <c r="BB2077" t="s">
        <v>7845</v>
      </c>
      <c r="BC2077" t="s">
        <v>60</v>
      </c>
    </row>
    <row r="2078" spans="53:55">
      <c r="BA2078" t="s">
        <v>10446</v>
      </c>
      <c r="BB2078" t="s">
        <v>8901</v>
      </c>
      <c r="BC2078" t="s">
        <v>60</v>
      </c>
    </row>
    <row r="2079" spans="53:55">
      <c r="BA2079" t="s">
        <v>10447</v>
      </c>
      <c r="BB2079" t="s">
        <v>8904</v>
      </c>
      <c r="BC2079" t="s">
        <v>60</v>
      </c>
    </row>
    <row r="2080" spans="53:55">
      <c r="BA2080" t="s">
        <v>10525</v>
      </c>
      <c r="BB2080" t="s">
        <v>7650</v>
      </c>
      <c r="BC2080" t="s">
        <v>64</v>
      </c>
    </row>
    <row r="2081" spans="53:55">
      <c r="BA2081" t="s">
        <v>10526</v>
      </c>
      <c r="BB2081" t="s">
        <v>7660</v>
      </c>
      <c r="BC2081" t="s">
        <v>64</v>
      </c>
    </row>
    <row r="2082" spans="53:55">
      <c r="BA2082" t="s">
        <v>10527</v>
      </c>
      <c r="BB2082" t="s">
        <v>7656</v>
      </c>
      <c r="BC2082" t="s">
        <v>64</v>
      </c>
    </row>
    <row r="2083" spans="53:55">
      <c r="BA2083" t="s">
        <v>10528</v>
      </c>
      <c r="BB2083" t="s">
        <v>7665</v>
      </c>
      <c r="BC2083" t="s">
        <v>64</v>
      </c>
    </row>
    <row r="2084" spans="53:55">
      <c r="BA2084" t="s">
        <v>10529</v>
      </c>
      <c r="BB2084" t="s">
        <v>7671</v>
      </c>
      <c r="BC2084" t="s">
        <v>64</v>
      </c>
    </row>
    <row r="2085" spans="53:55">
      <c r="BA2085" t="s">
        <v>10530</v>
      </c>
      <c r="BB2085" t="s">
        <v>7677</v>
      </c>
      <c r="BC2085" t="s">
        <v>64</v>
      </c>
    </row>
    <row r="2086" spans="53:55">
      <c r="BA2086" t="s">
        <v>10531</v>
      </c>
      <c r="BB2086" t="s">
        <v>7681</v>
      </c>
      <c r="BC2086" t="s">
        <v>64</v>
      </c>
    </row>
    <row r="2087" spans="53:55">
      <c r="BA2087" t="s">
        <v>10532</v>
      </c>
      <c r="BB2087" t="s">
        <v>7686</v>
      </c>
      <c r="BC2087" t="s">
        <v>64</v>
      </c>
    </row>
    <row r="2088" spans="53:55">
      <c r="BA2088" t="s">
        <v>10533</v>
      </c>
      <c r="BB2088" t="s">
        <v>7691</v>
      </c>
      <c r="BC2088" t="s">
        <v>64</v>
      </c>
    </row>
    <row r="2089" spans="53:55">
      <c r="BA2089" t="s">
        <v>10534</v>
      </c>
      <c r="BB2089" t="s">
        <v>7684</v>
      </c>
      <c r="BC2089" t="s">
        <v>64</v>
      </c>
    </row>
    <row r="2090" spans="53:55">
      <c r="BA2090" t="s">
        <v>10535</v>
      </c>
      <c r="BB2090" t="s">
        <v>7653</v>
      </c>
      <c r="BC2090" t="s">
        <v>64</v>
      </c>
    </row>
    <row r="2091" spans="53:55">
      <c r="BA2091" t="s">
        <v>10536</v>
      </c>
      <c r="BB2091" t="s">
        <v>7695</v>
      </c>
      <c r="BC2091" t="s">
        <v>64</v>
      </c>
    </row>
    <row r="2092" spans="53:55">
      <c r="BA2092" t="s">
        <v>10537</v>
      </c>
      <c r="BB2092" t="s">
        <v>7700</v>
      </c>
      <c r="BC2092" t="s">
        <v>64</v>
      </c>
    </row>
    <row r="2093" spans="53:55">
      <c r="BA2093" t="s">
        <v>10538</v>
      </c>
      <c r="BB2093" t="s">
        <v>7709</v>
      </c>
      <c r="BC2093" t="s">
        <v>64</v>
      </c>
    </row>
    <row r="2094" spans="53:55">
      <c r="BA2094" t="s">
        <v>10539</v>
      </c>
      <c r="BB2094" t="s">
        <v>7676</v>
      </c>
      <c r="BC2094" t="s">
        <v>64</v>
      </c>
    </row>
    <row r="2095" spans="53:55">
      <c r="BA2095" t="s">
        <v>10540</v>
      </c>
      <c r="BB2095" t="s">
        <v>7685</v>
      </c>
      <c r="BC2095" t="s">
        <v>64</v>
      </c>
    </row>
    <row r="2096" spans="53:55">
      <c r="BA2096" t="s">
        <v>10541</v>
      </c>
      <c r="BB2096" t="s">
        <v>7739</v>
      </c>
      <c r="BC2096" t="s">
        <v>64</v>
      </c>
    </row>
    <row r="2097" spans="53:55">
      <c r="BA2097" t="s">
        <v>10542</v>
      </c>
      <c r="BB2097" t="s">
        <v>7745</v>
      </c>
      <c r="BC2097" t="s">
        <v>64</v>
      </c>
    </row>
    <row r="2098" spans="53:55">
      <c r="BA2098" t="s">
        <v>10543</v>
      </c>
      <c r="BB2098" t="s">
        <v>7690</v>
      </c>
      <c r="BC2098" t="s">
        <v>64</v>
      </c>
    </row>
    <row r="2099" spans="53:55">
      <c r="BA2099" t="s">
        <v>10544</v>
      </c>
      <c r="BB2099" t="s">
        <v>7760</v>
      </c>
      <c r="BC2099" t="s">
        <v>64</v>
      </c>
    </row>
    <row r="2100" spans="53:55">
      <c r="BA2100" t="s">
        <v>10545</v>
      </c>
      <c r="BB2100" t="s">
        <v>7694</v>
      </c>
      <c r="BC2100" t="s">
        <v>64</v>
      </c>
    </row>
    <row r="2101" spans="53:55">
      <c r="BA2101" t="s">
        <v>10546</v>
      </c>
      <c r="BB2101" t="s">
        <v>7769</v>
      </c>
      <c r="BC2101" t="s">
        <v>64</v>
      </c>
    </row>
    <row r="2102" spans="53:55">
      <c r="BA2102" t="s">
        <v>10547</v>
      </c>
      <c r="BB2102" t="s">
        <v>7710</v>
      </c>
      <c r="BC2102" t="s">
        <v>64</v>
      </c>
    </row>
    <row r="2103" spans="53:55">
      <c r="BA2103" t="s">
        <v>10829</v>
      </c>
      <c r="BB2103" t="s">
        <v>8345</v>
      </c>
      <c r="BC2103" t="s">
        <v>64</v>
      </c>
    </row>
    <row r="2104" spans="53:55">
      <c r="BA2104" t="s">
        <v>10548</v>
      </c>
      <c r="BB2104" t="s">
        <v>7703</v>
      </c>
      <c r="BC2104" t="s">
        <v>64</v>
      </c>
    </row>
    <row r="2105" spans="53:55">
      <c r="BA2105" t="s">
        <v>10549</v>
      </c>
      <c r="BB2105" t="s">
        <v>7727</v>
      </c>
      <c r="BC2105" t="s">
        <v>64</v>
      </c>
    </row>
    <row r="2106" spans="53:55">
      <c r="BA2106" t="s">
        <v>10550</v>
      </c>
      <c r="BB2106" t="s">
        <v>7737</v>
      </c>
      <c r="BC2106" t="s">
        <v>64</v>
      </c>
    </row>
    <row r="2107" spans="53:55">
      <c r="BA2107" t="s">
        <v>10551</v>
      </c>
      <c r="BB2107" t="s">
        <v>7705</v>
      </c>
      <c r="BC2107" t="s">
        <v>64</v>
      </c>
    </row>
    <row r="2108" spans="53:55">
      <c r="BA2108" t="s">
        <v>10552</v>
      </c>
      <c r="BB2108" t="s">
        <v>7711</v>
      </c>
      <c r="BC2108" t="s">
        <v>64</v>
      </c>
    </row>
    <row r="2109" spans="53:55">
      <c r="BA2109" t="s">
        <v>10553</v>
      </c>
      <c r="BB2109" t="s">
        <v>7716</v>
      </c>
      <c r="BC2109" t="s">
        <v>64</v>
      </c>
    </row>
    <row r="2110" spans="53:55">
      <c r="BA2110" t="s">
        <v>10554</v>
      </c>
      <c r="BB2110" t="s">
        <v>7722</v>
      </c>
      <c r="BC2110" t="s">
        <v>64</v>
      </c>
    </row>
    <row r="2111" spans="53:55">
      <c r="BA2111" t="s">
        <v>10555</v>
      </c>
      <c r="BB2111" t="s">
        <v>7728</v>
      </c>
      <c r="BC2111" t="s">
        <v>64</v>
      </c>
    </row>
    <row r="2112" spans="53:55">
      <c r="BA2112" t="s">
        <v>10556</v>
      </c>
      <c r="BB2112" t="s">
        <v>7735</v>
      </c>
      <c r="BC2112" t="s">
        <v>64</v>
      </c>
    </row>
    <row r="2113" spans="53:55">
      <c r="BA2113" t="s">
        <v>10557</v>
      </c>
      <c r="BB2113" t="s">
        <v>7740</v>
      </c>
      <c r="BC2113" t="s">
        <v>64</v>
      </c>
    </row>
    <row r="2114" spans="53:55">
      <c r="BA2114" t="s">
        <v>10558</v>
      </c>
      <c r="BB2114" t="s">
        <v>7833</v>
      </c>
      <c r="BC2114" t="s">
        <v>64</v>
      </c>
    </row>
    <row r="2115" spans="53:55">
      <c r="BA2115" t="s">
        <v>10559</v>
      </c>
      <c r="BB2115" t="s">
        <v>7742</v>
      </c>
      <c r="BC2115" t="s">
        <v>64</v>
      </c>
    </row>
    <row r="2116" spans="53:55">
      <c r="BA2116" t="s">
        <v>10560</v>
      </c>
      <c r="BB2116" t="s">
        <v>7746</v>
      </c>
      <c r="BC2116" t="s">
        <v>64</v>
      </c>
    </row>
    <row r="2117" spans="53:55">
      <c r="BA2117" t="s">
        <v>10561</v>
      </c>
      <c r="BB2117" t="s">
        <v>7751</v>
      </c>
      <c r="BC2117" t="s">
        <v>64</v>
      </c>
    </row>
    <row r="2118" spans="53:55">
      <c r="BA2118" t="s">
        <v>10562</v>
      </c>
      <c r="BB2118" t="s">
        <v>7857</v>
      </c>
      <c r="BC2118" t="s">
        <v>64</v>
      </c>
    </row>
    <row r="2119" spans="53:55">
      <c r="BA2119" t="s">
        <v>10563</v>
      </c>
      <c r="BB2119" t="s">
        <v>7758</v>
      </c>
      <c r="BC2119" t="s">
        <v>64</v>
      </c>
    </row>
    <row r="2120" spans="53:55">
      <c r="BA2120" t="s">
        <v>10564</v>
      </c>
      <c r="BB2120" t="s">
        <v>7780</v>
      </c>
      <c r="BC2120" t="s">
        <v>64</v>
      </c>
    </row>
    <row r="2121" spans="53:55">
      <c r="BA2121" t="s">
        <v>10565</v>
      </c>
      <c r="BB2121" t="s">
        <v>7874</v>
      </c>
      <c r="BC2121" t="s">
        <v>64</v>
      </c>
    </row>
    <row r="2122" spans="53:55">
      <c r="BA2122" t="s">
        <v>10566</v>
      </c>
      <c r="BB2122" t="s">
        <v>7880</v>
      </c>
      <c r="BC2122" t="s">
        <v>64</v>
      </c>
    </row>
    <row r="2123" spans="53:55">
      <c r="BA2123" t="s">
        <v>10567</v>
      </c>
      <c r="BB2123" t="s">
        <v>7786</v>
      </c>
      <c r="BC2123" t="s">
        <v>64</v>
      </c>
    </row>
    <row r="2124" spans="53:55">
      <c r="BA2124" t="s">
        <v>10568</v>
      </c>
      <c r="BB2124" t="s">
        <v>7892</v>
      </c>
      <c r="BC2124" t="s">
        <v>64</v>
      </c>
    </row>
    <row r="2125" spans="53:55">
      <c r="BA2125" t="s">
        <v>10569</v>
      </c>
      <c r="BB2125" t="s">
        <v>7791</v>
      </c>
      <c r="BC2125" t="s">
        <v>64</v>
      </c>
    </row>
    <row r="2126" spans="53:55">
      <c r="BA2126" t="s">
        <v>10570</v>
      </c>
      <c r="BB2126" t="s">
        <v>7900</v>
      </c>
      <c r="BC2126" t="s">
        <v>64</v>
      </c>
    </row>
    <row r="2127" spans="53:55">
      <c r="BA2127" t="s">
        <v>10571</v>
      </c>
      <c r="BB2127" t="s">
        <v>7807</v>
      </c>
      <c r="BC2127" t="s">
        <v>64</v>
      </c>
    </row>
    <row r="2128" spans="53:55">
      <c r="BA2128" t="s">
        <v>10572</v>
      </c>
      <c r="BB2128" t="s">
        <v>7772</v>
      </c>
      <c r="BC2128" t="s">
        <v>64</v>
      </c>
    </row>
    <row r="2129" spans="53:55">
      <c r="BA2129" t="s">
        <v>10573</v>
      </c>
      <c r="BB2129" t="s">
        <v>7915</v>
      </c>
      <c r="BC2129" t="s">
        <v>64</v>
      </c>
    </row>
    <row r="2130" spans="53:55">
      <c r="BA2130" t="s">
        <v>10574</v>
      </c>
      <c r="BB2130" t="s">
        <v>7920</v>
      </c>
      <c r="BC2130" t="s">
        <v>64</v>
      </c>
    </row>
    <row r="2131" spans="53:55">
      <c r="BA2131" t="s">
        <v>10575</v>
      </c>
      <c r="BB2131" t="s">
        <v>7926</v>
      </c>
      <c r="BC2131" t="s">
        <v>64</v>
      </c>
    </row>
    <row r="2132" spans="53:55">
      <c r="BA2132" t="s">
        <v>10576</v>
      </c>
      <c r="BB2132" t="s">
        <v>7931</v>
      </c>
      <c r="BC2132" t="s">
        <v>64</v>
      </c>
    </row>
    <row r="2133" spans="53:55">
      <c r="BA2133" t="s">
        <v>10577</v>
      </c>
      <c r="BB2133" t="s">
        <v>7936</v>
      </c>
      <c r="BC2133" t="s">
        <v>64</v>
      </c>
    </row>
    <row r="2134" spans="53:55">
      <c r="BA2134" t="s">
        <v>10578</v>
      </c>
      <c r="BB2134" t="s">
        <v>7794</v>
      </c>
      <c r="BC2134" t="s">
        <v>64</v>
      </c>
    </row>
    <row r="2135" spans="53:55">
      <c r="BA2135" t="s">
        <v>10579</v>
      </c>
      <c r="BB2135" t="s">
        <v>7947</v>
      </c>
      <c r="BC2135" t="s">
        <v>64</v>
      </c>
    </row>
    <row r="2136" spans="53:55">
      <c r="BA2136" t="s">
        <v>10580</v>
      </c>
      <c r="BB2136" t="s">
        <v>7850</v>
      </c>
      <c r="BC2136" t="s">
        <v>64</v>
      </c>
    </row>
    <row r="2137" spans="53:55">
      <c r="BA2137" t="s">
        <v>10581</v>
      </c>
      <c r="BB2137" t="s">
        <v>7810</v>
      </c>
      <c r="BC2137" t="s">
        <v>64</v>
      </c>
    </row>
    <row r="2138" spans="53:55">
      <c r="BA2138" t="s">
        <v>10582</v>
      </c>
      <c r="BB2138" t="s">
        <v>7819</v>
      </c>
      <c r="BC2138" t="s">
        <v>64</v>
      </c>
    </row>
    <row r="2139" spans="53:55">
      <c r="BA2139" t="s">
        <v>10583</v>
      </c>
      <c r="BB2139" t="s">
        <v>7824</v>
      </c>
      <c r="BC2139" t="s">
        <v>64</v>
      </c>
    </row>
    <row r="2140" spans="53:55">
      <c r="BA2140" t="s">
        <v>10584</v>
      </c>
      <c r="BB2140" t="s">
        <v>7970</v>
      </c>
      <c r="BC2140" t="s">
        <v>64</v>
      </c>
    </row>
    <row r="2141" spans="53:55">
      <c r="BA2141" t="s">
        <v>10585</v>
      </c>
      <c r="BB2141" t="s">
        <v>7975</v>
      </c>
      <c r="BC2141" t="s">
        <v>64</v>
      </c>
    </row>
    <row r="2142" spans="53:55">
      <c r="BA2142" t="s">
        <v>10586</v>
      </c>
      <c r="BB2142" t="s">
        <v>7980</v>
      </c>
      <c r="BC2142" t="s">
        <v>64</v>
      </c>
    </row>
    <row r="2143" spans="53:55">
      <c r="BA2143" t="s">
        <v>10587</v>
      </c>
      <c r="BB2143" t="s">
        <v>7985</v>
      </c>
      <c r="BC2143" t="s">
        <v>64</v>
      </c>
    </row>
    <row r="2144" spans="53:55">
      <c r="BA2144" t="s">
        <v>10588</v>
      </c>
      <c r="BB2144" t="s">
        <v>7990</v>
      </c>
      <c r="BC2144" t="s">
        <v>64</v>
      </c>
    </row>
    <row r="2145" spans="53:55">
      <c r="BA2145" t="s">
        <v>10589</v>
      </c>
      <c r="BB2145" t="s">
        <v>7854</v>
      </c>
      <c r="BC2145" t="s">
        <v>64</v>
      </c>
    </row>
    <row r="2146" spans="53:55">
      <c r="BA2146" t="s">
        <v>10590</v>
      </c>
      <c r="BB2146" t="s">
        <v>7866</v>
      </c>
      <c r="BC2146" t="s">
        <v>64</v>
      </c>
    </row>
    <row r="2147" spans="53:55">
      <c r="BA2147" t="s">
        <v>10591</v>
      </c>
      <c r="BB2147" t="s">
        <v>7999</v>
      </c>
      <c r="BC2147" t="s">
        <v>64</v>
      </c>
    </row>
    <row r="2148" spans="53:55">
      <c r="BA2148" t="s">
        <v>10592</v>
      </c>
      <c r="BB2148" t="s">
        <v>7707</v>
      </c>
      <c r="BC2148" t="s">
        <v>64</v>
      </c>
    </row>
    <row r="2149" spans="53:55">
      <c r="BA2149" t="s">
        <v>10593</v>
      </c>
      <c r="BB2149" t="s">
        <v>7901</v>
      </c>
      <c r="BC2149" t="s">
        <v>64</v>
      </c>
    </row>
    <row r="2150" spans="53:55">
      <c r="BA2150" t="s">
        <v>10594</v>
      </c>
      <c r="BB2150" t="s">
        <v>7878</v>
      </c>
      <c r="BC2150" t="s">
        <v>64</v>
      </c>
    </row>
    <row r="2151" spans="53:55">
      <c r="BA2151" t="s">
        <v>10595</v>
      </c>
      <c r="BB2151" t="s">
        <v>7896</v>
      </c>
      <c r="BC2151" t="s">
        <v>64</v>
      </c>
    </row>
    <row r="2152" spans="53:55">
      <c r="BA2152" t="s">
        <v>10596</v>
      </c>
      <c r="BB2152" t="s">
        <v>7756</v>
      </c>
      <c r="BC2152" t="s">
        <v>64</v>
      </c>
    </row>
    <row r="2153" spans="53:55">
      <c r="BA2153" t="s">
        <v>10597</v>
      </c>
      <c r="BB2153" t="s">
        <v>7899</v>
      </c>
      <c r="BC2153" t="s">
        <v>64</v>
      </c>
    </row>
    <row r="2154" spans="53:55">
      <c r="BA2154" t="s">
        <v>10598</v>
      </c>
      <c r="BB2154" t="s">
        <v>7761</v>
      </c>
      <c r="BC2154" t="s">
        <v>64</v>
      </c>
    </row>
    <row r="2155" spans="53:55">
      <c r="BA2155" t="s">
        <v>10599</v>
      </c>
      <c r="BB2155" t="s">
        <v>7764</v>
      </c>
      <c r="BC2155" t="s">
        <v>64</v>
      </c>
    </row>
    <row r="2156" spans="53:55">
      <c r="BA2156" t="s">
        <v>10600</v>
      </c>
      <c r="BB2156" t="s">
        <v>7909</v>
      </c>
      <c r="BC2156" t="s">
        <v>64</v>
      </c>
    </row>
    <row r="2157" spans="53:55">
      <c r="BA2157" t="s">
        <v>10601</v>
      </c>
      <c r="BB2157" t="s">
        <v>8050</v>
      </c>
      <c r="BC2157" t="s">
        <v>64</v>
      </c>
    </row>
    <row r="2158" spans="53:55">
      <c r="BA2158" t="s">
        <v>10602</v>
      </c>
      <c r="BB2158" t="s">
        <v>8057</v>
      </c>
      <c r="BC2158" t="s">
        <v>64</v>
      </c>
    </row>
    <row r="2159" spans="53:55">
      <c r="BA2159" t="s">
        <v>10603</v>
      </c>
      <c r="BB2159" t="s">
        <v>8063</v>
      </c>
      <c r="BC2159" t="s">
        <v>64</v>
      </c>
    </row>
    <row r="2160" spans="53:55">
      <c r="BA2160" t="s">
        <v>10604</v>
      </c>
      <c r="BB2160" t="s">
        <v>8068</v>
      </c>
      <c r="BC2160" t="s">
        <v>64</v>
      </c>
    </row>
    <row r="2161" spans="53:55">
      <c r="BA2161" t="s">
        <v>10605</v>
      </c>
      <c r="BB2161" t="s">
        <v>7921</v>
      </c>
      <c r="BC2161" t="s">
        <v>64</v>
      </c>
    </row>
    <row r="2162" spans="53:55">
      <c r="BA2162" t="s">
        <v>10606</v>
      </c>
      <c r="BB2162" t="s">
        <v>7932</v>
      </c>
      <c r="BC2162" t="s">
        <v>64</v>
      </c>
    </row>
    <row r="2163" spans="53:55">
      <c r="BA2163" t="s">
        <v>10607</v>
      </c>
      <c r="BB2163" t="s">
        <v>8081</v>
      </c>
      <c r="BC2163" t="s">
        <v>64</v>
      </c>
    </row>
    <row r="2164" spans="53:55">
      <c r="BA2164" t="s">
        <v>10608</v>
      </c>
      <c r="BB2164" t="s">
        <v>8085</v>
      </c>
      <c r="BC2164" t="s">
        <v>64</v>
      </c>
    </row>
    <row r="2165" spans="53:55">
      <c r="BA2165" t="s">
        <v>10609</v>
      </c>
      <c r="BB2165" t="s">
        <v>7937</v>
      </c>
      <c r="BC2165" t="s">
        <v>64</v>
      </c>
    </row>
    <row r="2166" spans="53:55">
      <c r="BA2166" t="s">
        <v>10610</v>
      </c>
      <c r="BB2166" t="s">
        <v>8095</v>
      </c>
      <c r="BC2166" t="s">
        <v>64</v>
      </c>
    </row>
    <row r="2167" spans="53:55">
      <c r="BA2167" t="s">
        <v>10611</v>
      </c>
      <c r="BB2167" t="s">
        <v>7942</v>
      </c>
      <c r="BC2167" t="s">
        <v>64</v>
      </c>
    </row>
    <row r="2168" spans="53:55">
      <c r="BA2168" t="s">
        <v>10612</v>
      </c>
      <c r="BB2168" t="s">
        <v>7935</v>
      </c>
      <c r="BC2168" t="s">
        <v>64</v>
      </c>
    </row>
    <row r="2169" spans="53:55">
      <c r="BA2169" t="s">
        <v>10613</v>
      </c>
      <c r="BB2169" t="s">
        <v>7940</v>
      </c>
      <c r="BC2169" t="s">
        <v>64</v>
      </c>
    </row>
    <row r="2170" spans="53:55">
      <c r="BA2170" t="s">
        <v>10614</v>
      </c>
      <c r="BB2170" t="s">
        <v>7954</v>
      </c>
      <c r="BC2170" t="s">
        <v>64</v>
      </c>
    </row>
    <row r="2171" spans="53:55">
      <c r="BA2171" t="s">
        <v>10615</v>
      </c>
      <c r="BB2171" t="s">
        <v>7946</v>
      </c>
      <c r="BC2171" t="s">
        <v>64</v>
      </c>
    </row>
    <row r="2172" spans="53:55">
      <c r="BA2172" t="s">
        <v>10616</v>
      </c>
      <c r="BB2172" t="s">
        <v>7725</v>
      </c>
      <c r="BC2172" t="s">
        <v>64</v>
      </c>
    </row>
    <row r="2173" spans="53:55">
      <c r="BA2173" t="s">
        <v>10617</v>
      </c>
      <c r="BB2173" t="s">
        <v>7971</v>
      </c>
      <c r="BC2173" t="s">
        <v>64</v>
      </c>
    </row>
    <row r="2174" spans="53:55">
      <c r="BA2174" t="s">
        <v>10618</v>
      </c>
      <c r="BB2174" t="s">
        <v>7953</v>
      </c>
      <c r="BC2174" t="s">
        <v>64</v>
      </c>
    </row>
    <row r="2175" spans="53:55">
      <c r="BA2175" t="s">
        <v>10619</v>
      </c>
      <c r="BB2175" t="s">
        <v>7964</v>
      </c>
      <c r="BC2175" t="s">
        <v>64</v>
      </c>
    </row>
    <row r="2176" spans="53:55">
      <c r="BA2176" t="s">
        <v>10620</v>
      </c>
      <c r="BB2176" t="s">
        <v>7770</v>
      </c>
      <c r="BC2176" t="s">
        <v>64</v>
      </c>
    </row>
    <row r="2177" spans="53:55">
      <c r="BA2177" t="s">
        <v>10621</v>
      </c>
      <c r="BB2177" t="s">
        <v>7776</v>
      </c>
      <c r="BC2177" t="s">
        <v>64</v>
      </c>
    </row>
    <row r="2178" spans="53:55">
      <c r="BA2178" t="s">
        <v>10622</v>
      </c>
      <c r="BB2178" t="s">
        <v>7781</v>
      </c>
      <c r="BC2178" t="s">
        <v>64</v>
      </c>
    </row>
    <row r="2179" spans="53:55">
      <c r="BA2179" t="s">
        <v>10623</v>
      </c>
      <c r="BB2179" t="s">
        <v>7787</v>
      </c>
      <c r="BC2179" t="s">
        <v>64</v>
      </c>
    </row>
    <row r="2180" spans="53:55">
      <c r="BA2180" t="s">
        <v>10624</v>
      </c>
      <c r="BB2180" t="s">
        <v>7792</v>
      </c>
      <c r="BC2180" t="s">
        <v>64</v>
      </c>
    </row>
    <row r="2181" spans="53:55">
      <c r="BA2181" t="s">
        <v>10625</v>
      </c>
      <c r="BB2181" t="s">
        <v>7798</v>
      </c>
      <c r="BC2181" t="s">
        <v>64</v>
      </c>
    </row>
    <row r="2182" spans="53:55">
      <c r="BA2182" t="s">
        <v>10626</v>
      </c>
      <c r="BB2182" t="s">
        <v>7802</v>
      </c>
      <c r="BC2182" t="s">
        <v>64</v>
      </c>
    </row>
    <row r="2183" spans="53:55">
      <c r="BA2183" t="s">
        <v>10627</v>
      </c>
      <c r="BB2183" t="s">
        <v>8153</v>
      </c>
      <c r="BC2183" t="s">
        <v>64</v>
      </c>
    </row>
    <row r="2184" spans="53:55">
      <c r="BA2184" t="s">
        <v>10628</v>
      </c>
      <c r="BB2184" t="s">
        <v>7967</v>
      </c>
      <c r="BC2184" t="s">
        <v>64</v>
      </c>
    </row>
    <row r="2185" spans="53:55">
      <c r="BA2185" t="s">
        <v>10629</v>
      </c>
      <c r="BB2185" t="s">
        <v>7808</v>
      </c>
      <c r="BC2185" t="s">
        <v>64</v>
      </c>
    </row>
    <row r="2186" spans="53:55">
      <c r="BA2186" t="s">
        <v>10630</v>
      </c>
      <c r="BB2186" t="s">
        <v>7813</v>
      </c>
      <c r="BC2186" t="s">
        <v>64</v>
      </c>
    </row>
    <row r="2187" spans="53:55">
      <c r="BA2187" t="s">
        <v>10631</v>
      </c>
      <c r="BB2187" t="s">
        <v>7974</v>
      </c>
      <c r="BC2187" t="s">
        <v>64</v>
      </c>
    </row>
    <row r="2188" spans="53:55">
      <c r="BA2188" t="s">
        <v>10632</v>
      </c>
      <c r="BB2188" t="s">
        <v>8173</v>
      </c>
      <c r="BC2188" t="s">
        <v>64</v>
      </c>
    </row>
    <row r="2189" spans="53:55">
      <c r="BA2189" t="s">
        <v>10633</v>
      </c>
      <c r="BB2189" t="s">
        <v>8177</v>
      </c>
      <c r="BC2189" t="s">
        <v>64</v>
      </c>
    </row>
    <row r="2190" spans="53:55">
      <c r="BA2190" t="s">
        <v>10634</v>
      </c>
      <c r="BB2190" t="s">
        <v>8181</v>
      </c>
      <c r="BC2190" t="s">
        <v>64</v>
      </c>
    </row>
    <row r="2191" spans="53:55">
      <c r="BA2191" t="s">
        <v>10635</v>
      </c>
      <c r="BB2191" t="s">
        <v>8186</v>
      </c>
      <c r="BC2191" t="s">
        <v>64</v>
      </c>
    </row>
    <row r="2192" spans="53:55">
      <c r="BA2192" t="s">
        <v>10636</v>
      </c>
      <c r="BB2192" t="s">
        <v>8190</v>
      </c>
      <c r="BC2192" t="s">
        <v>64</v>
      </c>
    </row>
    <row r="2193" spans="53:55">
      <c r="BA2193" t="s">
        <v>10637</v>
      </c>
      <c r="BB2193" t="s">
        <v>7982</v>
      </c>
      <c r="BC2193" t="s">
        <v>64</v>
      </c>
    </row>
    <row r="2194" spans="53:55">
      <c r="BA2194" t="s">
        <v>10638</v>
      </c>
      <c r="BB2194" t="s">
        <v>8199</v>
      </c>
      <c r="BC2194" t="s">
        <v>64</v>
      </c>
    </row>
    <row r="2195" spans="53:55">
      <c r="BA2195" t="s">
        <v>10639</v>
      </c>
      <c r="BB2195" t="s">
        <v>8204</v>
      </c>
      <c r="BC2195" t="s">
        <v>64</v>
      </c>
    </row>
    <row r="2196" spans="53:55">
      <c r="BA2196" t="s">
        <v>10640</v>
      </c>
      <c r="BB2196" t="s">
        <v>7987</v>
      </c>
      <c r="BC2196" t="s">
        <v>64</v>
      </c>
    </row>
    <row r="2197" spans="53:55">
      <c r="BA2197" t="s">
        <v>10641</v>
      </c>
      <c r="BB2197" t="s">
        <v>8213</v>
      </c>
      <c r="BC2197" t="s">
        <v>64</v>
      </c>
    </row>
    <row r="2198" spans="53:55">
      <c r="BA2198" t="s">
        <v>10642</v>
      </c>
      <c r="BB2198" t="s">
        <v>7991</v>
      </c>
      <c r="BC2198" t="s">
        <v>64</v>
      </c>
    </row>
    <row r="2199" spans="53:55">
      <c r="BA2199" t="s">
        <v>10643</v>
      </c>
      <c r="BB2199" t="s">
        <v>8221</v>
      </c>
      <c r="BC2199" t="s">
        <v>64</v>
      </c>
    </row>
    <row r="2200" spans="53:55">
      <c r="BA2200" t="s">
        <v>10644</v>
      </c>
      <c r="BB2200" t="s">
        <v>7994</v>
      </c>
      <c r="BC2200" t="s">
        <v>64</v>
      </c>
    </row>
    <row r="2201" spans="53:55">
      <c r="BA2201" t="s">
        <v>10645</v>
      </c>
      <c r="BB2201" t="s">
        <v>7998</v>
      </c>
      <c r="BC2201" t="s">
        <v>64</v>
      </c>
    </row>
    <row r="2202" spans="53:55">
      <c r="BA2202" t="s">
        <v>10646</v>
      </c>
      <c r="BB2202" t="s">
        <v>8003</v>
      </c>
      <c r="BC2202" t="s">
        <v>64</v>
      </c>
    </row>
    <row r="2203" spans="53:55">
      <c r="BA2203" t="s">
        <v>10647</v>
      </c>
      <c r="BB2203" t="s">
        <v>8002</v>
      </c>
      <c r="BC2203" t="s">
        <v>64</v>
      </c>
    </row>
    <row r="2204" spans="53:55">
      <c r="BA2204" t="s">
        <v>10648</v>
      </c>
      <c r="BB2204" t="s">
        <v>8241</v>
      </c>
      <c r="BC2204" t="s">
        <v>64</v>
      </c>
    </row>
    <row r="2205" spans="53:55">
      <c r="BA2205" t="s">
        <v>10649</v>
      </c>
      <c r="BB2205" t="s">
        <v>7738</v>
      </c>
      <c r="BC2205" t="s">
        <v>64</v>
      </c>
    </row>
    <row r="2206" spans="53:55">
      <c r="BA2206" t="s">
        <v>10650</v>
      </c>
      <c r="BB2206" t="s">
        <v>8015</v>
      </c>
      <c r="BC2206" t="s">
        <v>64</v>
      </c>
    </row>
    <row r="2207" spans="53:55">
      <c r="BA2207" t="s">
        <v>10651</v>
      </c>
      <c r="BB2207" t="s">
        <v>8021</v>
      </c>
      <c r="BC2207" t="s">
        <v>64</v>
      </c>
    </row>
    <row r="2208" spans="53:55">
      <c r="BA2208" t="s">
        <v>10652</v>
      </c>
      <c r="BB2208" t="s">
        <v>7743</v>
      </c>
      <c r="BC2208" t="s">
        <v>64</v>
      </c>
    </row>
    <row r="2209" spans="53:55">
      <c r="BA2209" t="s">
        <v>10653</v>
      </c>
      <c r="BB2209" t="s">
        <v>8259</v>
      </c>
      <c r="BC2209" t="s">
        <v>64</v>
      </c>
    </row>
    <row r="2210" spans="53:55">
      <c r="BA2210" t="s">
        <v>10654</v>
      </c>
      <c r="BB2210" t="s">
        <v>8028</v>
      </c>
      <c r="BC2210" t="s">
        <v>64</v>
      </c>
    </row>
    <row r="2211" spans="53:55">
      <c r="BA2211" t="s">
        <v>10655</v>
      </c>
      <c r="BB2211" t="s">
        <v>8042</v>
      </c>
      <c r="BC2211" t="s">
        <v>64</v>
      </c>
    </row>
    <row r="2212" spans="53:55">
      <c r="BA2212" t="s">
        <v>10656</v>
      </c>
      <c r="BB2212" t="s">
        <v>7817</v>
      </c>
      <c r="BC2212" t="s">
        <v>64</v>
      </c>
    </row>
    <row r="2213" spans="53:55">
      <c r="BA2213" t="s">
        <v>10657</v>
      </c>
      <c r="BB2213" t="s">
        <v>7822</v>
      </c>
      <c r="BC2213" t="s">
        <v>64</v>
      </c>
    </row>
    <row r="2214" spans="53:55">
      <c r="BA2214" t="s">
        <v>10658</v>
      </c>
      <c r="BB2214" t="s">
        <v>7827</v>
      </c>
      <c r="BC2214" t="s">
        <v>64</v>
      </c>
    </row>
    <row r="2215" spans="53:55">
      <c r="BA2215" t="s">
        <v>10659</v>
      </c>
      <c r="BB2215" t="s">
        <v>7835</v>
      </c>
      <c r="BC2215" t="s">
        <v>64</v>
      </c>
    </row>
    <row r="2216" spans="53:55">
      <c r="BA2216" t="s">
        <v>10660</v>
      </c>
      <c r="BB2216" t="s">
        <v>7841</v>
      </c>
      <c r="BC2216" t="s">
        <v>64</v>
      </c>
    </row>
    <row r="2217" spans="53:55">
      <c r="BA2217" t="s">
        <v>10661</v>
      </c>
      <c r="BB2217" t="s">
        <v>7846</v>
      </c>
      <c r="BC2217" t="s">
        <v>64</v>
      </c>
    </row>
    <row r="2218" spans="53:55">
      <c r="BA2218" t="s">
        <v>10662</v>
      </c>
      <c r="BB2218" t="s">
        <v>8289</v>
      </c>
      <c r="BC2218" t="s">
        <v>64</v>
      </c>
    </row>
    <row r="2219" spans="53:55">
      <c r="BA2219" t="s">
        <v>10663</v>
      </c>
      <c r="BB2219" t="s">
        <v>8029</v>
      </c>
      <c r="BC2219" t="s">
        <v>64</v>
      </c>
    </row>
    <row r="2220" spans="53:55">
      <c r="BA2220" t="s">
        <v>10664</v>
      </c>
      <c r="BB2220" t="s">
        <v>7851</v>
      </c>
      <c r="BC2220" t="s">
        <v>64</v>
      </c>
    </row>
    <row r="2221" spans="53:55">
      <c r="BA2221" t="s">
        <v>10665</v>
      </c>
      <c r="BB2221" t="s">
        <v>7858</v>
      </c>
      <c r="BC2221" t="s">
        <v>64</v>
      </c>
    </row>
    <row r="2222" spans="53:55">
      <c r="BA2222" t="s">
        <v>10666</v>
      </c>
      <c r="BB2222" t="s">
        <v>8300</v>
      </c>
      <c r="BC2222" t="s">
        <v>64</v>
      </c>
    </row>
    <row r="2223" spans="53:55">
      <c r="BA2223" t="s">
        <v>10667</v>
      </c>
      <c r="BB2223" t="s">
        <v>8303</v>
      </c>
      <c r="BC2223" t="s">
        <v>64</v>
      </c>
    </row>
    <row r="2224" spans="53:55">
      <c r="BA2224" t="s">
        <v>10668</v>
      </c>
      <c r="BB2224" t="s">
        <v>8020</v>
      </c>
      <c r="BC2224" t="s">
        <v>64</v>
      </c>
    </row>
    <row r="2225" spans="53:55">
      <c r="BA2225" t="s">
        <v>10669</v>
      </c>
      <c r="BB2225" t="s">
        <v>8310</v>
      </c>
      <c r="BC2225" t="s">
        <v>64</v>
      </c>
    </row>
    <row r="2226" spans="53:55">
      <c r="BA2226" t="s">
        <v>10670</v>
      </c>
      <c r="BB2226" t="s">
        <v>8312</v>
      </c>
      <c r="BC2226" t="s">
        <v>64</v>
      </c>
    </row>
    <row r="2227" spans="53:55">
      <c r="BA2227" t="s">
        <v>10671</v>
      </c>
      <c r="BB2227" t="s">
        <v>8039</v>
      </c>
      <c r="BC2227" t="s">
        <v>64</v>
      </c>
    </row>
    <row r="2228" spans="53:55">
      <c r="BA2228" t="s">
        <v>10672</v>
      </c>
      <c r="BB2228" t="s">
        <v>8317</v>
      </c>
      <c r="BC2228" t="s">
        <v>64</v>
      </c>
    </row>
    <row r="2229" spans="53:55">
      <c r="BA2229" t="s">
        <v>10673</v>
      </c>
      <c r="BB2229" t="s">
        <v>8025</v>
      </c>
      <c r="BC2229" t="s">
        <v>64</v>
      </c>
    </row>
    <row r="2230" spans="53:55">
      <c r="BA2230" t="s">
        <v>10674</v>
      </c>
      <c r="BB2230" t="s">
        <v>8321</v>
      </c>
      <c r="BC2230" t="s">
        <v>64</v>
      </c>
    </row>
    <row r="2231" spans="53:55">
      <c r="BA2231" t="s">
        <v>10675</v>
      </c>
      <c r="BB2231" t="s">
        <v>7753</v>
      </c>
      <c r="BC2231" t="s">
        <v>64</v>
      </c>
    </row>
    <row r="2232" spans="53:55">
      <c r="BA2232" t="s">
        <v>10676</v>
      </c>
      <c r="BB2232" t="s">
        <v>8074</v>
      </c>
      <c r="BC2232" t="s">
        <v>64</v>
      </c>
    </row>
    <row r="2233" spans="53:55">
      <c r="BA2233" t="s">
        <v>10677</v>
      </c>
      <c r="BB2233" t="s">
        <v>7863</v>
      </c>
      <c r="BC2233" t="s">
        <v>64</v>
      </c>
    </row>
    <row r="2234" spans="53:55">
      <c r="BA2234" t="s">
        <v>10678</v>
      </c>
      <c r="BB2234" t="s">
        <v>7869</v>
      </c>
      <c r="BC2234" t="s">
        <v>64</v>
      </c>
    </row>
    <row r="2235" spans="53:55">
      <c r="BA2235" t="s">
        <v>10679</v>
      </c>
      <c r="BB2235" t="s">
        <v>7875</v>
      </c>
      <c r="BC2235" t="s">
        <v>64</v>
      </c>
    </row>
    <row r="2236" spans="53:55">
      <c r="BA2236" t="s">
        <v>10680</v>
      </c>
      <c r="BB2236" t="s">
        <v>7882</v>
      </c>
      <c r="BC2236" t="s">
        <v>64</v>
      </c>
    </row>
    <row r="2237" spans="53:55">
      <c r="BA2237" t="s">
        <v>10681</v>
      </c>
      <c r="BB2237" t="s">
        <v>7887</v>
      </c>
      <c r="BC2237" t="s">
        <v>64</v>
      </c>
    </row>
    <row r="2238" spans="53:55">
      <c r="BA2238" t="s">
        <v>10682</v>
      </c>
      <c r="BB2238" t="s">
        <v>7894</v>
      </c>
      <c r="BC2238" t="s">
        <v>64</v>
      </c>
    </row>
    <row r="2239" spans="53:55">
      <c r="BA2239" t="s">
        <v>10683</v>
      </c>
      <c r="BB2239" t="s">
        <v>7897</v>
      </c>
      <c r="BC2239" t="s">
        <v>64</v>
      </c>
    </row>
    <row r="2240" spans="53:55">
      <c r="BA2240" t="s">
        <v>10684</v>
      </c>
      <c r="BB2240" t="s">
        <v>8346</v>
      </c>
      <c r="BC2240" t="s">
        <v>64</v>
      </c>
    </row>
    <row r="2241" spans="53:55">
      <c r="BA2241" t="s">
        <v>10685</v>
      </c>
      <c r="BB2241" t="s">
        <v>8071</v>
      </c>
      <c r="BC2241" t="s">
        <v>64</v>
      </c>
    </row>
    <row r="2242" spans="53:55">
      <c r="BA2242" t="s">
        <v>10686</v>
      </c>
      <c r="BB2242" t="s">
        <v>7902</v>
      </c>
      <c r="BC2242" t="s">
        <v>64</v>
      </c>
    </row>
    <row r="2243" spans="53:55">
      <c r="BA2243" t="s">
        <v>10687</v>
      </c>
      <c r="BB2243" t="s">
        <v>7906</v>
      </c>
      <c r="BC2243" t="s">
        <v>64</v>
      </c>
    </row>
    <row r="2244" spans="53:55">
      <c r="BA2244" t="s">
        <v>10688</v>
      </c>
      <c r="BB2244" t="s">
        <v>8044</v>
      </c>
      <c r="BC2244" t="s">
        <v>64</v>
      </c>
    </row>
    <row r="2245" spans="53:55">
      <c r="BA2245" t="s">
        <v>10689</v>
      </c>
      <c r="BB2245" t="s">
        <v>8049</v>
      </c>
      <c r="BC2245" t="s">
        <v>64</v>
      </c>
    </row>
    <row r="2246" spans="53:55">
      <c r="BA2246" t="s">
        <v>10690</v>
      </c>
      <c r="BB2246" t="s">
        <v>8090</v>
      </c>
      <c r="BC2246" t="s">
        <v>64</v>
      </c>
    </row>
    <row r="2247" spans="53:55">
      <c r="BA2247" t="s">
        <v>10691</v>
      </c>
      <c r="BB2247" t="s">
        <v>8093</v>
      </c>
      <c r="BC2247" t="s">
        <v>64</v>
      </c>
    </row>
    <row r="2248" spans="53:55">
      <c r="BA2248" t="s">
        <v>10692</v>
      </c>
      <c r="BB2248" t="s">
        <v>8369</v>
      </c>
      <c r="BC2248" t="s">
        <v>64</v>
      </c>
    </row>
    <row r="2249" spans="53:55">
      <c r="BA2249" t="s">
        <v>10830</v>
      </c>
      <c r="BB2249" t="s">
        <v>8491</v>
      </c>
      <c r="BC2249" t="s">
        <v>64</v>
      </c>
    </row>
    <row r="2250" spans="53:55">
      <c r="BA2250" t="s">
        <v>10831</v>
      </c>
      <c r="BB2250" t="s">
        <v>8500</v>
      </c>
      <c r="BC2250" t="s">
        <v>64</v>
      </c>
    </row>
    <row r="2251" spans="53:55">
      <c r="BA2251" t="s">
        <v>10832</v>
      </c>
      <c r="BB2251" t="s">
        <v>8165</v>
      </c>
      <c r="BC2251" t="s">
        <v>64</v>
      </c>
    </row>
    <row r="2252" spans="53:55">
      <c r="BA2252" t="s">
        <v>10833</v>
      </c>
      <c r="BB2252" t="s">
        <v>8168</v>
      </c>
      <c r="BC2252" t="s">
        <v>64</v>
      </c>
    </row>
    <row r="2253" spans="53:55">
      <c r="BA2253" t="s">
        <v>10834</v>
      </c>
      <c r="BB2253" t="s">
        <v>8174</v>
      </c>
      <c r="BC2253" t="s">
        <v>64</v>
      </c>
    </row>
    <row r="2254" spans="53:55">
      <c r="BA2254" t="s">
        <v>10835</v>
      </c>
      <c r="BB2254" t="s">
        <v>8178</v>
      </c>
      <c r="BC2254" t="s">
        <v>64</v>
      </c>
    </row>
    <row r="2255" spans="53:55">
      <c r="BA2255" t="s">
        <v>10836</v>
      </c>
      <c r="BB2255" t="s">
        <v>8183</v>
      </c>
      <c r="BC2255" t="s">
        <v>64</v>
      </c>
    </row>
    <row r="2256" spans="53:55">
      <c r="BA2256" t="s">
        <v>10837</v>
      </c>
      <c r="BB2256" t="s">
        <v>8187</v>
      </c>
      <c r="BC2256" t="s">
        <v>64</v>
      </c>
    </row>
    <row r="2257" spans="53:55">
      <c r="BA2257" t="s">
        <v>10838</v>
      </c>
      <c r="BB2257" t="s">
        <v>8192</v>
      </c>
      <c r="BC2257" t="s">
        <v>64</v>
      </c>
    </row>
    <row r="2258" spans="53:55">
      <c r="BA2258" t="s">
        <v>10839</v>
      </c>
      <c r="BB2258" t="s">
        <v>8681</v>
      </c>
      <c r="BC2258" t="s">
        <v>64</v>
      </c>
    </row>
    <row r="2259" spans="53:55">
      <c r="BA2259" t="s">
        <v>10840</v>
      </c>
      <c r="BB2259" t="s">
        <v>8206</v>
      </c>
      <c r="BC2259" t="s">
        <v>64</v>
      </c>
    </row>
    <row r="2260" spans="53:55">
      <c r="BA2260" t="s">
        <v>10841</v>
      </c>
      <c r="BB2260" t="s">
        <v>8195</v>
      </c>
      <c r="BC2260" t="s">
        <v>64</v>
      </c>
    </row>
    <row r="2261" spans="53:55">
      <c r="BA2261" t="s">
        <v>10842</v>
      </c>
      <c r="BB2261" t="s">
        <v>8200</v>
      </c>
      <c r="BC2261" t="s">
        <v>64</v>
      </c>
    </row>
    <row r="2262" spans="53:55">
      <c r="BA2262" t="s">
        <v>10843</v>
      </c>
      <c r="BB2262" t="s">
        <v>8506</v>
      </c>
      <c r="BC2262" t="s">
        <v>64</v>
      </c>
    </row>
    <row r="2263" spans="53:55">
      <c r="BA2263" t="s">
        <v>10844</v>
      </c>
      <c r="BB2263" t="s">
        <v>8689</v>
      </c>
      <c r="BC2263" t="s">
        <v>64</v>
      </c>
    </row>
    <row r="2264" spans="53:55">
      <c r="BA2264" t="s">
        <v>10845</v>
      </c>
      <c r="BB2264" t="s">
        <v>8693</v>
      </c>
      <c r="BC2264" t="s">
        <v>64</v>
      </c>
    </row>
    <row r="2265" spans="53:55">
      <c r="BA2265" t="s">
        <v>10846</v>
      </c>
      <c r="BB2265" t="s">
        <v>8695</v>
      </c>
      <c r="BC2265" t="s">
        <v>64</v>
      </c>
    </row>
    <row r="2266" spans="53:55">
      <c r="BA2266" t="s">
        <v>10847</v>
      </c>
      <c r="BB2266" t="s">
        <v>8697</v>
      </c>
      <c r="BC2266" t="s">
        <v>64</v>
      </c>
    </row>
    <row r="2267" spans="53:55">
      <c r="BA2267" t="s">
        <v>10848</v>
      </c>
      <c r="BB2267" t="s">
        <v>8699</v>
      </c>
      <c r="BC2267" t="s">
        <v>64</v>
      </c>
    </row>
    <row r="2268" spans="53:55">
      <c r="BA2268" t="s">
        <v>10863</v>
      </c>
      <c r="BB2268" t="s">
        <v>8325</v>
      </c>
      <c r="BC2268" t="s">
        <v>64</v>
      </c>
    </row>
    <row r="2269" spans="53:55">
      <c r="BA2269" t="s">
        <v>10849</v>
      </c>
      <c r="BB2269" t="s">
        <v>8331</v>
      </c>
      <c r="BC2269" t="s">
        <v>64</v>
      </c>
    </row>
    <row r="2270" spans="53:55">
      <c r="BA2270" t="s">
        <v>10850</v>
      </c>
      <c r="BB2270" t="s">
        <v>8702</v>
      </c>
      <c r="BC2270" t="s">
        <v>64</v>
      </c>
    </row>
    <row r="2271" spans="53:55">
      <c r="BA2271" t="s">
        <v>10851</v>
      </c>
      <c r="BB2271" t="s">
        <v>8704</v>
      </c>
      <c r="BC2271" t="s">
        <v>64</v>
      </c>
    </row>
    <row r="2272" spans="53:55">
      <c r="BA2272" t="s">
        <v>10852</v>
      </c>
      <c r="BB2272" t="s">
        <v>8387</v>
      </c>
      <c r="BC2272" t="s">
        <v>64</v>
      </c>
    </row>
    <row r="2273" spans="53:55">
      <c r="BA2273" t="s">
        <v>10853</v>
      </c>
      <c r="BB2273" t="s">
        <v>8707</v>
      </c>
      <c r="BC2273" t="s">
        <v>64</v>
      </c>
    </row>
    <row r="2274" spans="53:55">
      <c r="BA2274" t="s">
        <v>10854</v>
      </c>
      <c r="BB2274" t="s">
        <v>8334</v>
      </c>
      <c r="BC2274" t="s">
        <v>64</v>
      </c>
    </row>
    <row r="2275" spans="53:55">
      <c r="BA2275" t="s">
        <v>10855</v>
      </c>
      <c r="BB2275" t="s">
        <v>8711</v>
      </c>
      <c r="BC2275" t="s">
        <v>64</v>
      </c>
    </row>
    <row r="2276" spans="53:55">
      <c r="BA2276" t="s">
        <v>10856</v>
      </c>
      <c r="BB2276" t="s">
        <v>8337</v>
      </c>
      <c r="BC2276" t="s">
        <v>64</v>
      </c>
    </row>
    <row r="2277" spans="53:55">
      <c r="BA2277" t="s">
        <v>10857</v>
      </c>
      <c r="BB2277" t="s">
        <v>8339</v>
      </c>
      <c r="BC2277" t="s">
        <v>64</v>
      </c>
    </row>
    <row r="2278" spans="53:55">
      <c r="BA2278" t="s">
        <v>10858</v>
      </c>
      <c r="BB2278" t="s">
        <v>8401</v>
      </c>
      <c r="BC2278" t="s">
        <v>64</v>
      </c>
    </row>
    <row r="2279" spans="53:55">
      <c r="BA2279" t="s">
        <v>10862</v>
      </c>
      <c r="BB2279" t="s">
        <v>8575</v>
      </c>
      <c r="BC2279" t="s">
        <v>64</v>
      </c>
    </row>
    <row r="2280" spans="53:55">
      <c r="BA2280" t="s">
        <v>10859</v>
      </c>
      <c r="BB2280" t="s">
        <v>8716</v>
      </c>
      <c r="BC2280" t="s">
        <v>64</v>
      </c>
    </row>
    <row r="2281" spans="53:55">
      <c r="BA2281" t="s">
        <v>10860</v>
      </c>
      <c r="BB2281" t="s">
        <v>7861</v>
      </c>
      <c r="BC2281" t="s">
        <v>64</v>
      </c>
    </row>
    <row r="2282" spans="53:55">
      <c r="BA2282" t="s">
        <v>10861</v>
      </c>
      <c r="BB2282" t="s">
        <v>8408</v>
      </c>
      <c r="BC2282" t="s">
        <v>64</v>
      </c>
    </row>
    <row r="2283" spans="53:55">
      <c r="BA2283" t="s">
        <v>10693</v>
      </c>
      <c r="BB2283" t="s">
        <v>8099</v>
      </c>
      <c r="BC2283" t="s">
        <v>64</v>
      </c>
    </row>
    <row r="2284" spans="53:55">
      <c r="BA2284" t="s">
        <v>10694</v>
      </c>
      <c r="BB2284" t="s">
        <v>8111</v>
      </c>
      <c r="BC2284" t="s">
        <v>64</v>
      </c>
    </row>
    <row r="2285" spans="53:55">
      <c r="BA2285" t="s">
        <v>10695</v>
      </c>
      <c r="BB2285" t="s">
        <v>7911</v>
      </c>
      <c r="BC2285" t="s">
        <v>64</v>
      </c>
    </row>
    <row r="2286" spans="53:55">
      <c r="BA2286" t="s">
        <v>10696</v>
      </c>
      <c r="BB2286" t="s">
        <v>7916</v>
      </c>
      <c r="BC2286" t="s">
        <v>64</v>
      </c>
    </row>
    <row r="2287" spans="53:55">
      <c r="BA2287" t="s">
        <v>10697</v>
      </c>
      <c r="BB2287" t="s">
        <v>7922</v>
      </c>
      <c r="BC2287" t="s">
        <v>64</v>
      </c>
    </row>
    <row r="2288" spans="53:55">
      <c r="BA2288" t="s">
        <v>10698</v>
      </c>
      <c r="BB2288" t="s">
        <v>7928</v>
      </c>
      <c r="BC2288" t="s">
        <v>64</v>
      </c>
    </row>
    <row r="2289" spans="53:55">
      <c r="BA2289" t="s">
        <v>10699</v>
      </c>
      <c r="BB2289" t="s">
        <v>7933</v>
      </c>
      <c r="BC2289" t="s">
        <v>64</v>
      </c>
    </row>
    <row r="2290" spans="53:55">
      <c r="BA2290" t="s">
        <v>10700</v>
      </c>
      <c r="BB2290" t="s">
        <v>7938</v>
      </c>
      <c r="BC2290" t="s">
        <v>64</v>
      </c>
    </row>
    <row r="2291" spans="53:55">
      <c r="BA2291" t="s">
        <v>10701</v>
      </c>
      <c r="BB2291" t="s">
        <v>7943</v>
      </c>
      <c r="BC2291" t="s">
        <v>64</v>
      </c>
    </row>
    <row r="2292" spans="53:55">
      <c r="BA2292" t="s">
        <v>10702</v>
      </c>
      <c r="BB2292" t="s">
        <v>8400</v>
      </c>
      <c r="BC2292" t="s">
        <v>64</v>
      </c>
    </row>
    <row r="2293" spans="53:55">
      <c r="BA2293" t="s">
        <v>10703</v>
      </c>
      <c r="BB2293" t="s">
        <v>8096</v>
      </c>
      <c r="BC2293" t="s">
        <v>64</v>
      </c>
    </row>
    <row r="2294" spans="53:55">
      <c r="BA2294" t="s">
        <v>10704</v>
      </c>
      <c r="BB2294" t="s">
        <v>7948</v>
      </c>
      <c r="BC2294" t="s">
        <v>64</v>
      </c>
    </row>
    <row r="2295" spans="53:55">
      <c r="BA2295" t="s">
        <v>10705</v>
      </c>
      <c r="BB2295" t="s">
        <v>7950</v>
      </c>
      <c r="BC2295" t="s">
        <v>64</v>
      </c>
    </row>
    <row r="2296" spans="53:55">
      <c r="BA2296" t="s">
        <v>10706</v>
      </c>
      <c r="BB2296" t="s">
        <v>8121</v>
      </c>
      <c r="BC2296" t="s">
        <v>64</v>
      </c>
    </row>
    <row r="2297" spans="53:55">
      <c r="BA2297" t="s">
        <v>10707</v>
      </c>
      <c r="BB2297" t="s">
        <v>8413</v>
      </c>
      <c r="BC2297" t="s">
        <v>64</v>
      </c>
    </row>
    <row r="2298" spans="53:55">
      <c r="BA2298" t="s">
        <v>10708</v>
      </c>
      <c r="BB2298" t="s">
        <v>8415</v>
      </c>
      <c r="BC2298" t="s">
        <v>64</v>
      </c>
    </row>
    <row r="2299" spans="53:55">
      <c r="BA2299" t="s">
        <v>10709</v>
      </c>
      <c r="BB2299" t="s">
        <v>8419</v>
      </c>
      <c r="BC2299" t="s">
        <v>64</v>
      </c>
    </row>
    <row r="2300" spans="53:55">
      <c r="BA2300" t="s">
        <v>10710</v>
      </c>
      <c r="BB2300" t="s">
        <v>8422</v>
      </c>
      <c r="BC2300" t="s">
        <v>64</v>
      </c>
    </row>
    <row r="2301" spans="53:55">
      <c r="BA2301" t="s">
        <v>10711</v>
      </c>
      <c r="BB2301" t="s">
        <v>8424</v>
      </c>
      <c r="BC2301" t="s">
        <v>64</v>
      </c>
    </row>
    <row r="2302" spans="53:55">
      <c r="BA2302" t="s">
        <v>10825</v>
      </c>
      <c r="BB2302" t="s">
        <v>8078</v>
      </c>
      <c r="BC2302" t="s">
        <v>64</v>
      </c>
    </row>
    <row r="2303" spans="53:55">
      <c r="BA2303" t="s">
        <v>10712</v>
      </c>
      <c r="BB2303" t="s">
        <v>8089</v>
      </c>
      <c r="BC2303" t="s">
        <v>64</v>
      </c>
    </row>
    <row r="2304" spans="53:55">
      <c r="BA2304" t="s">
        <v>10713</v>
      </c>
      <c r="BB2304" t="s">
        <v>8428</v>
      </c>
      <c r="BC2304" t="s">
        <v>64</v>
      </c>
    </row>
    <row r="2305" spans="53:55">
      <c r="BA2305" t="s">
        <v>10714</v>
      </c>
      <c r="BB2305" t="s">
        <v>8431</v>
      </c>
      <c r="BC2305" t="s">
        <v>64</v>
      </c>
    </row>
    <row r="2306" spans="53:55">
      <c r="BA2306" t="s">
        <v>10715</v>
      </c>
      <c r="BB2306" t="s">
        <v>8113</v>
      </c>
      <c r="BC2306" t="s">
        <v>64</v>
      </c>
    </row>
    <row r="2307" spans="53:55">
      <c r="BA2307" t="s">
        <v>10716</v>
      </c>
      <c r="BB2307" t="s">
        <v>8436</v>
      </c>
      <c r="BC2307" t="s">
        <v>64</v>
      </c>
    </row>
    <row r="2308" spans="53:55">
      <c r="BA2308" t="s">
        <v>10717</v>
      </c>
      <c r="BB2308" t="s">
        <v>8094</v>
      </c>
      <c r="BC2308" t="s">
        <v>64</v>
      </c>
    </row>
    <row r="2309" spans="53:55">
      <c r="BA2309" t="s">
        <v>10718</v>
      </c>
      <c r="BB2309" t="s">
        <v>8441</v>
      </c>
      <c r="BC2309" t="s">
        <v>64</v>
      </c>
    </row>
    <row r="2310" spans="53:55">
      <c r="BA2310" t="s">
        <v>10719</v>
      </c>
      <c r="BB2310" t="s">
        <v>8100</v>
      </c>
      <c r="BC2310" t="s">
        <v>64</v>
      </c>
    </row>
    <row r="2311" spans="53:55">
      <c r="BA2311" t="s">
        <v>10720</v>
      </c>
      <c r="BB2311" t="s">
        <v>8105</v>
      </c>
      <c r="BC2311" t="s">
        <v>64</v>
      </c>
    </row>
    <row r="2312" spans="53:55">
      <c r="BA2312" t="s">
        <v>10721</v>
      </c>
      <c r="BB2312" t="s">
        <v>8127</v>
      </c>
      <c r="BC2312" t="s">
        <v>64</v>
      </c>
    </row>
    <row r="2313" spans="53:55">
      <c r="BA2313" t="s">
        <v>10821</v>
      </c>
      <c r="BB2313" t="s">
        <v>8538</v>
      </c>
      <c r="BC2313" t="s">
        <v>64</v>
      </c>
    </row>
    <row r="2314" spans="53:55">
      <c r="BA2314" t="s">
        <v>10722</v>
      </c>
      <c r="BB2314" t="s">
        <v>8451</v>
      </c>
      <c r="BC2314" t="s">
        <v>64</v>
      </c>
    </row>
    <row r="2315" spans="53:55">
      <c r="BA2315" t="s">
        <v>10723</v>
      </c>
      <c r="BB2315" t="s">
        <v>7773</v>
      </c>
      <c r="BC2315" t="s">
        <v>64</v>
      </c>
    </row>
    <row r="2316" spans="53:55">
      <c r="BA2316" t="s">
        <v>10724</v>
      </c>
      <c r="BB2316" t="s">
        <v>8134</v>
      </c>
      <c r="BC2316" t="s">
        <v>64</v>
      </c>
    </row>
    <row r="2317" spans="53:55">
      <c r="BA2317" t="s">
        <v>10725</v>
      </c>
      <c r="BB2317" t="s">
        <v>8145</v>
      </c>
      <c r="BC2317" t="s">
        <v>64</v>
      </c>
    </row>
    <row r="2318" spans="53:55">
      <c r="BA2318" t="s">
        <v>10726</v>
      </c>
      <c r="BB2318" t="s">
        <v>8157</v>
      </c>
      <c r="BC2318" t="s">
        <v>64</v>
      </c>
    </row>
    <row r="2319" spans="53:55">
      <c r="BA2319" t="s">
        <v>10727</v>
      </c>
      <c r="BB2319" t="s">
        <v>7955</v>
      </c>
      <c r="BC2319" t="s">
        <v>64</v>
      </c>
    </row>
    <row r="2320" spans="53:55">
      <c r="BA2320" t="s">
        <v>10728</v>
      </c>
      <c r="BB2320" t="s">
        <v>7961</v>
      </c>
      <c r="BC2320" t="s">
        <v>64</v>
      </c>
    </row>
    <row r="2321" spans="53:55">
      <c r="BA2321" t="s">
        <v>10729</v>
      </c>
      <c r="BB2321" t="s">
        <v>7965</v>
      </c>
      <c r="BC2321" t="s">
        <v>64</v>
      </c>
    </row>
    <row r="2322" spans="53:55">
      <c r="BA2322" t="s">
        <v>10730</v>
      </c>
      <c r="BB2322" t="s">
        <v>7972</v>
      </c>
      <c r="BC2322" t="s">
        <v>64</v>
      </c>
    </row>
    <row r="2323" spans="53:55">
      <c r="BA2323" t="s">
        <v>10731</v>
      </c>
      <c r="BB2323" t="s">
        <v>7977</v>
      </c>
      <c r="BC2323" t="s">
        <v>64</v>
      </c>
    </row>
    <row r="2324" spans="53:55">
      <c r="BA2324" t="s">
        <v>10732</v>
      </c>
      <c r="BB2324" t="s">
        <v>7983</v>
      </c>
      <c r="BC2324" t="s">
        <v>64</v>
      </c>
    </row>
    <row r="2325" spans="53:55">
      <c r="BA2325" t="s">
        <v>10733</v>
      </c>
      <c r="BB2325" t="s">
        <v>7988</v>
      </c>
      <c r="BC2325" t="s">
        <v>64</v>
      </c>
    </row>
    <row r="2326" spans="53:55">
      <c r="BA2326" t="s">
        <v>10734</v>
      </c>
      <c r="BB2326" t="s">
        <v>8477</v>
      </c>
      <c r="BC2326" t="s">
        <v>64</v>
      </c>
    </row>
    <row r="2327" spans="53:55">
      <c r="BA2327" t="s">
        <v>10735</v>
      </c>
      <c r="BB2327" t="s">
        <v>8138</v>
      </c>
      <c r="BC2327" t="s">
        <v>64</v>
      </c>
    </row>
    <row r="2328" spans="53:55">
      <c r="BA2328" t="s">
        <v>10736</v>
      </c>
      <c r="BB2328" t="s">
        <v>7992</v>
      </c>
      <c r="BC2328" t="s">
        <v>64</v>
      </c>
    </row>
    <row r="2329" spans="53:55">
      <c r="BA2329" t="s">
        <v>10737</v>
      </c>
      <c r="BB2329" t="s">
        <v>7996</v>
      </c>
      <c r="BC2329" t="s">
        <v>64</v>
      </c>
    </row>
    <row r="2330" spans="53:55">
      <c r="BA2330" t="s">
        <v>10738</v>
      </c>
      <c r="BB2330" t="s">
        <v>8167</v>
      </c>
      <c r="BC2330" t="s">
        <v>64</v>
      </c>
    </row>
    <row r="2331" spans="53:55">
      <c r="BA2331" t="s">
        <v>10739</v>
      </c>
      <c r="BB2331" t="s">
        <v>8485</v>
      </c>
      <c r="BC2331" t="s">
        <v>64</v>
      </c>
    </row>
    <row r="2332" spans="53:55">
      <c r="BA2332" t="s">
        <v>10740</v>
      </c>
      <c r="BB2332" t="s">
        <v>8487</v>
      </c>
      <c r="BC2332" t="s">
        <v>64</v>
      </c>
    </row>
    <row r="2333" spans="53:55">
      <c r="BA2333" t="s">
        <v>10741</v>
      </c>
      <c r="BB2333" t="s">
        <v>8489</v>
      </c>
      <c r="BC2333" t="s">
        <v>64</v>
      </c>
    </row>
    <row r="2334" spans="53:55">
      <c r="BA2334" t="s">
        <v>10742</v>
      </c>
      <c r="BB2334" t="s">
        <v>8493</v>
      </c>
      <c r="BC2334" t="s">
        <v>64</v>
      </c>
    </row>
    <row r="2335" spans="53:55">
      <c r="BA2335" t="s">
        <v>10743</v>
      </c>
      <c r="BB2335" t="s">
        <v>8496</v>
      </c>
      <c r="BC2335" t="s">
        <v>64</v>
      </c>
    </row>
    <row r="2336" spans="53:55">
      <c r="BA2336" t="s">
        <v>10826</v>
      </c>
      <c r="BB2336" t="s">
        <v>8126</v>
      </c>
      <c r="BC2336" t="s">
        <v>64</v>
      </c>
    </row>
    <row r="2337" spans="53:55">
      <c r="BA2337" t="s">
        <v>10744</v>
      </c>
      <c r="BB2337" t="s">
        <v>8133</v>
      </c>
      <c r="BC2337" t="s">
        <v>64</v>
      </c>
    </row>
    <row r="2338" spans="53:55">
      <c r="BA2338" t="s">
        <v>10745</v>
      </c>
      <c r="BB2338" t="s">
        <v>8501</v>
      </c>
      <c r="BC2338" t="s">
        <v>64</v>
      </c>
    </row>
    <row r="2339" spans="53:55">
      <c r="BA2339" t="s">
        <v>10746</v>
      </c>
      <c r="BB2339" t="s">
        <v>8503</v>
      </c>
      <c r="BC2339" t="s">
        <v>64</v>
      </c>
    </row>
    <row r="2340" spans="53:55">
      <c r="BA2340" t="s">
        <v>10747</v>
      </c>
      <c r="BB2340" t="s">
        <v>8154</v>
      </c>
      <c r="BC2340" t="s">
        <v>64</v>
      </c>
    </row>
    <row r="2341" spans="53:55">
      <c r="BA2341" t="s">
        <v>10748</v>
      </c>
      <c r="BB2341" t="s">
        <v>8507</v>
      </c>
      <c r="BC2341" t="s">
        <v>64</v>
      </c>
    </row>
    <row r="2342" spans="53:55">
      <c r="BA2342" t="s">
        <v>10749</v>
      </c>
      <c r="BB2342" t="s">
        <v>8136</v>
      </c>
      <c r="BC2342" t="s">
        <v>64</v>
      </c>
    </row>
    <row r="2343" spans="53:55">
      <c r="BA2343" t="s">
        <v>10750</v>
      </c>
      <c r="BB2343" t="s">
        <v>8512</v>
      </c>
      <c r="BC2343" t="s">
        <v>64</v>
      </c>
    </row>
    <row r="2344" spans="53:55">
      <c r="BA2344" t="s">
        <v>10751</v>
      </c>
      <c r="BB2344" t="s">
        <v>8140</v>
      </c>
      <c r="BC2344" t="s">
        <v>64</v>
      </c>
    </row>
    <row r="2345" spans="53:55">
      <c r="BA2345" t="s">
        <v>10752</v>
      </c>
      <c r="BB2345" t="s">
        <v>8143</v>
      </c>
      <c r="BC2345" t="s">
        <v>64</v>
      </c>
    </row>
    <row r="2346" spans="53:55">
      <c r="BA2346" t="s">
        <v>10753</v>
      </c>
      <c r="BB2346" t="s">
        <v>8182</v>
      </c>
      <c r="BC2346" t="s">
        <v>64</v>
      </c>
    </row>
    <row r="2347" spans="53:55">
      <c r="BA2347" t="s">
        <v>10822</v>
      </c>
      <c r="BB2347" t="s">
        <v>8565</v>
      </c>
      <c r="BC2347" t="s">
        <v>64</v>
      </c>
    </row>
    <row r="2348" spans="53:55">
      <c r="BA2348" t="s">
        <v>10754</v>
      </c>
      <c r="BB2348" t="s">
        <v>8517</v>
      </c>
      <c r="BC2348" t="s">
        <v>64</v>
      </c>
    </row>
    <row r="2349" spans="53:55">
      <c r="BA2349" t="s">
        <v>10755</v>
      </c>
      <c r="BB2349" t="s">
        <v>7789</v>
      </c>
      <c r="BC2349" t="s">
        <v>64</v>
      </c>
    </row>
    <row r="2350" spans="53:55">
      <c r="BA2350" t="s">
        <v>10756</v>
      </c>
      <c r="BB2350" t="s">
        <v>8205</v>
      </c>
      <c r="BC2350" t="s">
        <v>64</v>
      </c>
    </row>
    <row r="2351" spans="53:55">
      <c r="BA2351" t="s">
        <v>10757</v>
      </c>
      <c r="BB2351" t="s">
        <v>8202</v>
      </c>
      <c r="BC2351" t="s">
        <v>64</v>
      </c>
    </row>
    <row r="2352" spans="53:55">
      <c r="BA2352" t="s">
        <v>10758</v>
      </c>
      <c r="BB2352" t="s">
        <v>8216</v>
      </c>
      <c r="BC2352" t="s">
        <v>64</v>
      </c>
    </row>
    <row r="2353" spans="53:55">
      <c r="BA2353" t="s">
        <v>10759</v>
      </c>
      <c r="BB2353" t="s">
        <v>8000</v>
      </c>
      <c r="BC2353" t="s">
        <v>64</v>
      </c>
    </row>
    <row r="2354" spans="53:55">
      <c r="BA2354" t="s">
        <v>10760</v>
      </c>
      <c r="BB2354" t="s">
        <v>8004</v>
      </c>
      <c r="BC2354" t="s">
        <v>64</v>
      </c>
    </row>
    <row r="2355" spans="53:55">
      <c r="BA2355" t="s">
        <v>10761</v>
      </c>
      <c r="BB2355" t="s">
        <v>8007</v>
      </c>
      <c r="BC2355" t="s">
        <v>64</v>
      </c>
    </row>
    <row r="2356" spans="53:55">
      <c r="BA2356" t="s">
        <v>10762</v>
      </c>
      <c r="BB2356" t="s">
        <v>8010</v>
      </c>
      <c r="BC2356" t="s">
        <v>64</v>
      </c>
    </row>
    <row r="2357" spans="53:55">
      <c r="BA2357" t="s">
        <v>10763</v>
      </c>
      <c r="BB2357" t="s">
        <v>8016</v>
      </c>
      <c r="BC2357" t="s">
        <v>64</v>
      </c>
    </row>
    <row r="2358" spans="53:55">
      <c r="BA2358" t="s">
        <v>10764</v>
      </c>
      <c r="BB2358" t="s">
        <v>8022</v>
      </c>
      <c r="BC2358" t="s">
        <v>64</v>
      </c>
    </row>
    <row r="2359" spans="53:55">
      <c r="BA2359" t="s">
        <v>10765</v>
      </c>
      <c r="BB2359" t="s">
        <v>8026</v>
      </c>
      <c r="BC2359" t="s">
        <v>64</v>
      </c>
    </row>
    <row r="2360" spans="53:55">
      <c r="BA2360" t="s">
        <v>10766</v>
      </c>
      <c r="BB2360" t="s">
        <v>8539</v>
      </c>
      <c r="BC2360" t="s">
        <v>64</v>
      </c>
    </row>
    <row r="2361" spans="53:55">
      <c r="BA2361" t="s">
        <v>10767</v>
      </c>
      <c r="BB2361" t="s">
        <v>8162</v>
      </c>
      <c r="BC2361" t="s">
        <v>64</v>
      </c>
    </row>
    <row r="2362" spans="53:55">
      <c r="BA2362" t="s">
        <v>10768</v>
      </c>
      <c r="BB2362" t="s">
        <v>8030</v>
      </c>
      <c r="BC2362" t="s">
        <v>64</v>
      </c>
    </row>
    <row r="2363" spans="53:55">
      <c r="BA2363" t="s">
        <v>10769</v>
      </c>
      <c r="BB2363" t="s">
        <v>8034</v>
      </c>
      <c r="BC2363" t="s">
        <v>64</v>
      </c>
    </row>
    <row r="2364" spans="53:55">
      <c r="BA2364" t="s">
        <v>10770</v>
      </c>
      <c r="BB2364" t="s">
        <v>8228</v>
      </c>
      <c r="BC2364" t="s">
        <v>64</v>
      </c>
    </row>
    <row r="2365" spans="53:55">
      <c r="BA2365" t="s">
        <v>10771</v>
      </c>
      <c r="BB2365" t="s">
        <v>8550</v>
      </c>
      <c r="BC2365" t="s">
        <v>64</v>
      </c>
    </row>
    <row r="2366" spans="53:55">
      <c r="BA2366" t="s">
        <v>10772</v>
      </c>
      <c r="BB2366" t="s">
        <v>8554</v>
      </c>
      <c r="BC2366" t="s">
        <v>64</v>
      </c>
    </row>
    <row r="2367" spans="53:55">
      <c r="BA2367" t="s">
        <v>10773</v>
      </c>
      <c r="BB2367" t="s">
        <v>8557</v>
      </c>
      <c r="BC2367" t="s">
        <v>64</v>
      </c>
    </row>
    <row r="2368" spans="53:55">
      <c r="BA2368" t="s">
        <v>10774</v>
      </c>
      <c r="BB2368" t="s">
        <v>8560</v>
      </c>
      <c r="BC2368" t="s">
        <v>64</v>
      </c>
    </row>
    <row r="2369" spans="53:55">
      <c r="BA2369" t="s">
        <v>10775</v>
      </c>
      <c r="BB2369" t="s">
        <v>8563</v>
      </c>
      <c r="BC2369" t="s">
        <v>64</v>
      </c>
    </row>
    <row r="2370" spans="53:55">
      <c r="BA2370" t="s">
        <v>10827</v>
      </c>
      <c r="BB2370" t="s">
        <v>8164</v>
      </c>
      <c r="BC2370" t="s">
        <v>64</v>
      </c>
    </row>
    <row r="2371" spans="53:55">
      <c r="BA2371" t="s">
        <v>10776</v>
      </c>
      <c r="BB2371" t="s">
        <v>8176</v>
      </c>
      <c r="BC2371" t="s">
        <v>64</v>
      </c>
    </row>
    <row r="2372" spans="53:55">
      <c r="BA2372" t="s">
        <v>10777</v>
      </c>
      <c r="BB2372" t="s">
        <v>8569</v>
      </c>
      <c r="BC2372" t="s">
        <v>64</v>
      </c>
    </row>
    <row r="2373" spans="53:55">
      <c r="BA2373" t="s">
        <v>10778</v>
      </c>
      <c r="BB2373" t="s">
        <v>8573</v>
      </c>
      <c r="BC2373" t="s">
        <v>64</v>
      </c>
    </row>
    <row r="2374" spans="53:55">
      <c r="BA2374" t="s">
        <v>10779</v>
      </c>
      <c r="BB2374" t="s">
        <v>8225</v>
      </c>
      <c r="BC2374" t="s">
        <v>64</v>
      </c>
    </row>
    <row r="2375" spans="53:55">
      <c r="BA2375" t="s">
        <v>10780</v>
      </c>
      <c r="BB2375" t="s">
        <v>8579</v>
      </c>
      <c r="BC2375" t="s">
        <v>64</v>
      </c>
    </row>
    <row r="2376" spans="53:55">
      <c r="BA2376" t="s">
        <v>10781</v>
      </c>
      <c r="BB2376" t="s">
        <v>8180</v>
      </c>
      <c r="BC2376" t="s">
        <v>64</v>
      </c>
    </row>
    <row r="2377" spans="53:55">
      <c r="BA2377" t="s">
        <v>10782</v>
      </c>
      <c r="BB2377" t="s">
        <v>8583</v>
      </c>
      <c r="BC2377" t="s">
        <v>64</v>
      </c>
    </row>
    <row r="2378" spans="53:55">
      <c r="BA2378" t="s">
        <v>10783</v>
      </c>
      <c r="BB2378" t="s">
        <v>8185</v>
      </c>
      <c r="BC2378" t="s">
        <v>64</v>
      </c>
    </row>
    <row r="2379" spans="53:55">
      <c r="BA2379" t="s">
        <v>10784</v>
      </c>
      <c r="BB2379" t="s">
        <v>8189</v>
      </c>
      <c r="BC2379" t="s">
        <v>64</v>
      </c>
    </row>
    <row r="2380" spans="53:55">
      <c r="BA2380" t="s">
        <v>10785</v>
      </c>
      <c r="BB2380" t="s">
        <v>8242</v>
      </c>
      <c r="BC2380" t="s">
        <v>64</v>
      </c>
    </row>
    <row r="2381" spans="53:55">
      <c r="BA2381" t="s">
        <v>10823</v>
      </c>
      <c r="BB2381" t="s">
        <v>8567</v>
      </c>
      <c r="BC2381" t="s">
        <v>64</v>
      </c>
    </row>
    <row r="2382" spans="53:55">
      <c r="BA2382" t="s">
        <v>10786</v>
      </c>
      <c r="BB2382" t="s">
        <v>8588</v>
      </c>
      <c r="BC2382" t="s">
        <v>64</v>
      </c>
    </row>
    <row r="2383" spans="53:55">
      <c r="BA2383" t="s">
        <v>10787</v>
      </c>
      <c r="BB2383" t="s">
        <v>7805</v>
      </c>
      <c r="BC2383" t="s">
        <v>64</v>
      </c>
    </row>
    <row r="2384" spans="53:55">
      <c r="BA2384" t="s">
        <v>10788</v>
      </c>
      <c r="BB2384" t="s">
        <v>8251</v>
      </c>
      <c r="BC2384" t="s">
        <v>64</v>
      </c>
    </row>
    <row r="2385" spans="53:55">
      <c r="BA2385" t="s">
        <v>10789</v>
      </c>
      <c r="BB2385" t="s">
        <v>8257</v>
      </c>
      <c r="BC2385" t="s">
        <v>64</v>
      </c>
    </row>
    <row r="2386" spans="53:55">
      <c r="BA2386" t="s">
        <v>10790</v>
      </c>
      <c r="BB2386" t="s">
        <v>8267</v>
      </c>
      <c r="BC2386" t="s">
        <v>64</v>
      </c>
    </row>
    <row r="2387" spans="53:55">
      <c r="BA2387" t="s">
        <v>10791</v>
      </c>
      <c r="BB2387" t="s">
        <v>8040</v>
      </c>
      <c r="BC2387" t="s">
        <v>64</v>
      </c>
    </row>
    <row r="2388" spans="53:55">
      <c r="BA2388" t="s">
        <v>10792</v>
      </c>
      <c r="BB2388" t="s">
        <v>8046</v>
      </c>
      <c r="BC2388" t="s">
        <v>64</v>
      </c>
    </row>
    <row r="2389" spans="53:55">
      <c r="BA2389" t="s">
        <v>10793</v>
      </c>
      <c r="BB2389" t="s">
        <v>8052</v>
      </c>
      <c r="BC2389" t="s">
        <v>64</v>
      </c>
    </row>
    <row r="2390" spans="53:55">
      <c r="BA2390" t="s">
        <v>10794</v>
      </c>
      <c r="BB2390" t="s">
        <v>8059</v>
      </c>
      <c r="BC2390" t="s">
        <v>64</v>
      </c>
    </row>
    <row r="2391" spans="53:55">
      <c r="BA2391" t="s">
        <v>10795</v>
      </c>
      <c r="BB2391" t="s">
        <v>8065</v>
      </c>
      <c r="BC2391" t="s">
        <v>64</v>
      </c>
    </row>
    <row r="2392" spans="53:55">
      <c r="BA2392" t="s">
        <v>10796</v>
      </c>
      <c r="BB2392" t="s">
        <v>8069</v>
      </c>
      <c r="BC2392" t="s">
        <v>64</v>
      </c>
    </row>
    <row r="2393" spans="53:55">
      <c r="BA2393" t="s">
        <v>10797</v>
      </c>
      <c r="BB2393" t="s">
        <v>8075</v>
      </c>
      <c r="BC2393" t="s">
        <v>64</v>
      </c>
    </row>
    <row r="2394" spans="53:55">
      <c r="BA2394" t="s">
        <v>10798</v>
      </c>
      <c r="BB2394" t="s">
        <v>8605</v>
      </c>
      <c r="BC2394" t="s">
        <v>64</v>
      </c>
    </row>
    <row r="2395" spans="53:55">
      <c r="BA2395" t="s">
        <v>10799</v>
      </c>
      <c r="BB2395" t="s">
        <v>8155</v>
      </c>
      <c r="BC2395" t="s">
        <v>64</v>
      </c>
    </row>
    <row r="2396" spans="53:55">
      <c r="BA2396" t="s">
        <v>10800</v>
      </c>
      <c r="BB2396" t="s">
        <v>8079</v>
      </c>
      <c r="BC2396" t="s">
        <v>64</v>
      </c>
    </row>
    <row r="2397" spans="53:55">
      <c r="BA2397" t="s">
        <v>10801</v>
      </c>
      <c r="BB2397" t="s">
        <v>8082</v>
      </c>
      <c r="BC2397" t="s">
        <v>64</v>
      </c>
    </row>
    <row r="2398" spans="53:55">
      <c r="BA2398" t="s">
        <v>10802</v>
      </c>
      <c r="BB2398" t="s">
        <v>8276</v>
      </c>
      <c r="BC2398" t="s">
        <v>64</v>
      </c>
    </row>
    <row r="2399" spans="53:55">
      <c r="BA2399" t="s">
        <v>10803</v>
      </c>
      <c r="BB2399" t="s">
        <v>8613</v>
      </c>
      <c r="BC2399" t="s">
        <v>64</v>
      </c>
    </row>
    <row r="2400" spans="53:55">
      <c r="BA2400" t="s">
        <v>10804</v>
      </c>
      <c r="BB2400" t="s">
        <v>8615</v>
      </c>
      <c r="BC2400" t="s">
        <v>64</v>
      </c>
    </row>
    <row r="2401" spans="53:55">
      <c r="BA2401" t="s">
        <v>10805</v>
      </c>
      <c r="BB2401" t="s">
        <v>8617</v>
      </c>
      <c r="BC2401" t="s">
        <v>64</v>
      </c>
    </row>
    <row r="2402" spans="53:55">
      <c r="BA2402" t="s">
        <v>10806</v>
      </c>
      <c r="BB2402" t="s">
        <v>8619</v>
      </c>
      <c r="BC2402" t="s">
        <v>64</v>
      </c>
    </row>
    <row r="2403" spans="53:55">
      <c r="BA2403" t="s">
        <v>10807</v>
      </c>
      <c r="BB2403" t="s">
        <v>8621</v>
      </c>
      <c r="BC2403" t="s">
        <v>64</v>
      </c>
    </row>
    <row r="2404" spans="53:55">
      <c r="BA2404" t="s">
        <v>10828</v>
      </c>
      <c r="BB2404" t="s">
        <v>8217</v>
      </c>
      <c r="BC2404" t="s">
        <v>64</v>
      </c>
    </row>
    <row r="2405" spans="53:55">
      <c r="BA2405" t="s">
        <v>10808</v>
      </c>
      <c r="BB2405" t="s">
        <v>8229</v>
      </c>
      <c r="BC2405" t="s">
        <v>64</v>
      </c>
    </row>
    <row r="2406" spans="53:55">
      <c r="BA2406" t="s">
        <v>10809</v>
      </c>
      <c r="BB2406" t="s">
        <v>8625</v>
      </c>
      <c r="BC2406" t="s">
        <v>64</v>
      </c>
    </row>
    <row r="2407" spans="53:55">
      <c r="BA2407" t="s">
        <v>10810</v>
      </c>
      <c r="BB2407" t="s">
        <v>8627</v>
      </c>
      <c r="BC2407" t="s">
        <v>64</v>
      </c>
    </row>
    <row r="2408" spans="53:55">
      <c r="BA2408" t="s">
        <v>10811</v>
      </c>
      <c r="BB2408" t="s">
        <v>8269</v>
      </c>
      <c r="BC2408" t="s">
        <v>64</v>
      </c>
    </row>
    <row r="2409" spans="53:55">
      <c r="BA2409" t="s">
        <v>10812</v>
      </c>
      <c r="BB2409" t="s">
        <v>8633</v>
      </c>
      <c r="BC2409" t="s">
        <v>64</v>
      </c>
    </row>
    <row r="2410" spans="53:55">
      <c r="BA2410" t="s">
        <v>10813</v>
      </c>
      <c r="BB2410" t="s">
        <v>8233</v>
      </c>
      <c r="BC2410" t="s">
        <v>64</v>
      </c>
    </row>
    <row r="2411" spans="53:55">
      <c r="BA2411" t="s">
        <v>10814</v>
      </c>
      <c r="BB2411" t="s">
        <v>8636</v>
      </c>
      <c r="BC2411" t="s">
        <v>64</v>
      </c>
    </row>
    <row r="2412" spans="53:55">
      <c r="BA2412" t="s">
        <v>10815</v>
      </c>
      <c r="BB2412" t="s">
        <v>8236</v>
      </c>
      <c r="BC2412" t="s">
        <v>64</v>
      </c>
    </row>
    <row r="2413" spans="53:55">
      <c r="BA2413" t="s">
        <v>10816</v>
      </c>
      <c r="BB2413" t="s">
        <v>8240</v>
      </c>
      <c r="BC2413" t="s">
        <v>64</v>
      </c>
    </row>
    <row r="2414" spans="53:55">
      <c r="BA2414" t="s">
        <v>10817</v>
      </c>
      <c r="BB2414" t="s">
        <v>8282</v>
      </c>
      <c r="BC2414" t="s">
        <v>64</v>
      </c>
    </row>
    <row r="2415" spans="53:55">
      <c r="BA2415" t="s">
        <v>10824</v>
      </c>
      <c r="BB2415" t="s">
        <v>8572</v>
      </c>
      <c r="BC2415" t="s">
        <v>64</v>
      </c>
    </row>
    <row r="2416" spans="53:55">
      <c r="BA2416" t="s">
        <v>10818</v>
      </c>
      <c r="BB2416" t="s">
        <v>8643</v>
      </c>
      <c r="BC2416" t="s">
        <v>64</v>
      </c>
    </row>
    <row r="2417" spans="53:55">
      <c r="BA2417" t="s">
        <v>10819</v>
      </c>
      <c r="BB2417" t="s">
        <v>7820</v>
      </c>
      <c r="BC2417" t="s">
        <v>64</v>
      </c>
    </row>
    <row r="2418" spans="53:55">
      <c r="BA2418" t="s">
        <v>10820</v>
      </c>
      <c r="BB2418" t="s">
        <v>8292</v>
      </c>
      <c r="BC2418" t="s">
        <v>64</v>
      </c>
    </row>
    <row r="2419" spans="53:55">
      <c r="BA2419" t="s">
        <v>10864</v>
      </c>
      <c r="BB2419" t="s">
        <v>8461</v>
      </c>
      <c r="BC2419" t="s">
        <v>64</v>
      </c>
    </row>
    <row r="2420" spans="53:55">
      <c r="BA2420" t="s">
        <v>10865</v>
      </c>
      <c r="BB2420" t="s">
        <v>8469</v>
      </c>
      <c r="BC2420" t="s">
        <v>64</v>
      </c>
    </row>
    <row r="2421" spans="53:55">
      <c r="BA2421" t="s">
        <v>10866</v>
      </c>
      <c r="BB2421" t="s">
        <v>8209</v>
      </c>
      <c r="BC2421" t="s">
        <v>64</v>
      </c>
    </row>
    <row r="2422" spans="53:55">
      <c r="BA2422" t="s">
        <v>10867</v>
      </c>
      <c r="BB2422" t="s">
        <v>8214</v>
      </c>
      <c r="BC2422" t="s">
        <v>64</v>
      </c>
    </row>
    <row r="2423" spans="53:55">
      <c r="BA2423" t="s">
        <v>10868</v>
      </c>
      <c r="BB2423" t="s">
        <v>8218</v>
      </c>
      <c r="BC2423" t="s">
        <v>64</v>
      </c>
    </row>
    <row r="2424" spans="53:55">
      <c r="BA2424" t="s">
        <v>10869</v>
      </c>
      <c r="BB2424" t="s">
        <v>8222</v>
      </c>
      <c r="BC2424" t="s">
        <v>64</v>
      </c>
    </row>
    <row r="2425" spans="53:55">
      <c r="BA2425" t="s">
        <v>10870</v>
      </c>
      <c r="BB2425" t="s">
        <v>8226</v>
      </c>
      <c r="BC2425" t="s">
        <v>64</v>
      </c>
    </row>
    <row r="2426" spans="53:55">
      <c r="BA2426" t="s">
        <v>10871</v>
      </c>
      <c r="BB2426" t="s">
        <v>8230</v>
      </c>
      <c r="BC2426" t="s">
        <v>64</v>
      </c>
    </row>
    <row r="2427" spans="53:55">
      <c r="BA2427" t="s">
        <v>10872</v>
      </c>
      <c r="BB2427" t="s">
        <v>8234</v>
      </c>
      <c r="BC2427" t="s">
        <v>64</v>
      </c>
    </row>
    <row r="2428" spans="53:55">
      <c r="BA2428" t="s">
        <v>10873</v>
      </c>
      <c r="BB2428" t="s">
        <v>8732</v>
      </c>
      <c r="BC2428" t="s">
        <v>64</v>
      </c>
    </row>
    <row r="2429" spans="53:55">
      <c r="BA2429" t="s">
        <v>10874</v>
      </c>
      <c r="BB2429" t="s">
        <v>8246</v>
      </c>
      <c r="BC2429" t="s">
        <v>64</v>
      </c>
    </row>
    <row r="2430" spans="53:55">
      <c r="BA2430" t="s">
        <v>10875</v>
      </c>
      <c r="BB2430" t="s">
        <v>8238</v>
      </c>
      <c r="BC2430" t="s">
        <v>64</v>
      </c>
    </row>
    <row r="2431" spans="53:55">
      <c r="BA2431" t="s">
        <v>10876</v>
      </c>
      <c r="BB2431" t="s">
        <v>8243</v>
      </c>
      <c r="BC2431" t="s">
        <v>64</v>
      </c>
    </row>
    <row r="2432" spans="53:55">
      <c r="BA2432" t="s">
        <v>10877</v>
      </c>
      <c r="BB2432" t="s">
        <v>8474</v>
      </c>
      <c r="BC2432" t="s">
        <v>64</v>
      </c>
    </row>
    <row r="2433" spans="53:55">
      <c r="BA2433" t="s">
        <v>10878</v>
      </c>
      <c r="BB2433" t="s">
        <v>8743</v>
      </c>
      <c r="BC2433" t="s">
        <v>64</v>
      </c>
    </row>
    <row r="2434" spans="53:55">
      <c r="BA2434" t="s">
        <v>10879</v>
      </c>
      <c r="BB2434" t="s">
        <v>8741</v>
      </c>
      <c r="BC2434" t="s">
        <v>64</v>
      </c>
    </row>
    <row r="2435" spans="53:55">
      <c r="BA2435" t="s">
        <v>10880</v>
      </c>
      <c r="BB2435" t="s">
        <v>8745</v>
      </c>
      <c r="BC2435" t="s">
        <v>64</v>
      </c>
    </row>
    <row r="2436" spans="53:55">
      <c r="BA2436" t="s">
        <v>10881</v>
      </c>
      <c r="BB2436" t="s">
        <v>8748</v>
      </c>
      <c r="BC2436" t="s">
        <v>64</v>
      </c>
    </row>
    <row r="2437" spans="53:55">
      <c r="BA2437" t="s">
        <v>10882</v>
      </c>
      <c r="BB2437" t="s">
        <v>8750</v>
      </c>
      <c r="BC2437" t="s">
        <v>64</v>
      </c>
    </row>
    <row r="2438" spans="53:55">
      <c r="BA2438" t="s">
        <v>10897</v>
      </c>
      <c r="BB2438" t="s">
        <v>8357</v>
      </c>
      <c r="BC2438" t="s">
        <v>64</v>
      </c>
    </row>
    <row r="2439" spans="53:55">
      <c r="BA2439" t="s">
        <v>10883</v>
      </c>
      <c r="BB2439" t="s">
        <v>8349</v>
      </c>
      <c r="BC2439" t="s">
        <v>64</v>
      </c>
    </row>
    <row r="2440" spans="53:55">
      <c r="BA2440" t="s">
        <v>10884</v>
      </c>
      <c r="BB2440" t="s">
        <v>8753</v>
      </c>
      <c r="BC2440" t="s">
        <v>64</v>
      </c>
    </row>
    <row r="2441" spans="53:55">
      <c r="BA2441" t="s">
        <v>10885</v>
      </c>
      <c r="BB2441" t="s">
        <v>8755</v>
      </c>
      <c r="BC2441" t="s">
        <v>64</v>
      </c>
    </row>
    <row r="2442" spans="53:55">
      <c r="BA2442" t="s">
        <v>10886</v>
      </c>
      <c r="BB2442" t="s">
        <v>8352</v>
      </c>
      <c r="BC2442" t="s">
        <v>64</v>
      </c>
    </row>
    <row r="2443" spans="53:55">
      <c r="BA2443" t="s">
        <v>10887</v>
      </c>
      <c r="BB2443" t="s">
        <v>8758</v>
      </c>
      <c r="BC2443" t="s">
        <v>64</v>
      </c>
    </row>
    <row r="2444" spans="53:55">
      <c r="BA2444" t="s">
        <v>10888</v>
      </c>
      <c r="BB2444" t="s">
        <v>8355</v>
      </c>
      <c r="BC2444" t="s">
        <v>64</v>
      </c>
    </row>
    <row r="2445" spans="53:55">
      <c r="BA2445" t="s">
        <v>10889</v>
      </c>
      <c r="BB2445" t="s">
        <v>8762</v>
      </c>
      <c r="BC2445" t="s">
        <v>64</v>
      </c>
    </row>
    <row r="2446" spans="53:55">
      <c r="BA2446" t="s">
        <v>10890</v>
      </c>
      <c r="BB2446" t="s">
        <v>8358</v>
      </c>
      <c r="BC2446" t="s">
        <v>64</v>
      </c>
    </row>
    <row r="2447" spans="53:55">
      <c r="BA2447" t="s">
        <v>10891</v>
      </c>
      <c r="BB2447" t="s">
        <v>8360</v>
      </c>
      <c r="BC2447" t="s">
        <v>64</v>
      </c>
    </row>
    <row r="2448" spans="53:55">
      <c r="BA2448" t="s">
        <v>10892</v>
      </c>
      <c r="BB2448" t="s">
        <v>8363</v>
      </c>
      <c r="BC2448" t="s">
        <v>64</v>
      </c>
    </row>
    <row r="2449" spans="53:55">
      <c r="BA2449" t="s">
        <v>10896</v>
      </c>
      <c r="BB2449" t="s">
        <v>8577</v>
      </c>
      <c r="BC2449" t="s">
        <v>64</v>
      </c>
    </row>
    <row r="2450" spans="53:55">
      <c r="BA2450" t="s">
        <v>10893</v>
      </c>
      <c r="BB2450" t="s">
        <v>8765</v>
      </c>
      <c r="BC2450" t="s">
        <v>64</v>
      </c>
    </row>
    <row r="2451" spans="53:55">
      <c r="BA2451" t="s">
        <v>10894</v>
      </c>
      <c r="BB2451" t="s">
        <v>7845</v>
      </c>
      <c r="BC2451" t="s">
        <v>64</v>
      </c>
    </row>
    <row r="2452" spans="53:55">
      <c r="BA2452" t="s">
        <v>10895</v>
      </c>
      <c r="BB2452" t="s">
        <v>8372</v>
      </c>
      <c r="BC2452" t="s">
        <v>64</v>
      </c>
    </row>
    <row r="2453" spans="53:55">
      <c r="BA2453" t="s">
        <v>10898</v>
      </c>
      <c r="BB2453" t="s">
        <v>7653</v>
      </c>
      <c r="BC2453" t="s">
        <v>68</v>
      </c>
    </row>
    <row r="2454" spans="53:55">
      <c r="BA2454" t="s">
        <v>10899</v>
      </c>
      <c r="BB2454" t="s">
        <v>7652</v>
      </c>
      <c r="BC2454" t="s">
        <v>68</v>
      </c>
    </row>
    <row r="2455" spans="53:55">
      <c r="BA2455" t="s">
        <v>10900</v>
      </c>
      <c r="BB2455" t="s">
        <v>7662</v>
      </c>
      <c r="BC2455" t="s">
        <v>68</v>
      </c>
    </row>
    <row r="2456" spans="53:55">
      <c r="BA2456" t="s">
        <v>10901</v>
      </c>
      <c r="BB2456" t="s">
        <v>7676</v>
      </c>
      <c r="BC2456" t="s">
        <v>68</v>
      </c>
    </row>
    <row r="2457" spans="53:55">
      <c r="BA2457" t="s">
        <v>10902</v>
      </c>
      <c r="BB2457" t="s">
        <v>7680</v>
      </c>
      <c r="BC2457" t="s">
        <v>68</v>
      </c>
    </row>
    <row r="2458" spans="53:55">
      <c r="BA2458" t="s">
        <v>11031</v>
      </c>
      <c r="BB2458" t="s">
        <v>8250</v>
      </c>
      <c r="BC2458" t="s">
        <v>68</v>
      </c>
    </row>
    <row r="2459" spans="53:55">
      <c r="BA2459" t="s">
        <v>10903</v>
      </c>
      <c r="BB2459" t="s">
        <v>7685</v>
      </c>
      <c r="BC2459" t="s">
        <v>68</v>
      </c>
    </row>
    <row r="2460" spans="53:55">
      <c r="BA2460" t="s">
        <v>10904</v>
      </c>
      <c r="BB2460" t="s">
        <v>7690</v>
      </c>
      <c r="BC2460" t="s">
        <v>68</v>
      </c>
    </row>
    <row r="2461" spans="53:55">
      <c r="BA2461" t="s">
        <v>10905</v>
      </c>
      <c r="BB2461" t="s">
        <v>7694</v>
      </c>
      <c r="BC2461" t="s">
        <v>68</v>
      </c>
    </row>
    <row r="2462" spans="53:55">
      <c r="BA2462" t="s">
        <v>11032</v>
      </c>
      <c r="BB2462" t="s">
        <v>8254</v>
      </c>
      <c r="BC2462" t="s">
        <v>68</v>
      </c>
    </row>
    <row r="2463" spans="53:55">
      <c r="BA2463" t="s">
        <v>10906</v>
      </c>
      <c r="BB2463" t="s">
        <v>7699</v>
      </c>
      <c r="BC2463" t="s">
        <v>68</v>
      </c>
    </row>
    <row r="2464" spans="53:55">
      <c r="BA2464" t="s">
        <v>10907</v>
      </c>
      <c r="BB2464" t="s">
        <v>7669</v>
      </c>
      <c r="BC2464" t="s">
        <v>68</v>
      </c>
    </row>
    <row r="2465" spans="53:55">
      <c r="BA2465" t="s">
        <v>10908</v>
      </c>
      <c r="BB2465" t="s">
        <v>7710</v>
      </c>
      <c r="BC2465" t="s">
        <v>68</v>
      </c>
    </row>
    <row r="2466" spans="53:55">
      <c r="BA2466" t="s">
        <v>10909</v>
      </c>
      <c r="BB2466" t="s">
        <v>7703</v>
      </c>
      <c r="BC2466" t="s">
        <v>68</v>
      </c>
    </row>
    <row r="2467" spans="53:55">
      <c r="BA2467" t="s">
        <v>10910</v>
      </c>
      <c r="BB2467" t="s">
        <v>7721</v>
      </c>
      <c r="BC2467" t="s">
        <v>68</v>
      </c>
    </row>
    <row r="2468" spans="53:55">
      <c r="BA2468" t="s">
        <v>10911</v>
      </c>
      <c r="BB2468" t="s">
        <v>7727</v>
      </c>
      <c r="BC2468" t="s">
        <v>68</v>
      </c>
    </row>
    <row r="2469" spans="53:55">
      <c r="BA2469" t="s">
        <v>11033</v>
      </c>
      <c r="BB2469" t="s">
        <v>8258</v>
      </c>
      <c r="BC2469" t="s">
        <v>68</v>
      </c>
    </row>
    <row r="2470" spans="53:55">
      <c r="BA2470" t="s">
        <v>10912</v>
      </c>
      <c r="BB2470" t="s">
        <v>7734</v>
      </c>
      <c r="BC2470" t="s">
        <v>68</v>
      </c>
    </row>
    <row r="2471" spans="53:55">
      <c r="BA2471" t="s">
        <v>11034</v>
      </c>
      <c r="BB2471" t="s">
        <v>8262</v>
      </c>
      <c r="BC2471" t="s">
        <v>68</v>
      </c>
    </row>
    <row r="2472" spans="53:55">
      <c r="BA2472" t="s">
        <v>10913</v>
      </c>
      <c r="BB2472" t="s">
        <v>7708</v>
      </c>
      <c r="BC2472" t="s">
        <v>68</v>
      </c>
    </row>
    <row r="2473" spans="53:55">
      <c r="BA2473" t="s">
        <v>10914</v>
      </c>
      <c r="BB2473" t="s">
        <v>7733</v>
      </c>
      <c r="BC2473" t="s">
        <v>68</v>
      </c>
    </row>
    <row r="2474" spans="53:55">
      <c r="BA2474" t="s">
        <v>10915</v>
      </c>
      <c r="BB2474" t="s">
        <v>7744</v>
      </c>
      <c r="BC2474" t="s">
        <v>68</v>
      </c>
    </row>
    <row r="2475" spans="53:55">
      <c r="BA2475" t="s">
        <v>11035</v>
      </c>
      <c r="BB2475" t="s">
        <v>8265</v>
      </c>
      <c r="BC2475" t="s">
        <v>68</v>
      </c>
    </row>
    <row r="2476" spans="53:55">
      <c r="BA2476" t="s">
        <v>11036</v>
      </c>
      <c r="BB2476" t="s">
        <v>8268</v>
      </c>
      <c r="BC2476" t="s">
        <v>68</v>
      </c>
    </row>
    <row r="2477" spans="53:55">
      <c r="BA2477" t="s">
        <v>11037</v>
      </c>
      <c r="BB2477" t="s">
        <v>8271</v>
      </c>
      <c r="BC2477" t="s">
        <v>68</v>
      </c>
    </row>
    <row r="2478" spans="53:55">
      <c r="BA2478" t="s">
        <v>10916</v>
      </c>
      <c r="BB2478" t="s">
        <v>7742</v>
      </c>
      <c r="BC2478" t="s">
        <v>68</v>
      </c>
    </row>
    <row r="2479" spans="53:55">
      <c r="BA2479" t="s">
        <v>10917</v>
      </c>
      <c r="BB2479" t="s">
        <v>7754</v>
      </c>
      <c r="BC2479" t="s">
        <v>68</v>
      </c>
    </row>
    <row r="2480" spans="53:55">
      <c r="BA2480" t="s">
        <v>10918</v>
      </c>
      <c r="BB2480" t="s">
        <v>7748</v>
      </c>
      <c r="BC2480" t="s">
        <v>68</v>
      </c>
    </row>
    <row r="2481" spans="53:55">
      <c r="BA2481" t="s">
        <v>10919</v>
      </c>
      <c r="BB2481" t="s">
        <v>7758</v>
      </c>
      <c r="BC2481" t="s">
        <v>68</v>
      </c>
    </row>
    <row r="2482" spans="53:55">
      <c r="BA2482" t="s">
        <v>10920</v>
      </c>
      <c r="BB2482" t="s">
        <v>7775</v>
      </c>
      <c r="BC2482" t="s">
        <v>68</v>
      </c>
    </row>
    <row r="2483" spans="53:55">
      <c r="BA2483" t="s">
        <v>10921</v>
      </c>
      <c r="BB2483" t="s">
        <v>7780</v>
      </c>
      <c r="BC2483" t="s">
        <v>68</v>
      </c>
    </row>
    <row r="2484" spans="53:55">
      <c r="BA2484" t="s">
        <v>10922</v>
      </c>
      <c r="BB2484" t="s">
        <v>7786</v>
      </c>
      <c r="BC2484" t="s">
        <v>68</v>
      </c>
    </row>
    <row r="2485" spans="53:55">
      <c r="BA2485" t="s">
        <v>10923</v>
      </c>
      <c r="BB2485" t="s">
        <v>7791</v>
      </c>
      <c r="BC2485" t="s">
        <v>68</v>
      </c>
    </row>
    <row r="2486" spans="53:55">
      <c r="BA2486" t="s">
        <v>11038</v>
      </c>
      <c r="BB2486" t="s">
        <v>8277</v>
      </c>
      <c r="BC2486" t="s">
        <v>68</v>
      </c>
    </row>
    <row r="2487" spans="53:55">
      <c r="BA2487" t="s">
        <v>10924</v>
      </c>
      <c r="BB2487" t="s">
        <v>7797</v>
      </c>
      <c r="BC2487" t="s">
        <v>68</v>
      </c>
    </row>
    <row r="2488" spans="53:55">
      <c r="BA2488" t="s">
        <v>10925</v>
      </c>
      <c r="BB2488" t="s">
        <v>7683</v>
      </c>
      <c r="BC2488" t="s">
        <v>68</v>
      </c>
    </row>
    <row r="2489" spans="53:55">
      <c r="BA2489" t="s">
        <v>10926</v>
      </c>
      <c r="BB2489" t="s">
        <v>7807</v>
      </c>
      <c r="BC2489" t="s">
        <v>68</v>
      </c>
    </row>
    <row r="2490" spans="53:55">
      <c r="BA2490" t="s">
        <v>11039</v>
      </c>
      <c r="BB2490" t="s">
        <v>8281</v>
      </c>
      <c r="BC2490" t="s">
        <v>68</v>
      </c>
    </row>
    <row r="2491" spans="53:55">
      <c r="BA2491" t="s">
        <v>10927</v>
      </c>
      <c r="BB2491" t="s">
        <v>7772</v>
      </c>
      <c r="BC2491" t="s">
        <v>68</v>
      </c>
    </row>
    <row r="2492" spans="53:55">
      <c r="BA2492" t="s">
        <v>10928</v>
      </c>
      <c r="BB2492" t="s">
        <v>7812</v>
      </c>
      <c r="BC2492" t="s">
        <v>68</v>
      </c>
    </row>
    <row r="2493" spans="53:55">
      <c r="BA2493" t="s">
        <v>10929</v>
      </c>
      <c r="BB2493" t="s">
        <v>7778</v>
      </c>
      <c r="BC2493" t="s">
        <v>68</v>
      </c>
    </row>
    <row r="2494" spans="53:55">
      <c r="BA2494" t="s">
        <v>10930</v>
      </c>
      <c r="BB2494" t="s">
        <v>7794</v>
      </c>
      <c r="BC2494" t="s">
        <v>68</v>
      </c>
    </row>
    <row r="2495" spans="53:55">
      <c r="BA2495" t="s">
        <v>10931</v>
      </c>
      <c r="BB2495" t="s">
        <v>7834</v>
      </c>
      <c r="BC2495" t="s">
        <v>68</v>
      </c>
    </row>
    <row r="2496" spans="53:55">
      <c r="BA2496" t="s">
        <v>11040</v>
      </c>
      <c r="BB2496" t="s">
        <v>8284</v>
      </c>
      <c r="BC2496" t="s">
        <v>68</v>
      </c>
    </row>
    <row r="2497" spans="53:55">
      <c r="BA2497" t="s">
        <v>10932</v>
      </c>
      <c r="BB2497" t="s">
        <v>7840</v>
      </c>
      <c r="BC2497" t="s">
        <v>68</v>
      </c>
    </row>
    <row r="2498" spans="53:55">
      <c r="BA2498" t="s">
        <v>10933</v>
      </c>
      <c r="BB2498" t="s">
        <v>7693</v>
      </c>
      <c r="BC2498" t="s">
        <v>68</v>
      </c>
    </row>
    <row r="2499" spans="53:55">
      <c r="BA2499" t="s">
        <v>10934</v>
      </c>
      <c r="BB2499" t="s">
        <v>7850</v>
      </c>
      <c r="BC2499" t="s">
        <v>68</v>
      </c>
    </row>
    <row r="2500" spans="53:55">
      <c r="BA2500" t="s">
        <v>10935</v>
      </c>
      <c r="BB2500" t="s">
        <v>7824</v>
      </c>
      <c r="BC2500" t="s">
        <v>68</v>
      </c>
    </row>
    <row r="2501" spans="53:55">
      <c r="BA2501" t="s">
        <v>10936</v>
      </c>
      <c r="BB2501" t="s">
        <v>7856</v>
      </c>
      <c r="BC2501" t="s">
        <v>68</v>
      </c>
    </row>
    <row r="2502" spans="53:55">
      <c r="BA2502" t="s">
        <v>10937</v>
      </c>
      <c r="BB2502" t="s">
        <v>7830</v>
      </c>
      <c r="BC2502" t="s">
        <v>68</v>
      </c>
    </row>
    <row r="2503" spans="53:55">
      <c r="BA2503" t="s">
        <v>10938</v>
      </c>
      <c r="BB2503" t="s">
        <v>7854</v>
      </c>
      <c r="BC2503" t="s">
        <v>68</v>
      </c>
    </row>
    <row r="2504" spans="53:55">
      <c r="BA2504" t="s">
        <v>10939</v>
      </c>
      <c r="BB2504" t="s">
        <v>7881</v>
      </c>
      <c r="BC2504" t="s">
        <v>68</v>
      </c>
    </row>
    <row r="2505" spans="53:55">
      <c r="BA2505" t="s">
        <v>10940</v>
      </c>
      <c r="BB2505" t="s">
        <v>7866</v>
      </c>
      <c r="BC2505" t="s">
        <v>68</v>
      </c>
    </row>
    <row r="2506" spans="53:55">
      <c r="BA2506" t="s">
        <v>11041</v>
      </c>
      <c r="BB2506" t="s">
        <v>8287</v>
      </c>
      <c r="BC2506" t="s">
        <v>68</v>
      </c>
    </row>
    <row r="2507" spans="53:55">
      <c r="BA2507" t="s">
        <v>11042</v>
      </c>
      <c r="BB2507" t="s">
        <v>8291</v>
      </c>
      <c r="BC2507" t="s">
        <v>68</v>
      </c>
    </row>
    <row r="2508" spans="53:55">
      <c r="BA2508" t="s">
        <v>10941</v>
      </c>
      <c r="BB2508" t="s">
        <v>7893</v>
      </c>
      <c r="BC2508" t="s">
        <v>68</v>
      </c>
    </row>
    <row r="2509" spans="53:55">
      <c r="BA2509" t="s">
        <v>10942</v>
      </c>
      <c r="BB2509" t="s">
        <v>7707</v>
      </c>
      <c r="BC2509" t="s">
        <v>68</v>
      </c>
    </row>
    <row r="2510" spans="53:55">
      <c r="BA2510" t="s">
        <v>10943</v>
      </c>
      <c r="BB2510" t="s">
        <v>7901</v>
      </c>
      <c r="BC2510" t="s">
        <v>68</v>
      </c>
    </row>
    <row r="2511" spans="53:55">
      <c r="BA2511" t="s">
        <v>10944</v>
      </c>
      <c r="BB2511" t="s">
        <v>7899</v>
      </c>
      <c r="BC2511" t="s">
        <v>68</v>
      </c>
    </row>
    <row r="2512" spans="53:55">
      <c r="BA2512" t="s">
        <v>10945</v>
      </c>
      <c r="BB2512" t="s">
        <v>7910</v>
      </c>
      <c r="BC2512" t="s">
        <v>68</v>
      </c>
    </row>
    <row r="2513" spans="53:55">
      <c r="BA2513" t="s">
        <v>10946</v>
      </c>
      <c r="BB2513" t="s">
        <v>7905</v>
      </c>
      <c r="BC2513" t="s">
        <v>68</v>
      </c>
    </row>
    <row r="2514" spans="53:55">
      <c r="BA2514" t="s">
        <v>10947</v>
      </c>
      <c r="BB2514" t="s">
        <v>7921</v>
      </c>
      <c r="BC2514" t="s">
        <v>68</v>
      </c>
    </row>
    <row r="2515" spans="53:55">
      <c r="BA2515" t="s">
        <v>10948</v>
      </c>
      <c r="BB2515" t="s">
        <v>7927</v>
      </c>
      <c r="BC2515" t="s">
        <v>68</v>
      </c>
    </row>
    <row r="2516" spans="53:55">
      <c r="BA2516" t="s">
        <v>10949</v>
      </c>
      <c r="BB2516" t="s">
        <v>7932</v>
      </c>
      <c r="BC2516" t="s">
        <v>68</v>
      </c>
    </row>
    <row r="2517" spans="53:55">
      <c r="BA2517" t="s">
        <v>10950</v>
      </c>
      <c r="BB2517" t="s">
        <v>7937</v>
      </c>
      <c r="BC2517" t="s">
        <v>68</v>
      </c>
    </row>
    <row r="2518" spans="53:55">
      <c r="BA2518" t="s">
        <v>10951</v>
      </c>
      <c r="BB2518" t="s">
        <v>7942</v>
      </c>
      <c r="BC2518" t="s">
        <v>68</v>
      </c>
    </row>
    <row r="2519" spans="53:55">
      <c r="BA2519" t="s">
        <v>10952</v>
      </c>
      <c r="BB2519" t="s">
        <v>7935</v>
      </c>
      <c r="BC2519" t="s">
        <v>68</v>
      </c>
    </row>
    <row r="2520" spans="53:55">
      <c r="BA2520" t="s">
        <v>10953</v>
      </c>
      <c r="BB2520" t="s">
        <v>7940</v>
      </c>
      <c r="BC2520" t="s">
        <v>68</v>
      </c>
    </row>
    <row r="2521" spans="53:55">
      <c r="BA2521" t="s">
        <v>10954</v>
      </c>
      <c r="BB2521" t="s">
        <v>7954</v>
      </c>
      <c r="BC2521" t="s">
        <v>68</v>
      </c>
    </row>
    <row r="2522" spans="53:55">
      <c r="BA2522" t="s">
        <v>10955</v>
      </c>
      <c r="BB2522" t="s">
        <v>7960</v>
      </c>
      <c r="BC2522" t="s">
        <v>68</v>
      </c>
    </row>
    <row r="2523" spans="53:55">
      <c r="BA2523" t="s">
        <v>10956</v>
      </c>
      <c r="BB2523" t="s">
        <v>7725</v>
      </c>
      <c r="BC2523" t="s">
        <v>68</v>
      </c>
    </row>
    <row r="2524" spans="53:55">
      <c r="BA2524" t="s">
        <v>10957</v>
      </c>
      <c r="BB2524" t="s">
        <v>7971</v>
      </c>
      <c r="BC2524" t="s">
        <v>68</v>
      </c>
    </row>
    <row r="2525" spans="53:55">
      <c r="BA2525" t="s">
        <v>10958</v>
      </c>
      <c r="BB2525" t="s">
        <v>7967</v>
      </c>
      <c r="BC2525" t="s">
        <v>68</v>
      </c>
    </row>
    <row r="2526" spans="53:55">
      <c r="BA2526" t="s">
        <v>11043</v>
      </c>
      <c r="BB2526" t="s">
        <v>8299</v>
      </c>
      <c r="BC2526" t="s">
        <v>68</v>
      </c>
    </row>
    <row r="2527" spans="53:55">
      <c r="BA2527" t="s">
        <v>10959</v>
      </c>
      <c r="BB2527" t="s">
        <v>7982</v>
      </c>
      <c r="BC2527" t="s">
        <v>68</v>
      </c>
    </row>
    <row r="2528" spans="53:55">
      <c r="BA2528" t="s">
        <v>10960</v>
      </c>
      <c r="BB2528" t="s">
        <v>7987</v>
      </c>
      <c r="BC2528" t="s">
        <v>68</v>
      </c>
    </row>
    <row r="2529" spans="53:55">
      <c r="BA2529" t="s">
        <v>10961</v>
      </c>
      <c r="BB2529" t="s">
        <v>7991</v>
      </c>
      <c r="BC2529" t="s">
        <v>68</v>
      </c>
    </row>
    <row r="2530" spans="53:55">
      <c r="BA2530" t="s">
        <v>10962</v>
      </c>
      <c r="BB2530" t="s">
        <v>7994</v>
      </c>
      <c r="BC2530" t="s">
        <v>68</v>
      </c>
    </row>
    <row r="2531" spans="53:55">
      <c r="BA2531" t="s">
        <v>10963</v>
      </c>
      <c r="BB2531" t="s">
        <v>7998</v>
      </c>
      <c r="BC2531" t="s">
        <v>68</v>
      </c>
    </row>
    <row r="2532" spans="53:55">
      <c r="BA2532" t="s">
        <v>10964</v>
      </c>
      <c r="BB2532" t="s">
        <v>8003</v>
      </c>
      <c r="BC2532" t="s">
        <v>68</v>
      </c>
    </row>
    <row r="2533" spans="53:55">
      <c r="BA2533" t="s">
        <v>11044</v>
      </c>
      <c r="BB2533" t="s">
        <v>8305</v>
      </c>
      <c r="BC2533" t="s">
        <v>68</v>
      </c>
    </row>
    <row r="2534" spans="53:55">
      <c r="BA2534" t="s">
        <v>10965</v>
      </c>
      <c r="BB2534" t="s">
        <v>8006</v>
      </c>
      <c r="BC2534" t="s">
        <v>68</v>
      </c>
    </row>
    <row r="2535" spans="53:55">
      <c r="BA2535" t="s">
        <v>10966</v>
      </c>
      <c r="BB2535" t="s">
        <v>7738</v>
      </c>
      <c r="BC2535" t="s">
        <v>68</v>
      </c>
    </row>
    <row r="2536" spans="53:55">
      <c r="BA2536" t="s">
        <v>10967</v>
      </c>
      <c r="BB2536" t="s">
        <v>8015</v>
      </c>
      <c r="BC2536" t="s">
        <v>68</v>
      </c>
    </row>
    <row r="2537" spans="53:55">
      <c r="BA2537" t="s">
        <v>10968</v>
      </c>
      <c r="BB2537" t="s">
        <v>8021</v>
      </c>
      <c r="BC2537" t="s">
        <v>68</v>
      </c>
    </row>
    <row r="2538" spans="53:55">
      <c r="BA2538" t="s">
        <v>10969</v>
      </c>
      <c r="BB2538" t="s">
        <v>7743</v>
      </c>
      <c r="BC2538" t="s">
        <v>68</v>
      </c>
    </row>
    <row r="2539" spans="53:55">
      <c r="BA2539" t="s">
        <v>10970</v>
      </c>
      <c r="BB2539" t="s">
        <v>8029</v>
      </c>
      <c r="BC2539" t="s">
        <v>68</v>
      </c>
    </row>
    <row r="2540" spans="53:55">
      <c r="BA2540" t="s">
        <v>11045</v>
      </c>
      <c r="BB2540" t="s">
        <v>8308</v>
      </c>
      <c r="BC2540" t="s">
        <v>68</v>
      </c>
    </row>
    <row r="2541" spans="53:55">
      <c r="BA2541" t="s">
        <v>10971</v>
      </c>
      <c r="BB2541" t="s">
        <v>8020</v>
      </c>
      <c r="BC2541" t="s">
        <v>68</v>
      </c>
    </row>
    <row r="2542" spans="53:55">
      <c r="BA2542" t="s">
        <v>10972</v>
      </c>
      <c r="BB2542" t="s">
        <v>8039</v>
      </c>
      <c r="BC2542" t="s">
        <v>68</v>
      </c>
    </row>
    <row r="2543" spans="53:55">
      <c r="BA2543" t="s">
        <v>10973</v>
      </c>
      <c r="BB2543" t="s">
        <v>8025</v>
      </c>
      <c r="BC2543" t="s">
        <v>68</v>
      </c>
    </row>
    <row r="2544" spans="53:55">
      <c r="BA2544" t="s">
        <v>10974</v>
      </c>
      <c r="BB2544" t="s">
        <v>8051</v>
      </c>
      <c r="BC2544" t="s">
        <v>68</v>
      </c>
    </row>
    <row r="2545" spans="53:55">
      <c r="BA2545" t="s">
        <v>10975</v>
      </c>
      <c r="BB2545" t="s">
        <v>8058</v>
      </c>
      <c r="BC2545" t="s">
        <v>68</v>
      </c>
    </row>
    <row r="2546" spans="53:55">
      <c r="BA2546" t="s">
        <v>10976</v>
      </c>
      <c r="BB2546" t="s">
        <v>8064</v>
      </c>
      <c r="BC2546" t="s">
        <v>68</v>
      </c>
    </row>
    <row r="2547" spans="53:55">
      <c r="BA2547" t="s">
        <v>10977</v>
      </c>
      <c r="BB2547" t="s">
        <v>7753</v>
      </c>
      <c r="BC2547" t="s">
        <v>68</v>
      </c>
    </row>
    <row r="2548" spans="53:55">
      <c r="BA2548" t="s">
        <v>10978</v>
      </c>
      <c r="BB2548" t="s">
        <v>8074</v>
      </c>
      <c r="BC2548" t="s">
        <v>68</v>
      </c>
    </row>
    <row r="2549" spans="53:55">
      <c r="BA2549" t="s">
        <v>10979</v>
      </c>
      <c r="BB2549" t="s">
        <v>8071</v>
      </c>
      <c r="BC2549" t="s">
        <v>68</v>
      </c>
    </row>
    <row r="2550" spans="53:55">
      <c r="BA2550" t="s">
        <v>10980</v>
      </c>
      <c r="BB2550" t="s">
        <v>8044</v>
      </c>
      <c r="BC2550" t="s">
        <v>68</v>
      </c>
    </row>
    <row r="2551" spans="53:55">
      <c r="BA2551" t="s">
        <v>10981</v>
      </c>
      <c r="BB2551" t="s">
        <v>8049</v>
      </c>
      <c r="BC2551" t="s">
        <v>68</v>
      </c>
    </row>
    <row r="2552" spans="53:55">
      <c r="BA2552" t="s">
        <v>10982</v>
      </c>
      <c r="BB2552" t="s">
        <v>8090</v>
      </c>
      <c r="BC2552" t="s">
        <v>68</v>
      </c>
    </row>
    <row r="2553" spans="53:55">
      <c r="BA2553" t="s">
        <v>11046</v>
      </c>
      <c r="BB2553" t="s">
        <v>8314</v>
      </c>
      <c r="BC2553" t="s">
        <v>68</v>
      </c>
    </row>
    <row r="2554" spans="53:55">
      <c r="BA2554" t="s">
        <v>11503</v>
      </c>
      <c r="BB2554" t="s">
        <v>8369</v>
      </c>
      <c r="BC2554" t="s">
        <v>68</v>
      </c>
    </row>
    <row r="2555" spans="53:55">
      <c r="BA2555" t="s">
        <v>11059</v>
      </c>
      <c r="BB2555" t="s">
        <v>8206</v>
      </c>
      <c r="BC2555" t="s">
        <v>68</v>
      </c>
    </row>
    <row r="2556" spans="53:55">
      <c r="BA2556" t="s">
        <v>11060</v>
      </c>
      <c r="BB2556" t="s">
        <v>8316</v>
      </c>
      <c r="BC2556" t="s">
        <v>68</v>
      </c>
    </row>
    <row r="2557" spans="53:55">
      <c r="BA2557" t="s">
        <v>11061</v>
      </c>
      <c r="BB2557" t="s">
        <v>8319</v>
      </c>
      <c r="BC2557" t="s">
        <v>68</v>
      </c>
    </row>
    <row r="2558" spans="53:55">
      <c r="BA2558" t="s">
        <v>11071</v>
      </c>
      <c r="BB2558" t="s">
        <v>8325</v>
      </c>
      <c r="BC2558" t="s">
        <v>68</v>
      </c>
    </row>
    <row r="2559" spans="53:55">
      <c r="BA2559" t="s">
        <v>11077</v>
      </c>
      <c r="BB2559" t="s">
        <v>8329</v>
      </c>
      <c r="BC2559" t="s">
        <v>68</v>
      </c>
    </row>
    <row r="2560" spans="53:55">
      <c r="BA2560" t="s">
        <v>11083</v>
      </c>
      <c r="BB2560" t="s">
        <v>8378</v>
      </c>
      <c r="BC2560" t="s">
        <v>68</v>
      </c>
    </row>
    <row r="2561" spans="53:55">
      <c r="BA2561" t="s">
        <v>11062</v>
      </c>
      <c r="BB2561" t="s">
        <v>8331</v>
      </c>
      <c r="BC2561" t="s">
        <v>68</v>
      </c>
    </row>
    <row r="2562" spans="53:55">
      <c r="BA2562" t="s">
        <v>11063</v>
      </c>
      <c r="BB2562" t="s">
        <v>8387</v>
      </c>
      <c r="BC2562" t="s">
        <v>68</v>
      </c>
    </row>
    <row r="2563" spans="53:55">
      <c r="BA2563" t="s">
        <v>11064</v>
      </c>
      <c r="BB2563" t="s">
        <v>8334</v>
      </c>
      <c r="BC2563" t="s">
        <v>68</v>
      </c>
    </row>
    <row r="2564" spans="53:55">
      <c r="BA2564" t="s">
        <v>11065</v>
      </c>
      <c r="BB2564" t="s">
        <v>8337</v>
      </c>
      <c r="BC2564" t="s">
        <v>68</v>
      </c>
    </row>
    <row r="2565" spans="53:55">
      <c r="BA2565" t="s">
        <v>11066</v>
      </c>
      <c r="BB2565" t="s">
        <v>8339</v>
      </c>
      <c r="BC2565" t="s">
        <v>68</v>
      </c>
    </row>
    <row r="2566" spans="53:55">
      <c r="BA2566" t="s">
        <v>11067</v>
      </c>
      <c r="BB2566" t="s">
        <v>8401</v>
      </c>
      <c r="BC2566" t="s">
        <v>68</v>
      </c>
    </row>
    <row r="2567" spans="53:55">
      <c r="BA2567" t="s">
        <v>11068</v>
      </c>
      <c r="BB2567" t="s">
        <v>8403</v>
      </c>
      <c r="BC2567" t="s">
        <v>68</v>
      </c>
    </row>
    <row r="2568" spans="53:55">
      <c r="BA2568" t="s">
        <v>11069</v>
      </c>
      <c r="BB2568" t="s">
        <v>7861</v>
      </c>
      <c r="BC2568" t="s">
        <v>68</v>
      </c>
    </row>
    <row r="2569" spans="53:55">
      <c r="BA2569" t="s">
        <v>11070</v>
      </c>
      <c r="BB2569" t="s">
        <v>8408</v>
      </c>
      <c r="BC2569" t="s">
        <v>68</v>
      </c>
    </row>
    <row r="2570" spans="53:55">
      <c r="BA2570" t="s">
        <v>10983</v>
      </c>
      <c r="BB2570" t="s">
        <v>8096</v>
      </c>
      <c r="BC2570" t="s">
        <v>68</v>
      </c>
    </row>
    <row r="2571" spans="53:55">
      <c r="BA2571" t="s">
        <v>10984</v>
      </c>
      <c r="BB2571" t="s">
        <v>8056</v>
      </c>
      <c r="BC2571" t="s">
        <v>68</v>
      </c>
    </row>
    <row r="2572" spans="53:55">
      <c r="BA2572" t="s">
        <v>10985</v>
      </c>
      <c r="BB2572" t="s">
        <v>8061</v>
      </c>
      <c r="BC2572" t="s">
        <v>68</v>
      </c>
    </row>
    <row r="2573" spans="53:55">
      <c r="BA2573" t="s">
        <v>11072</v>
      </c>
      <c r="BB2573" t="s">
        <v>8078</v>
      </c>
      <c r="BC2573" t="s">
        <v>68</v>
      </c>
    </row>
    <row r="2574" spans="53:55">
      <c r="BA2574" t="s">
        <v>11078</v>
      </c>
      <c r="BB2574" t="s">
        <v>8084</v>
      </c>
      <c r="BC2574" t="s">
        <v>68</v>
      </c>
    </row>
    <row r="2575" spans="53:55">
      <c r="BA2575" t="s">
        <v>11084</v>
      </c>
      <c r="BB2575" t="s">
        <v>8382</v>
      </c>
      <c r="BC2575" t="s">
        <v>68</v>
      </c>
    </row>
    <row r="2576" spans="53:55">
      <c r="BA2576" t="s">
        <v>10986</v>
      </c>
      <c r="BB2576" t="s">
        <v>8089</v>
      </c>
      <c r="BC2576" t="s">
        <v>68</v>
      </c>
    </row>
    <row r="2577" spans="53:55">
      <c r="BA2577" t="s">
        <v>10987</v>
      </c>
      <c r="BB2577" t="s">
        <v>8113</v>
      </c>
      <c r="BC2577" t="s">
        <v>68</v>
      </c>
    </row>
    <row r="2578" spans="53:55">
      <c r="BA2578" t="s">
        <v>10988</v>
      </c>
      <c r="BB2578" t="s">
        <v>8094</v>
      </c>
      <c r="BC2578" t="s">
        <v>68</v>
      </c>
    </row>
    <row r="2579" spans="53:55">
      <c r="BA2579" t="s">
        <v>10989</v>
      </c>
      <c r="BB2579" t="s">
        <v>8100</v>
      </c>
      <c r="BC2579" t="s">
        <v>68</v>
      </c>
    </row>
    <row r="2580" spans="53:55">
      <c r="BA2580" t="s">
        <v>10990</v>
      </c>
      <c r="BB2580" t="s">
        <v>8105</v>
      </c>
      <c r="BC2580" t="s">
        <v>68</v>
      </c>
    </row>
    <row r="2581" spans="53:55">
      <c r="BA2581" t="s">
        <v>10991</v>
      </c>
      <c r="BB2581" t="s">
        <v>8127</v>
      </c>
      <c r="BC2581" t="s">
        <v>68</v>
      </c>
    </row>
    <row r="2582" spans="53:55">
      <c r="BA2582" t="s">
        <v>10992</v>
      </c>
      <c r="BB2582" t="s">
        <v>8129</v>
      </c>
      <c r="BC2582" t="s">
        <v>68</v>
      </c>
    </row>
    <row r="2583" spans="53:55">
      <c r="BA2583" t="s">
        <v>10993</v>
      </c>
      <c r="BB2583" t="s">
        <v>7773</v>
      </c>
      <c r="BC2583" t="s">
        <v>68</v>
      </c>
    </row>
    <row r="2584" spans="53:55">
      <c r="BA2584" t="s">
        <v>10994</v>
      </c>
      <c r="BB2584" t="s">
        <v>8134</v>
      </c>
      <c r="BC2584" t="s">
        <v>68</v>
      </c>
    </row>
    <row r="2585" spans="53:55">
      <c r="BA2585" t="s">
        <v>10995</v>
      </c>
      <c r="BB2585" t="s">
        <v>8138</v>
      </c>
      <c r="BC2585" t="s">
        <v>68</v>
      </c>
    </row>
    <row r="2586" spans="53:55">
      <c r="BA2586" t="s">
        <v>10996</v>
      </c>
      <c r="BB2586" t="s">
        <v>8112</v>
      </c>
      <c r="BC2586" t="s">
        <v>68</v>
      </c>
    </row>
    <row r="2587" spans="53:55">
      <c r="BA2587" t="s">
        <v>10997</v>
      </c>
      <c r="BB2587" t="s">
        <v>8116</v>
      </c>
      <c r="BC2587" t="s">
        <v>68</v>
      </c>
    </row>
    <row r="2588" spans="53:55">
      <c r="BA2588" t="s">
        <v>11073</v>
      </c>
      <c r="BB2588" t="s">
        <v>8126</v>
      </c>
      <c r="BC2588" t="s">
        <v>68</v>
      </c>
    </row>
    <row r="2589" spans="53:55">
      <c r="BA2589" t="s">
        <v>11079</v>
      </c>
      <c r="BB2589" t="s">
        <v>8131</v>
      </c>
      <c r="BC2589" t="s">
        <v>68</v>
      </c>
    </row>
    <row r="2590" spans="53:55">
      <c r="BA2590" t="s">
        <v>11085</v>
      </c>
      <c r="BB2590" t="s">
        <v>8385</v>
      </c>
      <c r="BC2590" t="s">
        <v>68</v>
      </c>
    </row>
    <row r="2591" spans="53:55">
      <c r="BA2591" t="s">
        <v>10998</v>
      </c>
      <c r="BB2591" t="s">
        <v>8133</v>
      </c>
      <c r="BC2591" t="s">
        <v>68</v>
      </c>
    </row>
    <row r="2592" spans="53:55">
      <c r="BA2592" t="s">
        <v>10998</v>
      </c>
      <c r="BB2592" t="s">
        <v>8133</v>
      </c>
      <c r="BC2592" t="s">
        <v>68</v>
      </c>
    </row>
    <row r="2593" spans="53:55">
      <c r="BA2593" t="s">
        <v>10999</v>
      </c>
      <c r="BB2593" t="s">
        <v>8154</v>
      </c>
      <c r="BC2593" t="s">
        <v>68</v>
      </c>
    </row>
    <row r="2594" spans="53:55">
      <c r="BA2594" t="s">
        <v>10999</v>
      </c>
      <c r="BB2594" t="s">
        <v>8154</v>
      </c>
      <c r="BC2594" t="s">
        <v>68</v>
      </c>
    </row>
    <row r="2595" spans="53:55">
      <c r="BA2595" t="s">
        <v>11000</v>
      </c>
      <c r="BB2595" t="s">
        <v>8136</v>
      </c>
      <c r="BC2595" t="s">
        <v>68</v>
      </c>
    </row>
    <row r="2596" spans="53:55">
      <c r="BA2596" t="s">
        <v>11000</v>
      </c>
      <c r="BB2596" t="s">
        <v>8136</v>
      </c>
      <c r="BC2596" t="s">
        <v>68</v>
      </c>
    </row>
    <row r="2597" spans="53:55">
      <c r="BA2597" t="s">
        <v>11001</v>
      </c>
      <c r="BB2597" t="s">
        <v>8140</v>
      </c>
      <c r="BC2597" t="s">
        <v>68</v>
      </c>
    </row>
    <row r="2598" spans="53:55">
      <c r="BA2598" t="s">
        <v>11001</v>
      </c>
      <c r="BB2598" t="s">
        <v>8140</v>
      </c>
      <c r="BC2598" t="s">
        <v>68</v>
      </c>
    </row>
    <row r="2599" spans="53:55">
      <c r="BA2599" t="s">
        <v>11002</v>
      </c>
      <c r="BB2599" t="s">
        <v>8143</v>
      </c>
      <c r="BC2599" t="s">
        <v>68</v>
      </c>
    </row>
    <row r="2600" spans="53:55">
      <c r="BA2600" t="s">
        <v>11003</v>
      </c>
      <c r="BB2600" t="s">
        <v>8182</v>
      </c>
      <c r="BC2600" t="s">
        <v>68</v>
      </c>
    </row>
    <row r="2601" spans="53:55">
      <c r="BA2601" t="s">
        <v>11003</v>
      </c>
      <c r="BB2601" t="s">
        <v>8182</v>
      </c>
      <c r="BC2601" t="s">
        <v>68</v>
      </c>
    </row>
    <row r="2602" spans="53:55">
      <c r="BA2602" t="s">
        <v>11004</v>
      </c>
      <c r="BB2602" t="s">
        <v>8191</v>
      </c>
      <c r="BC2602" t="s">
        <v>68</v>
      </c>
    </row>
    <row r="2603" spans="53:55">
      <c r="BA2603" t="s">
        <v>11005</v>
      </c>
      <c r="BB2603" t="s">
        <v>7789</v>
      </c>
      <c r="BC2603" t="s">
        <v>68</v>
      </c>
    </row>
    <row r="2604" spans="53:55">
      <c r="BA2604" t="s">
        <v>11005</v>
      </c>
      <c r="BB2604" t="s">
        <v>7789</v>
      </c>
      <c r="BC2604" t="s">
        <v>68</v>
      </c>
    </row>
    <row r="2605" spans="53:55">
      <c r="BA2605" t="s">
        <v>11006</v>
      </c>
      <c r="BB2605" t="s">
        <v>8205</v>
      </c>
      <c r="BC2605" t="s">
        <v>68</v>
      </c>
    </row>
    <row r="2606" spans="53:55">
      <c r="BA2606" t="s">
        <v>11007</v>
      </c>
      <c r="BB2606" t="s">
        <v>8162</v>
      </c>
      <c r="BC2606" t="s">
        <v>68</v>
      </c>
    </row>
    <row r="2607" spans="53:55">
      <c r="BA2607" t="s">
        <v>11008</v>
      </c>
      <c r="BB2607" t="s">
        <v>8148</v>
      </c>
      <c r="BC2607" t="s">
        <v>68</v>
      </c>
    </row>
    <row r="2608" spans="53:55">
      <c r="BA2608" t="s">
        <v>11009</v>
      </c>
      <c r="BB2608" t="s">
        <v>8152</v>
      </c>
      <c r="BC2608" t="s">
        <v>68</v>
      </c>
    </row>
    <row r="2609" spans="53:55">
      <c r="BA2609" t="s">
        <v>11074</v>
      </c>
      <c r="BB2609" t="s">
        <v>8164</v>
      </c>
      <c r="BC2609" t="s">
        <v>68</v>
      </c>
    </row>
    <row r="2610" spans="53:55">
      <c r="BA2610" t="s">
        <v>11080</v>
      </c>
      <c r="BB2610" t="s">
        <v>8171</v>
      </c>
      <c r="BC2610" t="s">
        <v>68</v>
      </c>
    </row>
    <row r="2611" spans="53:55">
      <c r="BA2611" t="s">
        <v>11086</v>
      </c>
      <c r="BB2611" t="s">
        <v>8389</v>
      </c>
      <c r="BC2611" t="s">
        <v>68</v>
      </c>
    </row>
    <row r="2612" spans="53:55">
      <c r="BA2612" t="s">
        <v>11010</v>
      </c>
      <c r="BB2612" t="s">
        <v>8176</v>
      </c>
      <c r="BC2612" t="s">
        <v>68</v>
      </c>
    </row>
    <row r="2613" spans="53:55">
      <c r="BA2613" t="s">
        <v>11011</v>
      </c>
      <c r="BB2613" t="s">
        <v>8225</v>
      </c>
      <c r="BC2613" t="s">
        <v>68</v>
      </c>
    </row>
    <row r="2614" spans="53:55">
      <c r="BA2614" t="s">
        <v>11012</v>
      </c>
      <c r="BB2614" t="s">
        <v>8180</v>
      </c>
      <c r="BC2614" t="s">
        <v>68</v>
      </c>
    </row>
    <row r="2615" spans="53:55">
      <c r="BA2615" t="s">
        <v>11013</v>
      </c>
      <c r="BB2615" t="s">
        <v>8185</v>
      </c>
      <c r="BC2615" t="s">
        <v>68</v>
      </c>
    </row>
    <row r="2616" spans="53:55">
      <c r="BA2616" t="s">
        <v>11014</v>
      </c>
      <c r="BB2616" t="s">
        <v>8189</v>
      </c>
      <c r="BC2616" t="s">
        <v>68</v>
      </c>
    </row>
    <row r="2617" spans="53:55">
      <c r="BA2617" t="s">
        <v>11015</v>
      </c>
      <c r="BB2617" t="s">
        <v>8242</v>
      </c>
      <c r="BC2617" t="s">
        <v>68</v>
      </c>
    </row>
    <row r="2618" spans="53:55">
      <c r="BA2618" t="s">
        <v>11016</v>
      </c>
      <c r="BB2618" t="s">
        <v>8245</v>
      </c>
      <c r="BC2618" t="s">
        <v>68</v>
      </c>
    </row>
    <row r="2619" spans="53:55">
      <c r="BA2619" t="s">
        <v>11017</v>
      </c>
      <c r="BB2619" t="s">
        <v>7805</v>
      </c>
      <c r="BC2619" t="s">
        <v>68</v>
      </c>
    </row>
    <row r="2620" spans="53:55">
      <c r="BA2620" t="s">
        <v>11018</v>
      </c>
      <c r="BB2620" t="s">
        <v>8251</v>
      </c>
      <c r="BC2620" t="s">
        <v>68</v>
      </c>
    </row>
    <row r="2621" spans="53:55">
      <c r="BA2621" t="s">
        <v>11019</v>
      </c>
      <c r="BB2621" t="s">
        <v>8155</v>
      </c>
      <c r="BC2621" t="s">
        <v>68</v>
      </c>
    </row>
    <row r="2622" spans="53:55">
      <c r="BA2622" t="s">
        <v>11020</v>
      </c>
      <c r="BB2622" t="s">
        <v>8198</v>
      </c>
      <c r="BC2622" t="s">
        <v>68</v>
      </c>
    </row>
    <row r="2623" spans="53:55">
      <c r="BA2623" t="s">
        <v>11021</v>
      </c>
      <c r="BB2623" t="s">
        <v>8203</v>
      </c>
      <c r="BC2623" t="s">
        <v>68</v>
      </c>
    </row>
    <row r="2624" spans="53:55">
      <c r="BA2624" t="s">
        <v>11075</v>
      </c>
      <c r="BB2624" t="s">
        <v>8217</v>
      </c>
      <c r="BC2624" t="s">
        <v>68</v>
      </c>
    </row>
    <row r="2625" spans="53:55">
      <c r="BA2625" t="s">
        <v>11081</v>
      </c>
      <c r="BB2625" t="s">
        <v>8224</v>
      </c>
      <c r="BC2625" t="s">
        <v>68</v>
      </c>
    </row>
    <row r="2626" spans="53:55">
      <c r="BA2626" t="s">
        <v>11087</v>
      </c>
      <c r="BB2626" t="s">
        <v>8392</v>
      </c>
      <c r="BC2626" t="s">
        <v>68</v>
      </c>
    </row>
    <row r="2627" spans="53:55">
      <c r="BA2627" t="s">
        <v>11022</v>
      </c>
      <c r="BB2627" t="s">
        <v>8229</v>
      </c>
      <c r="BC2627" t="s">
        <v>68</v>
      </c>
    </row>
    <row r="2628" spans="53:55">
      <c r="BA2628" t="s">
        <v>11023</v>
      </c>
      <c r="BB2628" t="s">
        <v>8269</v>
      </c>
      <c r="BC2628" t="s">
        <v>68</v>
      </c>
    </row>
    <row r="2629" spans="53:55">
      <c r="BA2629" t="s">
        <v>11024</v>
      </c>
      <c r="BB2629" t="s">
        <v>8233</v>
      </c>
      <c r="BC2629" t="s">
        <v>68</v>
      </c>
    </row>
    <row r="2630" spans="53:55">
      <c r="BA2630" t="s">
        <v>11025</v>
      </c>
      <c r="BB2630" t="s">
        <v>8236</v>
      </c>
      <c r="BC2630" t="s">
        <v>68</v>
      </c>
    </row>
    <row r="2631" spans="53:55">
      <c r="BA2631" t="s">
        <v>11026</v>
      </c>
      <c r="BB2631" t="s">
        <v>8240</v>
      </c>
      <c r="BC2631" t="s">
        <v>68</v>
      </c>
    </row>
    <row r="2632" spans="53:55">
      <c r="BA2632" t="s">
        <v>11027</v>
      </c>
      <c r="BB2632" t="s">
        <v>8282</v>
      </c>
      <c r="BC2632" t="s">
        <v>68</v>
      </c>
    </row>
    <row r="2633" spans="53:55">
      <c r="BA2633" t="s">
        <v>11028</v>
      </c>
      <c r="BB2633" t="s">
        <v>8285</v>
      </c>
      <c r="BC2633" t="s">
        <v>68</v>
      </c>
    </row>
    <row r="2634" spans="53:55">
      <c r="BA2634" t="s">
        <v>11029</v>
      </c>
      <c r="BB2634" t="s">
        <v>7820</v>
      </c>
      <c r="BC2634" t="s">
        <v>68</v>
      </c>
    </row>
    <row r="2635" spans="53:55">
      <c r="BA2635" t="s">
        <v>11030</v>
      </c>
      <c r="BB2635" t="s">
        <v>8292</v>
      </c>
      <c r="BC2635" t="s">
        <v>68</v>
      </c>
    </row>
    <row r="2636" spans="53:55">
      <c r="BA2636" t="s">
        <v>11047</v>
      </c>
      <c r="BB2636" t="s">
        <v>8246</v>
      </c>
      <c r="BC2636" t="s">
        <v>68</v>
      </c>
    </row>
    <row r="2637" spans="53:55">
      <c r="BA2637" t="s">
        <v>11048</v>
      </c>
      <c r="BB2637" t="s">
        <v>8343</v>
      </c>
      <c r="BC2637" t="s">
        <v>68</v>
      </c>
    </row>
    <row r="2638" spans="53:55">
      <c r="BA2638" t="s">
        <v>11049</v>
      </c>
      <c r="BB2638" t="s">
        <v>8347</v>
      </c>
      <c r="BC2638" t="s">
        <v>68</v>
      </c>
    </row>
    <row r="2639" spans="53:55">
      <c r="BA2639" t="s">
        <v>11076</v>
      </c>
      <c r="BB2639" t="s">
        <v>8357</v>
      </c>
      <c r="BC2639" t="s">
        <v>68</v>
      </c>
    </row>
    <row r="2640" spans="53:55">
      <c r="BA2640" t="s">
        <v>11082</v>
      </c>
      <c r="BB2640" t="s">
        <v>8362</v>
      </c>
      <c r="BC2640" t="s">
        <v>68</v>
      </c>
    </row>
    <row r="2641" spans="53:55">
      <c r="BA2641" t="s">
        <v>11088</v>
      </c>
      <c r="BB2641" t="s">
        <v>8396</v>
      </c>
      <c r="BC2641" t="s">
        <v>68</v>
      </c>
    </row>
    <row r="2642" spans="53:55">
      <c r="BA2642" t="s">
        <v>11050</v>
      </c>
      <c r="BB2642" t="s">
        <v>8349</v>
      </c>
      <c r="BC2642" t="s">
        <v>68</v>
      </c>
    </row>
    <row r="2643" spans="53:55">
      <c r="BA2643" t="s">
        <v>11051</v>
      </c>
      <c r="BB2643" t="s">
        <v>8352</v>
      </c>
      <c r="BC2643" t="s">
        <v>68</v>
      </c>
    </row>
    <row r="2644" spans="53:55">
      <c r="BA2644" t="s">
        <v>11052</v>
      </c>
      <c r="BB2644" t="s">
        <v>8355</v>
      </c>
      <c r="BC2644" t="s">
        <v>68</v>
      </c>
    </row>
    <row r="2645" spans="53:55">
      <c r="BA2645" t="s">
        <v>11053</v>
      </c>
      <c r="BB2645" t="s">
        <v>8358</v>
      </c>
      <c r="BC2645" t="s">
        <v>68</v>
      </c>
    </row>
    <row r="2646" spans="53:55">
      <c r="BA2646" t="s">
        <v>11054</v>
      </c>
      <c r="BB2646" t="s">
        <v>8360</v>
      </c>
      <c r="BC2646" t="s">
        <v>68</v>
      </c>
    </row>
    <row r="2647" spans="53:55">
      <c r="BA2647" t="s">
        <v>11055</v>
      </c>
      <c r="BB2647" t="s">
        <v>8363</v>
      </c>
      <c r="BC2647" t="s">
        <v>68</v>
      </c>
    </row>
    <row r="2648" spans="53:55">
      <c r="BA2648" t="s">
        <v>11056</v>
      </c>
      <c r="BB2648" t="s">
        <v>8367</v>
      </c>
      <c r="BC2648" t="s">
        <v>68</v>
      </c>
    </row>
    <row r="2649" spans="53:55">
      <c r="BA2649" t="s">
        <v>11057</v>
      </c>
      <c r="BB2649" t="s">
        <v>7845</v>
      </c>
      <c r="BC2649" t="s">
        <v>68</v>
      </c>
    </row>
    <row r="2650" spans="53:55">
      <c r="BA2650" t="s">
        <v>11058</v>
      </c>
      <c r="BB2650" t="s">
        <v>8372</v>
      </c>
      <c r="BC2650" t="s">
        <v>68</v>
      </c>
    </row>
    <row r="2651" spans="53:55">
      <c r="BA2651" t="s">
        <v>11089</v>
      </c>
      <c r="BB2651" t="s">
        <v>7654</v>
      </c>
      <c r="BC2651" t="s">
        <v>7637</v>
      </c>
    </row>
    <row r="2652" spans="53:55">
      <c r="BA2652" t="s">
        <v>11090</v>
      </c>
      <c r="BB2652" t="s">
        <v>7658</v>
      </c>
      <c r="BC2652" t="s">
        <v>7637</v>
      </c>
    </row>
    <row r="2653" spans="53:55">
      <c r="BA2653" t="s">
        <v>14481</v>
      </c>
      <c r="BB2653" t="s">
        <v>14459</v>
      </c>
      <c r="BC2653" t="s">
        <v>7637</v>
      </c>
    </row>
    <row r="2654" spans="53:55">
      <c r="BA2654" t="s">
        <v>14482</v>
      </c>
      <c r="BB2654" t="s">
        <v>14460</v>
      </c>
      <c r="BC2654" t="s">
        <v>7637</v>
      </c>
    </row>
    <row r="2655" spans="53:55">
      <c r="BA2655" t="s">
        <v>14483</v>
      </c>
      <c r="BB2655" t="s">
        <v>14461</v>
      </c>
      <c r="BC2655" t="s">
        <v>7637</v>
      </c>
    </row>
    <row r="2656" spans="53:55">
      <c r="BA2656" t="s">
        <v>14484</v>
      </c>
      <c r="BB2656" t="s">
        <v>14462</v>
      </c>
      <c r="BC2656" t="s">
        <v>7637</v>
      </c>
    </row>
    <row r="2657" spans="53:55">
      <c r="BA2657" t="s">
        <v>14485</v>
      </c>
      <c r="BB2657" t="s">
        <v>14463</v>
      </c>
      <c r="BC2657" t="s">
        <v>7637</v>
      </c>
    </row>
    <row r="2658" spans="53:55">
      <c r="BA2658" t="s">
        <v>14486</v>
      </c>
      <c r="BB2658" t="s">
        <v>14464</v>
      </c>
      <c r="BC2658" t="s">
        <v>7637</v>
      </c>
    </row>
    <row r="2659" spans="53:55">
      <c r="BA2659" t="s">
        <v>14487</v>
      </c>
      <c r="BB2659" t="s">
        <v>14465</v>
      </c>
      <c r="BC2659" t="s">
        <v>7637</v>
      </c>
    </row>
    <row r="2660" spans="53:55">
      <c r="BA2660" t="s">
        <v>14488</v>
      </c>
      <c r="BB2660" t="s">
        <v>14466</v>
      </c>
      <c r="BC2660" t="s">
        <v>7637</v>
      </c>
    </row>
    <row r="2661" spans="53:55">
      <c r="BA2661" t="s">
        <v>14489</v>
      </c>
      <c r="BB2661" t="s">
        <v>14467</v>
      </c>
      <c r="BC2661" t="s">
        <v>7637</v>
      </c>
    </row>
    <row r="2662" spans="53:55">
      <c r="BA2662" t="s">
        <v>14490</v>
      </c>
      <c r="BB2662" t="s">
        <v>14468</v>
      </c>
      <c r="BC2662" t="s">
        <v>7637</v>
      </c>
    </row>
    <row r="2663" spans="53:55">
      <c r="BA2663" t="s">
        <v>14491</v>
      </c>
      <c r="BB2663" t="s">
        <v>14469</v>
      </c>
      <c r="BC2663" t="s">
        <v>7637</v>
      </c>
    </row>
    <row r="2664" spans="53:55">
      <c r="BA2664" t="s">
        <v>14492</v>
      </c>
      <c r="BB2664" t="s">
        <v>14470</v>
      </c>
      <c r="BC2664" t="s">
        <v>7637</v>
      </c>
    </row>
    <row r="2665" spans="53:55">
      <c r="BA2665" t="s">
        <v>14493</v>
      </c>
      <c r="BB2665" t="s">
        <v>14471</v>
      </c>
      <c r="BC2665" t="s">
        <v>7637</v>
      </c>
    </row>
    <row r="2666" spans="53:55">
      <c r="BA2666" t="s">
        <v>14494</v>
      </c>
      <c r="BB2666" t="s">
        <v>14472</v>
      </c>
      <c r="BC2666" t="s">
        <v>7637</v>
      </c>
    </row>
    <row r="2667" spans="53:55">
      <c r="BA2667" t="s">
        <v>14495</v>
      </c>
      <c r="BB2667" t="s">
        <v>14473</v>
      </c>
      <c r="BC2667" t="s">
        <v>7637</v>
      </c>
    </row>
    <row r="2668" spans="53:55">
      <c r="BA2668" t="s">
        <v>14496</v>
      </c>
      <c r="BB2668" t="s">
        <v>14474</v>
      </c>
      <c r="BC2668" t="s">
        <v>7637</v>
      </c>
    </row>
    <row r="2669" spans="53:55">
      <c r="BA2669" t="s">
        <v>14497</v>
      </c>
      <c r="BB2669" t="s">
        <v>14475</v>
      </c>
      <c r="BC2669" t="s">
        <v>7637</v>
      </c>
    </row>
    <row r="2670" spans="53:55">
      <c r="BA2670" t="s">
        <v>14498</v>
      </c>
      <c r="BB2670" t="s">
        <v>14476</v>
      </c>
      <c r="BC2670" t="s">
        <v>7637</v>
      </c>
    </row>
    <row r="2671" spans="53:55">
      <c r="BA2671" t="s">
        <v>14499</v>
      </c>
      <c r="BB2671" t="s">
        <v>14477</v>
      </c>
      <c r="BC2671" t="s">
        <v>7637</v>
      </c>
    </row>
    <row r="2672" spans="53:55">
      <c r="BA2672" t="s">
        <v>14500</v>
      </c>
      <c r="BB2672" t="s">
        <v>14478</v>
      </c>
      <c r="BC2672" t="s">
        <v>7637</v>
      </c>
    </row>
    <row r="2673" spans="53:55">
      <c r="BA2673" t="s">
        <v>14501</v>
      </c>
      <c r="BB2673" t="s">
        <v>14479</v>
      </c>
      <c r="BC2673" t="s">
        <v>7637</v>
      </c>
    </row>
    <row r="2674" spans="53:55">
      <c r="BA2674" t="s">
        <v>14502</v>
      </c>
      <c r="BB2674" t="s">
        <v>14480</v>
      </c>
      <c r="BC2674" t="s">
        <v>7637</v>
      </c>
    </row>
    <row r="2675" spans="53:55">
      <c r="BA2675" t="s">
        <v>14503</v>
      </c>
      <c r="BB2675" t="s">
        <v>7946</v>
      </c>
      <c r="BC2675" t="s">
        <v>7637</v>
      </c>
    </row>
    <row r="2676" spans="53:55">
      <c r="BA2676" t="s">
        <v>14504</v>
      </c>
      <c r="BB2676" t="s">
        <v>8002</v>
      </c>
      <c r="BC2676" t="s">
        <v>7637</v>
      </c>
    </row>
    <row r="2677" spans="53:55">
      <c r="BA2677" t="s">
        <v>14505</v>
      </c>
      <c r="BB2677" t="s">
        <v>8093</v>
      </c>
      <c r="BC2677" t="s">
        <v>7637</v>
      </c>
    </row>
    <row r="2678" spans="53:55">
      <c r="BA2678" t="s">
        <v>14506</v>
      </c>
      <c r="BB2678" t="s">
        <v>8538</v>
      </c>
      <c r="BC2678" t="s">
        <v>7637</v>
      </c>
    </row>
    <row r="2679" spans="53:55">
      <c r="BA2679" t="s">
        <v>14507</v>
      </c>
      <c r="BB2679" t="s">
        <v>8565</v>
      </c>
      <c r="BC2679" t="s">
        <v>7637</v>
      </c>
    </row>
    <row r="2680" spans="53:55">
      <c r="BA2680" t="s">
        <v>14508</v>
      </c>
      <c r="BB2680" t="s">
        <v>8567</v>
      </c>
      <c r="BC2680" t="s">
        <v>7637</v>
      </c>
    </row>
    <row r="2681" spans="53:55">
      <c r="BA2681" t="s">
        <v>14509</v>
      </c>
      <c r="BB2681" t="s">
        <v>8572</v>
      </c>
      <c r="BC2681" t="s">
        <v>7637</v>
      </c>
    </row>
    <row r="2682" spans="53:55">
      <c r="BA2682" t="s">
        <v>14510</v>
      </c>
      <c r="BB2682" t="s">
        <v>8575</v>
      </c>
      <c r="BC2682" t="s">
        <v>7637</v>
      </c>
    </row>
    <row r="2683" spans="53:55">
      <c r="BA2683" t="s">
        <v>14511</v>
      </c>
      <c r="BB2683" t="s">
        <v>8577</v>
      </c>
      <c r="BC2683" t="s">
        <v>7637</v>
      </c>
    </row>
    <row r="2684" spans="53:55">
      <c r="BA2684" t="s">
        <v>11091</v>
      </c>
      <c r="BB2684" t="s">
        <v>7655</v>
      </c>
      <c r="BC2684" t="s">
        <v>7638</v>
      </c>
    </row>
    <row r="2685" spans="53:55">
      <c r="BA2685" t="s">
        <v>11092</v>
      </c>
      <c r="BB2685" t="s">
        <v>7664</v>
      </c>
      <c r="BC2685" t="s">
        <v>7638</v>
      </c>
    </row>
    <row r="2686" spans="53:55">
      <c r="BA2686" t="s">
        <v>11093</v>
      </c>
      <c r="BB2686" t="s">
        <v>7670</v>
      </c>
      <c r="BC2686" t="s">
        <v>7638</v>
      </c>
    </row>
    <row r="2687" spans="53:55">
      <c r="BA2687" t="s">
        <v>11094</v>
      </c>
      <c r="BB2687" t="s">
        <v>7656</v>
      </c>
      <c r="BC2687" t="s">
        <v>7639</v>
      </c>
    </row>
    <row r="2688" spans="53:55">
      <c r="BA2688" t="s">
        <v>11095</v>
      </c>
      <c r="BB2688" t="s">
        <v>7665</v>
      </c>
      <c r="BC2688" t="s">
        <v>7639</v>
      </c>
    </row>
    <row r="2689" spans="53:55">
      <c r="BA2689" t="s">
        <v>11096</v>
      </c>
      <c r="BB2689" t="s">
        <v>7671</v>
      </c>
      <c r="BC2689" t="s">
        <v>7639</v>
      </c>
    </row>
    <row r="2690" spans="53:55">
      <c r="BA2690" t="s">
        <v>11097</v>
      </c>
      <c r="BB2690" t="s">
        <v>7677</v>
      </c>
      <c r="BC2690" t="s">
        <v>7639</v>
      </c>
    </row>
    <row r="2691" spans="53:55">
      <c r="BA2691" t="s">
        <v>11098</v>
      </c>
      <c r="BB2691" t="s">
        <v>7681</v>
      </c>
      <c r="BC2691" t="s">
        <v>7639</v>
      </c>
    </row>
    <row r="2692" spans="53:55">
      <c r="BA2692" t="s">
        <v>11099</v>
      </c>
      <c r="BB2692" t="s">
        <v>7686</v>
      </c>
      <c r="BC2692" t="s">
        <v>7639</v>
      </c>
    </row>
    <row r="2693" spans="53:55">
      <c r="BA2693" t="s">
        <v>11100</v>
      </c>
      <c r="BB2693" t="s">
        <v>7691</v>
      </c>
      <c r="BC2693" t="s">
        <v>7639</v>
      </c>
    </row>
    <row r="2694" spans="53:55">
      <c r="BA2694" t="s">
        <v>11101</v>
      </c>
      <c r="BB2694" t="s">
        <v>7695</v>
      </c>
      <c r="BC2694" t="s">
        <v>7639</v>
      </c>
    </row>
    <row r="2695" spans="53:55">
      <c r="BA2695" t="s">
        <v>11102</v>
      </c>
      <c r="BB2695" t="s">
        <v>7700</v>
      </c>
      <c r="BC2695" t="s">
        <v>7639</v>
      </c>
    </row>
    <row r="2696" spans="53:55">
      <c r="BA2696" t="s">
        <v>11103</v>
      </c>
      <c r="BB2696" t="s">
        <v>7705</v>
      </c>
      <c r="BC2696" t="s">
        <v>7639</v>
      </c>
    </row>
    <row r="2697" spans="53:55">
      <c r="BA2697" t="s">
        <v>11104</v>
      </c>
      <c r="BB2697" t="s">
        <v>7711</v>
      </c>
      <c r="BC2697" t="s">
        <v>7639</v>
      </c>
    </row>
    <row r="2698" spans="53:55">
      <c r="BA2698" t="s">
        <v>11105</v>
      </c>
      <c r="BB2698" t="s">
        <v>7716</v>
      </c>
      <c r="BC2698" t="s">
        <v>7639</v>
      </c>
    </row>
    <row r="2699" spans="53:55">
      <c r="BA2699" t="s">
        <v>11106</v>
      </c>
      <c r="BB2699" t="s">
        <v>7722</v>
      </c>
      <c r="BC2699" t="s">
        <v>7639</v>
      </c>
    </row>
    <row r="2700" spans="53:55">
      <c r="BA2700" t="s">
        <v>11107</v>
      </c>
      <c r="BB2700" t="s">
        <v>7728</v>
      </c>
      <c r="BC2700" t="s">
        <v>7639</v>
      </c>
    </row>
    <row r="2701" spans="53:55">
      <c r="BA2701" t="s">
        <v>11108</v>
      </c>
      <c r="BB2701" t="s">
        <v>7735</v>
      </c>
      <c r="BC2701" t="s">
        <v>7639</v>
      </c>
    </row>
    <row r="2702" spans="53:55">
      <c r="BA2702" t="s">
        <v>11109</v>
      </c>
      <c r="BB2702" t="s">
        <v>7740</v>
      </c>
      <c r="BC2702" t="s">
        <v>7639</v>
      </c>
    </row>
    <row r="2703" spans="53:55">
      <c r="BA2703" t="s">
        <v>11110</v>
      </c>
      <c r="BB2703" t="s">
        <v>7746</v>
      </c>
      <c r="BC2703" t="s">
        <v>7639</v>
      </c>
    </row>
    <row r="2704" spans="53:55">
      <c r="BA2704" t="s">
        <v>11111</v>
      </c>
      <c r="BB2704" t="s">
        <v>7751</v>
      </c>
      <c r="BC2704" t="s">
        <v>7639</v>
      </c>
    </row>
    <row r="2705" spans="53:55">
      <c r="BA2705" t="s">
        <v>11112</v>
      </c>
      <c r="BB2705" t="s">
        <v>7756</v>
      </c>
      <c r="BC2705" t="s">
        <v>7639</v>
      </c>
    </row>
    <row r="2706" spans="53:55">
      <c r="BA2706" t="s">
        <v>11113</v>
      </c>
      <c r="BB2706" t="s">
        <v>7761</v>
      </c>
      <c r="BC2706" t="s">
        <v>7639</v>
      </c>
    </row>
    <row r="2707" spans="53:55">
      <c r="BA2707" t="s">
        <v>11114</v>
      </c>
      <c r="BB2707" t="s">
        <v>7764</v>
      </c>
      <c r="BC2707" t="s">
        <v>7639</v>
      </c>
    </row>
    <row r="2708" spans="53:55">
      <c r="BA2708" t="s">
        <v>11115</v>
      </c>
      <c r="BB2708" t="s">
        <v>7770</v>
      </c>
      <c r="BC2708" t="s">
        <v>7639</v>
      </c>
    </row>
    <row r="2709" spans="53:55">
      <c r="BA2709" t="s">
        <v>11116</v>
      </c>
      <c r="BB2709" t="s">
        <v>7776</v>
      </c>
      <c r="BC2709" t="s">
        <v>7639</v>
      </c>
    </row>
    <row r="2710" spans="53:55">
      <c r="BA2710" t="s">
        <v>11117</v>
      </c>
      <c r="BB2710" t="s">
        <v>7781</v>
      </c>
      <c r="BC2710" t="s">
        <v>7639</v>
      </c>
    </row>
    <row r="2711" spans="53:55">
      <c r="BA2711" t="s">
        <v>11118</v>
      </c>
      <c r="BB2711" t="s">
        <v>7787</v>
      </c>
      <c r="BC2711" t="s">
        <v>7639</v>
      </c>
    </row>
    <row r="2712" spans="53:55">
      <c r="BA2712" t="s">
        <v>11119</v>
      </c>
      <c r="BB2712" t="s">
        <v>7792</v>
      </c>
      <c r="BC2712" t="s">
        <v>7639</v>
      </c>
    </row>
    <row r="2713" spans="53:55">
      <c r="BA2713" t="s">
        <v>11120</v>
      </c>
      <c r="BB2713" t="s">
        <v>7798</v>
      </c>
      <c r="BC2713" t="s">
        <v>7639</v>
      </c>
    </row>
    <row r="2714" spans="53:55">
      <c r="BA2714" t="s">
        <v>11121</v>
      </c>
      <c r="BB2714" t="s">
        <v>7802</v>
      </c>
      <c r="BC2714" t="s">
        <v>7639</v>
      </c>
    </row>
    <row r="2715" spans="53:55">
      <c r="BA2715" t="s">
        <v>11122</v>
      </c>
      <c r="BB2715" t="s">
        <v>7808</v>
      </c>
      <c r="BC2715" t="s">
        <v>7639</v>
      </c>
    </row>
    <row r="2716" spans="53:55">
      <c r="BA2716" t="s">
        <v>11123</v>
      </c>
      <c r="BB2716" t="s">
        <v>7813</v>
      </c>
      <c r="BC2716" t="s">
        <v>7639</v>
      </c>
    </row>
    <row r="2717" spans="53:55">
      <c r="BA2717" t="s">
        <v>11124</v>
      </c>
      <c r="BB2717" t="s">
        <v>7817</v>
      </c>
      <c r="BC2717" t="s">
        <v>7639</v>
      </c>
    </row>
    <row r="2718" spans="53:55">
      <c r="BA2718" t="s">
        <v>11125</v>
      </c>
      <c r="BB2718" t="s">
        <v>7822</v>
      </c>
      <c r="BC2718" t="s">
        <v>7639</v>
      </c>
    </row>
    <row r="2719" spans="53:55">
      <c r="BA2719" t="s">
        <v>11126</v>
      </c>
      <c r="BB2719" t="s">
        <v>7827</v>
      </c>
      <c r="BC2719" t="s">
        <v>7639</v>
      </c>
    </row>
    <row r="2720" spans="53:55">
      <c r="BA2720" t="s">
        <v>11127</v>
      </c>
      <c r="BB2720" t="s">
        <v>7835</v>
      </c>
      <c r="BC2720" t="s">
        <v>7639</v>
      </c>
    </row>
    <row r="2721" spans="53:55">
      <c r="BA2721" t="s">
        <v>11128</v>
      </c>
      <c r="BB2721" t="s">
        <v>7841</v>
      </c>
      <c r="BC2721" t="s">
        <v>7639</v>
      </c>
    </row>
    <row r="2722" spans="53:55">
      <c r="BA2722" t="s">
        <v>11129</v>
      </c>
      <c r="BB2722" t="s">
        <v>7846</v>
      </c>
      <c r="BC2722" t="s">
        <v>7639</v>
      </c>
    </row>
    <row r="2723" spans="53:55">
      <c r="BA2723" t="s">
        <v>11130</v>
      </c>
      <c r="BB2723" t="s">
        <v>7851</v>
      </c>
      <c r="BC2723" t="s">
        <v>7639</v>
      </c>
    </row>
    <row r="2724" spans="53:55">
      <c r="BA2724" t="s">
        <v>11131</v>
      </c>
      <c r="BB2724" t="s">
        <v>7858</v>
      </c>
      <c r="BC2724" t="s">
        <v>7639</v>
      </c>
    </row>
    <row r="2725" spans="53:55">
      <c r="BA2725" t="s">
        <v>11132</v>
      </c>
      <c r="BB2725" t="s">
        <v>7863</v>
      </c>
      <c r="BC2725" t="s">
        <v>7639</v>
      </c>
    </row>
    <row r="2726" spans="53:55">
      <c r="BA2726" t="s">
        <v>11133</v>
      </c>
      <c r="BB2726" t="s">
        <v>7869</v>
      </c>
      <c r="BC2726" t="s">
        <v>7639</v>
      </c>
    </row>
    <row r="2727" spans="53:55">
      <c r="BA2727" t="s">
        <v>11134</v>
      </c>
      <c r="BB2727" t="s">
        <v>7875</v>
      </c>
      <c r="BC2727" t="s">
        <v>7639</v>
      </c>
    </row>
    <row r="2728" spans="53:55">
      <c r="BA2728" t="s">
        <v>11135</v>
      </c>
      <c r="BB2728" t="s">
        <v>7882</v>
      </c>
      <c r="BC2728" t="s">
        <v>7639</v>
      </c>
    </row>
    <row r="2729" spans="53:55">
      <c r="BA2729" t="s">
        <v>11136</v>
      </c>
      <c r="BB2729" t="s">
        <v>7887</v>
      </c>
      <c r="BC2729" t="s">
        <v>7639</v>
      </c>
    </row>
    <row r="2730" spans="53:55">
      <c r="BA2730" t="s">
        <v>11137</v>
      </c>
      <c r="BB2730" t="s">
        <v>7894</v>
      </c>
      <c r="BC2730" t="s">
        <v>7639</v>
      </c>
    </row>
    <row r="2731" spans="53:55">
      <c r="BA2731" t="s">
        <v>11138</v>
      </c>
      <c r="BB2731" t="s">
        <v>7897</v>
      </c>
      <c r="BC2731" t="s">
        <v>7639</v>
      </c>
    </row>
    <row r="2732" spans="53:55">
      <c r="BA2732" t="s">
        <v>11139</v>
      </c>
      <c r="BB2732" t="s">
        <v>7902</v>
      </c>
      <c r="BC2732" t="s">
        <v>7639</v>
      </c>
    </row>
    <row r="2733" spans="53:55">
      <c r="BA2733" t="s">
        <v>11140</v>
      </c>
      <c r="BB2733" t="s">
        <v>7906</v>
      </c>
      <c r="BC2733" t="s">
        <v>7639</v>
      </c>
    </row>
    <row r="2734" spans="53:55">
      <c r="BA2734" t="s">
        <v>11141</v>
      </c>
      <c r="BB2734" t="s">
        <v>7911</v>
      </c>
      <c r="BC2734" t="s">
        <v>7639</v>
      </c>
    </row>
    <row r="2735" spans="53:55">
      <c r="BA2735" t="s">
        <v>11142</v>
      </c>
      <c r="BB2735" t="s">
        <v>7916</v>
      </c>
      <c r="BC2735" t="s">
        <v>7639</v>
      </c>
    </row>
    <row r="2736" spans="53:55">
      <c r="BA2736" t="s">
        <v>11143</v>
      </c>
      <c r="BB2736" t="s">
        <v>7922</v>
      </c>
      <c r="BC2736" t="s">
        <v>7639</v>
      </c>
    </row>
    <row r="2737" spans="53:55">
      <c r="BA2737" t="s">
        <v>11144</v>
      </c>
      <c r="BB2737" t="s">
        <v>7928</v>
      </c>
      <c r="BC2737" t="s">
        <v>7639</v>
      </c>
    </row>
    <row r="2738" spans="53:55">
      <c r="BA2738" t="s">
        <v>11145</v>
      </c>
      <c r="BB2738" t="s">
        <v>7933</v>
      </c>
      <c r="BC2738" t="s">
        <v>7639</v>
      </c>
    </row>
    <row r="2739" spans="53:55">
      <c r="BA2739" t="s">
        <v>11146</v>
      </c>
      <c r="BB2739" t="s">
        <v>7938</v>
      </c>
      <c r="BC2739" t="s">
        <v>7639</v>
      </c>
    </row>
    <row r="2740" spans="53:55">
      <c r="BA2740" t="s">
        <v>11147</v>
      </c>
      <c r="BB2740" t="s">
        <v>7943</v>
      </c>
      <c r="BC2740" t="s">
        <v>7639</v>
      </c>
    </row>
    <row r="2741" spans="53:55">
      <c r="BA2741" t="s">
        <v>11148</v>
      </c>
      <c r="BB2741" t="s">
        <v>7948</v>
      </c>
      <c r="BC2741" t="s">
        <v>7639</v>
      </c>
    </row>
    <row r="2742" spans="53:55">
      <c r="BA2742" t="s">
        <v>11149</v>
      </c>
      <c r="BB2742" t="s">
        <v>7950</v>
      </c>
      <c r="BC2742" t="s">
        <v>7639</v>
      </c>
    </row>
    <row r="2743" spans="53:55">
      <c r="BA2743" t="s">
        <v>11150</v>
      </c>
      <c r="BB2743" t="s">
        <v>7955</v>
      </c>
      <c r="BC2743" t="s">
        <v>7639</v>
      </c>
    </row>
    <row r="2744" spans="53:55">
      <c r="BA2744" t="s">
        <v>11151</v>
      </c>
      <c r="BB2744" t="s">
        <v>7961</v>
      </c>
      <c r="BC2744" t="s">
        <v>7639</v>
      </c>
    </row>
    <row r="2745" spans="53:55">
      <c r="BA2745" t="s">
        <v>11152</v>
      </c>
      <c r="BB2745" t="s">
        <v>7965</v>
      </c>
      <c r="BC2745" t="s">
        <v>7639</v>
      </c>
    </row>
    <row r="2746" spans="53:55">
      <c r="BA2746" t="s">
        <v>11153</v>
      </c>
      <c r="BB2746" t="s">
        <v>7972</v>
      </c>
      <c r="BC2746" t="s">
        <v>7639</v>
      </c>
    </row>
    <row r="2747" spans="53:55">
      <c r="BA2747" t="s">
        <v>11154</v>
      </c>
      <c r="BB2747" t="s">
        <v>7977</v>
      </c>
      <c r="BC2747" t="s">
        <v>7639</v>
      </c>
    </row>
    <row r="2748" spans="53:55">
      <c r="BA2748" t="s">
        <v>11155</v>
      </c>
      <c r="BB2748" t="s">
        <v>7983</v>
      </c>
      <c r="BC2748" t="s">
        <v>7639</v>
      </c>
    </row>
    <row r="2749" spans="53:55">
      <c r="BA2749" t="s">
        <v>11156</v>
      </c>
      <c r="BB2749" t="s">
        <v>7988</v>
      </c>
      <c r="BC2749" t="s">
        <v>7639</v>
      </c>
    </row>
    <row r="2750" spans="53:55">
      <c r="BA2750" t="s">
        <v>11157</v>
      </c>
      <c r="BB2750" t="s">
        <v>7992</v>
      </c>
      <c r="BC2750" t="s">
        <v>7639</v>
      </c>
    </row>
    <row r="2751" spans="53:55">
      <c r="BA2751" t="s">
        <v>11158</v>
      </c>
      <c r="BB2751" t="s">
        <v>7996</v>
      </c>
      <c r="BC2751" t="s">
        <v>7639</v>
      </c>
    </row>
    <row r="2752" spans="53:55">
      <c r="BA2752" t="s">
        <v>11159</v>
      </c>
      <c r="BB2752" t="s">
        <v>8000</v>
      </c>
      <c r="BC2752" t="s">
        <v>7639</v>
      </c>
    </row>
    <row r="2753" spans="53:55">
      <c r="BA2753" t="s">
        <v>11160</v>
      </c>
      <c r="BB2753" t="s">
        <v>8004</v>
      </c>
      <c r="BC2753" t="s">
        <v>7639</v>
      </c>
    </row>
    <row r="2754" spans="53:55">
      <c r="BA2754" t="s">
        <v>11161</v>
      </c>
      <c r="BB2754" t="s">
        <v>8007</v>
      </c>
      <c r="BC2754" t="s">
        <v>7639</v>
      </c>
    </row>
    <row r="2755" spans="53:55">
      <c r="BA2755" t="s">
        <v>11162</v>
      </c>
      <c r="BB2755" t="s">
        <v>8010</v>
      </c>
      <c r="BC2755" t="s">
        <v>7639</v>
      </c>
    </row>
    <row r="2756" spans="53:55">
      <c r="BA2756" t="s">
        <v>11163</v>
      </c>
      <c r="BB2756" t="s">
        <v>8016</v>
      </c>
      <c r="BC2756" t="s">
        <v>7639</v>
      </c>
    </row>
    <row r="2757" spans="53:55">
      <c r="BA2757" t="s">
        <v>11164</v>
      </c>
      <c r="BB2757" t="s">
        <v>8022</v>
      </c>
      <c r="BC2757" t="s">
        <v>7639</v>
      </c>
    </row>
    <row r="2758" spans="53:55">
      <c r="BA2758" t="s">
        <v>11165</v>
      </c>
      <c r="BB2758" t="s">
        <v>8026</v>
      </c>
      <c r="BC2758" t="s">
        <v>7639</v>
      </c>
    </row>
    <row r="2759" spans="53:55">
      <c r="BA2759" t="s">
        <v>11166</v>
      </c>
      <c r="BB2759" t="s">
        <v>8030</v>
      </c>
      <c r="BC2759" t="s">
        <v>7639</v>
      </c>
    </row>
    <row r="2760" spans="53:55">
      <c r="BA2760" t="s">
        <v>11167</v>
      </c>
      <c r="BB2760" t="s">
        <v>8034</v>
      </c>
      <c r="BC2760" t="s">
        <v>7639</v>
      </c>
    </row>
    <row r="2761" spans="53:55">
      <c r="BA2761" t="s">
        <v>11168</v>
      </c>
      <c r="BB2761" t="s">
        <v>8040</v>
      </c>
      <c r="BC2761" t="s">
        <v>7639</v>
      </c>
    </row>
    <row r="2762" spans="53:55">
      <c r="BA2762" t="s">
        <v>11169</v>
      </c>
      <c r="BB2762" t="s">
        <v>8046</v>
      </c>
      <c r="BC2762" t="s">
        <v>7639</v>
      </c>
    </row>
    <row r="2763" spans="53:55">
      <c r="BA2763" t="s">
        <v>11170</v>
      </c>
      <c r="BB2763" t="s">
        <v>8052</v>
      </c>
      <c r="BC2763" t="s">
        <v>7639</v>
      </c>
    </row>
    <row r="2764" spans="53:55">
      <c r="BA2764" t="s">
        <v>11171</v>
      </c>
      <c r="BB2764" t="s">
        <v>8059</v>
      </c>
      <c r="BC2764" t="s">
        <v>7639</v>
      </c>
    </row>
    <row r="2765" spans="53:55">
      <c r="BA2765" t="s">
        <v>11172</v>
      </c>
      <c r="BB2765" t="s">
        <v>8065</v>
      </c>
      <c r="BC2765" t="s">
        <v>7639</v>
      </c>
    </row>
    <row r="2766" spans="53:55">
      <c r="BA2766" t="s">
        <v>11173</v>
      </c>
      <c r="BB2766" t="s">
        <v>8069</v>
      </c>
      <c r="BC2766" t="s">
        <v>7639</v>
      </c>
    </row>
    <row r="2767" spans="53:55">
      <c r="BA2767" t="s">
        <v>11174</v>
      </c>
      <c r="BB2767" t="s">
        <v>8075</v>
      </c>
      <c r="BC2767" t="s">
        <v>7639</v>
      </c>
    </row>
    <row r="2768" spans="53:55">
      <c r="BA2768" t="s">
        <v>11175</v>
      </c>
      <c r="BB2768" t="s">
        <v>8079</v>
      </c>
      <c r="BC2768" t="s">
        <v>7639</v>
      </c>
    </row>
    <row r="2769" spans="53:55">
      <c r="BA2769" t="s">
        <v>11176</v>
      </c>
      <c r="BB2769" t="s">
        <v>8082</v>
      </c>
      <c r="BC2769" t="s">
        <v>7639</v>
      </c>
    </row>
    <row r="2770" spans="53:55">
      <c r="BA2770" t="s">
        <v>11177</v>
      </c>
      <c r="BB2770" t="s">
        <v>8086</v>
      </c>
      <c r="BC2770" t="s">
        <v>7639</v>
      </c>
    </row>
    <row r="2771" spans="53:55">
      <c r="BA2771" t="s">
        <v>11178</v>
      </c>
      <c r="BB2771" t="s">
        <v>8091</v>
      </c>
      <c r="BC2771" t="s">
        <v>7639</v>
      </c>
    </row>
    <row r="2772" spans="53:55">
      <c r="BA2772" t="s">
        <v>11179</v>
      </c>
      <c r="BB2772" t="s">
        <v>8097</v>
      </c>
      <c r="BC2772" t="s">
        <v>7639</v>
      </c>
    </row>
    <row r="2773" spans="53:55">
      <c r="BA2773" t="s">
        <v>11180</v>
      </c>
      <c r="BB2773" t="s">
        <v>8102</v>
      </c>
      <c r="BC2773" t="s">
        <v>7639</v>
      </c>
    </row>
    <row r="2774" spans="53:55">
      <c r="BA2774" t="s">
        <v>11181</v>
      </c>
      <c r="BB2774" t="s">
        <v>8106</v>
      </c>
      <c r="BC2774" t="s">
        <v>7639</v>
      </c>
    </row>
    <row r="2775" spans="53:55">
      <c r="BA2775" t="s">
        <v>11182</v>
      </c>
      <c r="BB2775" t="s">
        <v>8109</v>
      </c>
      <c r="BC2775" t="s">
        <v>7639</v>
      </c>
    </row>
    <row r="2776" spans="53:55">
      <c r="BA2776" t="s">
        <v>11183</v>
      </c>
      <c r="BB2776" t="s">
        <v>8114</v>
      </c>
      <c r="BC2776" t="s">
        <v>7639</v>
      </c>
    </row>
    <row r="2777" spans="53:55">
      <c r="BA2777" t="s">
        <v>11184</v>
      </c>
      <c r="BB2777" t="s">
        <v>7824</v>
      </c>
      <c r="BC2777" t="s">
        <v>7639</v>
      </c>
    </row>
    <row r="2778" spans="53:55">
      <c r="BA2778" t="s">
        <v>11185</v>
      </c>
      <c r="BB2778" t="s">
        <v>8118</v>
      </c>
      <c r="BC2778" t="s">
        <v>7639</v>
      </c>
    </row>
    <row r="2779" spans="53:55">
      <c r="BA2779" t="s">
        <v>11186</v>
      </c>
      <c r="BB2779" t="s">
        <v>8123</v>
      </c>
      <c r="BC2779" t="s">
        <v>7639</v>
      </c>
    </row>
    <row r="2780" spans="53:55">
      <c r="BA2780" t="s">
        <v>11187</v>
      </c>
      <c r="BB2780" t="s">
        <v>7653</v>
      </c>
      <c r="BC2780" t="s">
        <v>7639</v>
      </c>
    </row>
    <row r="2781" spans="53:55">
      <c r="BA2781" t="s">
        <v>11188</v>
      </c>
      <c r="BB2781" t="s">
        <v>7742</v>
      </c>
      <c r="BC2781" t="s">
        <v>7639</v>
      </c>
    </row>
    <row r="2782" spans="53:55">
      <c r="BA2782" t="s">
        <v>11184</v>
      </c>
      <c r="BB2782" t="s">
        <v>7824</v>
      </c>
      <c r="BC2782" t="s">
        <v>7639</v>
      </c>
    </row>
    <row r="2783" spans="53:55">
      <c r="BA2783" t="s">
        <v>11189</v>
      </c>
      <c r="BB2783" t="s">
        <v>7899</v>
      </c>
      <c r="BC2783" t="s">
        <v>7639</v>
      </c>
    </row>
    <row r="2784" spans="53:55">
      <c r="BA2784" t="s">
        <v>11190</v>
      </c>
      <c r="BB2784" t="s">
        <v>7967</v>
      </c>
      <c r="BC2784" t="s">
        <v>7639</v>
      </c>
    </row>
    <row r="2785" spans="53:55">
      <c r="BA2785" t="s">
        <v>11191</v>
      </c>
      <c r="BB2785" t="s">
        <v>8029</v>
      </c>
      <c r="BC2785" t="s">
        <v>7639</v>
      </c>
    </row>
    <row r="2786" spans="53:55">
      <c r="BA2786" t="s">
        <v>11192</v>
      </c>
      <c r="BB2786" t="s">
        <v>8071</v>
      </c>
      <c r="BC2786" t="s">
        <v>7639</v>
      </c>
    </row>
    <row r="2787" spans="53:55">
      <c r="BA2787" t="s">
        <v>11193</v>
      </c>
      <c r="BB2787" t="s">
        <v>8096</v>
      </c>
      <c r="BC2787" t="s">
        <v>7639</v>
      </c>
    </row>
    <row r="2788" spans="53:55">
      <c r="BA2788" t="s">
        <v>11194</v>
      </c>
      <c r="BB2788" t="s">
        <v>8138</v>
      </c>
      <c r="BC2788" t="s">
        <v>7639</v>
      </c>
    </row>
    <row r="2789" spans="53:55">
      <c r="BA2789" t="s">
        <v>11195</v>
      </c>
      <c r="BB2789" t="s">
        <v>8155</v>
      </c>
      <c r="BC2789" t="s">
        <v>7639</v>
      </c>
    </row>
    <row r="2790" spans="53:55">
      <c r="BA2790" t="s">
        <v>11196</v>
      </c>
      <c r="BB2790" t="s">
        <v>8158</v>
      </c>
      <c r="BC2790" t="s">
        <v>7639</v>
      </c>
    </row>
    <row r="2791" spans="53:55">
      <c r="BA2791" t="s">
        <v>11197</v>
      </c>
      <c r="BB2791" t="s">
        <v>8162</v>
      </c>
      <c r="BC2791" t="s">
        <v>7639</v>
      </c>
    </row>
    <row r="2792" spans="53:55">
      <c r="BA2792" t="s">
        <v>11198</v>
      </c>
      <c r="BB2792" t="s">
        <v>8165</v>
      </c>
      <c r="BC2792" t="s">
        <v>7639</v>
      </c>
    </row>
    <row r="2793" spans="53:55">
      <c r="BA2793" t="s">
        <v>11199</v>
      </c>
      <c r="BB2793" t="s">
        <v>8168</v>
      </c>
      <c r="BC2793" t="s">
        <v>7639</v>
      </c>
    </row>
    <row r="2794" spans="53:55">
      <c r="BA2794" t="s">
        <v>11200</v>
      </c>
      <c r="BB2794" t="s">
        <v>8174</v>
      </c>
      <c r="BC2794" t="s">
        <v>7639</v>
      </c>
    </row>
    <row r="2795" spans="53:55">
      <c r="BA2795" t="s">
        <v>11201</v>
      </c>
      <c r="BB2795" t="s">
        <v>8178</v>
      </c>
      <c r="BC2795" t="s">
        <v>7639</v>
      </c>
    </row>
    <row r="2796" spans="53:55">
      <c r="BA2796" t="s">
        <v>11202</v>
      </c>
      <c r="BB2796" t="s">
        <v>8183</v>
      </c>
      <c r="BC2796" t="s">
        <v>7639</v>
      </c>
    </row>
    <row r="2797" spans="53:55">
      <c r="BA2797" t="s">
        <v>11203</v>
      </c>
      <c r="BB2797" t="s">
        <v>8187</v>
      </c>
      <c r="BC2797" t="s">
        <v>7639</v>
      </c>
    </row>
    <row r="2798" spans="53:55">
      <c r="BA2798" t="s">
        <v>11204</v>
      </c>
      <c r="BB2798" t="s">
        <v>8192</v>
      </c>
      <c r="BC2798" t="s">
        <v>7639</v>
      </c>
    </row>
    <row r="2799" spans="53:55">
      <c r="BA2799" t="s">
        <v>11205</v>
      </c>
      <c r="BB2799" t="s">
        <v>8195</v>
      </c>
      <c r="BC2799" t="s">
        <v>7639</v>
      </c>
    </row>
    <row r="2800" spans="53:55">
      <c r="BA2800" t="s">
        <v>11206</v>
      </c>
      <c r="BB2800" t="s">
        <v>8200</v>
      </c>
      <c r="BC2800" t="s">
        <v>7639</v>
      </c>
    </row>
    <row r="2801" spans="53:55">
      <c r="BA2801" t="s">
        <v>11207</v>
      </c>
      <c r="BB2801" t="s">
        <v>8206</v>
      </c>
      <c r="BC2801" t="s">
        <v>7639</v>
      </c>
    </row>
    <row r="2802" spans="53:55">
      <c r="BA2802" t="s">
        <v>11208</v>
      </c>
      <c r="BB2802" t="s">
        <v>8209</v>
      </c>
      <c r="BC2802" t="s">
        <v>7639</v>
      </c>
    </row>
    <row r="2803" spans="53:55">
      <c r="BA2803" t="s">
        <v>11209</v>
      </c>
      <c r="BB2803" t="s">
        <v>8214</v>
      </c>
      <c r="BC2803" t="s">
        <v>7639</v>
      </c>
    </row>
    <row r="2804" spans="53:55">
      <c r="BA2804" t="s">
        <v>11210</v>
      </c>
      <c r="BB2804" t="s">
        <v>8218</v>
      </c>
      <c r="BC2804" t="s">
        <v>7639</v>
      </c>
    </row>
    <row r="2805" spans="53:55">
      <c r="BA2805" t="s">
        <v>11211</v>
      </c>
      <c r="BB2805" t="s">
        <v>8222</v>
      </c>
      <c r="BC2805" t="s">
        <v>7639</v>
      </c>
    </row>
    <row r="2806" spans="53:55">
      <c r="BA2806" t="s">
        <v>11212</v>
      </c>
      <c r="BB2806" t="s">
        <v>8226</v>
      </c>
      <c r="BC2806" t="s">
        <v>7639</v>
      </c>
    </row>
    <row r="2807" spans="53:55">
      <c r="BA2807" t="s">
        <v>11213</v>
      </c>
      <c r="BB2807" t="s">
        <v>8230</v>
      </c>
      <c r="BC2807" t="s">
        <v>7639</v>
      </c>
    </row>
    <row r="2808" spans="53:55">
      <c r="BA2808" t="s">
        <v>11214</v>
      </c>
      <c r="BB2808" t="s">
        <v>8234</v>
      </c>
      <c r="BC2808" t="s">
        <v>7639</v>
      </c>
    </row>
    <row r="2809" spans="53:55">
      <c r="BA2809" t="s">
        <v>11215</v>
      </c>
      <c r="BB2809" t="s">
        <v>8238</v>
      </c>
      <c r="BC2809" t="s">
        <v>7639</v>
      </c>
    </row>
    <row r="2810" spans="53:55">
      <c r="BA2810" t="s">
        <v>11216</v>
      </c>
      <c r="BB2810" t="s">
        <v>8243</v>
      </c>
      <c r="BC2810" t="s">
        <v>7639</v>
      </c>
    </row>
    <row r="2811" spans="53:55">
      <c r="BA2811" t="s">
        <v>11217</v>
      </c>
      <c r="BB2811" t="s">
        <v>8246</v>
      </c>
      <c r="BC2811" t="s">
        <v>7639</v>
      </c>
    </row>
    <row r="2812" spans="53:55">
      <c r="BA2812" t="s">
        <v>11218</v>
      </c>
      <c r="BB2812" t="s">
        <v>7657</v>
      </c>
      <c r="BC2812" t="s">
        <v>7640</v>
      </c>
    </row>
    <row r="2813" spans="53:55">
      <c r="BA2813" t="s">
        <v>14512</v>
      </c>
      <c r="BB2813" t="s">
        <v>7650</v>
      </c>
      <c r="BC2813" t="s">
        <v>7641</v>
      </c>
    </row>
    <row r="2814" spans="53:55">
      <c r="BA2814" t="s">
        <v>14513</v>
      </c>
      <c r="BB2814" t="s">
        <v>7660</v>
      </c>
      <c r="BC2814" t="s">
        <v>7641</v>
      </c>
    </row>
    <row r="2815" spans="53:55">
      <c r="BA2815" t="s">
        <v>14514</v>
      </c>
      <c r="BB2815" t="s">
        <v>7662</v>
      </c>
      <c r="BC2815" t="s">
        <v>7641</v>
      </c>
    </row>
    <row r="2816" spans="53:55">
      <c r="BA2816" t="s">
        <v>14515</v>
      </c>
      <c r="BB2816" t="s">
        <v>7688</v>
      </c>
      <c r="BC2816" t="s">
        <v>7641</v>
      </c>
    </row>
    <row r="2817" spans="53:55">
      <c r="BA2817" t="s">
        <v>14516</v>
      </c>
      <c r="BB2817" t="s">
        <v>7676</v>
      </c>
      <c r="BC2817" t="s">
        <v>7641</v>
      </c>
    </row>
    <row r="2818" spans="53:55">
      <c r="BA2818" t="s">
        <v>14517</v>
      </c>
      <c r="BB2818" t="s">
        <v>8333</v>
      </c>
      <c r="BC2818" t="s">
        <v>7641</v>
      </c>
    </row>
    <row r="2819" spans="53:55">
      <c r="BA2819" t="s">
        <v>14518</v>
      </c>
      <c r="BB2819" t="s">
        <v>8841</v>
      </c>
      <c r="BC2819" t="s">
        <v>7641</v>
      </c>
    </row>
    <row r="2820" spans="53:55">
      <c r="BA2820" t="s">
        <v>14519</v>
      </c>
      <c r="BB2820" t="s">
        <v>7685</v>
      </c>
      <c r="BC2820" t="s">
        <v>7641</v>
      </c>
    </row>
    <row r="2821" spans="53:55">
      <c r="BA2821" t="s">
        <v>14520</v>
      </c>
      <c r="BB2821" t="s">
        <v>7739</v>
      </c>
      <c r="BC2821" t="s">
        <v>7641</v>
      </c>
    </row>
    <row r="2822" spans="53:55">
      <c r="BA2822" t="s">
        <v>14521</v>
      </c>
      <c r="BB2822" t="s">
        <v>7745</v>
      </c>
      <c r="BC2822" t="s">
        <v>7641</v>
      </c>
    </row>
    <row r="2823" spans="53:55">
      <c r="BA2823" t="s">
        <v>14522</v>
      </c>
      <c r="BB2823" t="s">
        <v>7690</v>
      </c>
      <c r="BC2823" t="s">
        <v>7641</v>
      </c>
    </row>
    <row r="2824" spans="53:55">
      <c r="BA2824" t="s">
        <v>14523</v>
      </c>
      <c r="BB2824" t="s">
        <v>7755</v>
      </c>
      <c r="BC2824" t="s">
        <v>7641</v>
      </c>
    </row>
    <row r="2825" spans="53:55">
      <c r="BA2825" t="s">
        <v>14524</v>
      </c>
      <c r="BB2825" t="s">
        <v>7760</v>
      </c>
      <c r="BC2825" t="s">
        <v>7641</v>
      </c>
    </row>
    <row r="2826" spans="53:55">
      <c r="BA2826" t="s">
        <v>14525</v>
      </c>
      <c r="BB2826" t="s">
        <v>7694</v>
      </c>
      <c r="BC2826" t="s">
        <v>7641</v>
      </c>
    </row>
    <row r="2827" spans="53:55">
      <c r="BA2827" t="s">
        <v>14526</v>
      </c>
      <c r="BB2827" t="s">
        <v>7669</v>
      </c>
      <c r="BC2827" t="s">
        <v>7641</v>
      </c>
    </row>
    <row r="2828" spans="53:55">
      <c r="BA2828" t="s">
        <v>14527</v>
      </c>
      <c r="BB2828" t="s">
        <v>7710</v>
      </c>
      <c r="BC2828" t="s">
        <v>7641</v>
      </c>
    </row>
    <row r="2829" spans="53:55">
      <c r="BA2829" t="s">
        <v>14528</v>
      </c>
      <c r="BB2829" t="s">
        <v>8345</v>
      </c>
      <c r="BC2829" t="s">
        <v>7641</v>
      </c>
    </row>
    <row r="2830" spans="53:55">
      <c r="BA2830" t="s">
        <v>14529</v>
      </c>
      <c r="BB2830" t="s">
        <v>7703</v>
      </c>
      <c r="BC2830" t="s">
        <v>7641</v>
      </c>
    </row>
    <row r="2831" spans="53:55">
      <c r="BA2831" t="s">
        <v>14530</v>
      </c>
      <c r="BB2831" t="s">
        <v>7727</v>
      </c>
      <c r="BC2831" t="s">
        <v>7641</v>
      </c>
    </row>
    <row r="2832" spans="53:55">
      <c r="BA2832" t="s">
        <v>14531</v>
      </c>
      <c r="BB2832" t="s">
        <v>7715</v>
      </c>
      <c r="BC2832" t="s">
        <v>7641</v>
      </c>
    </row>
    <row r="2833" spans="53:55">
      <c r="BA2833" t="s">
        <v>14532</v>
      </c>
      <c r="BB2833" t="s">
        <v>7904</v>
      </c>
      <c r="BC2833" t="s">
        <v>7641</v>
      </c>
    </row>
    <row r="2834" spans="53:55">
      <c r="BA2834" t="s">
        <v>14533</v>
      </c>
      <c r="BB2834" t="s">
        <v>7733</v>
      </c>
      <c r="BC2834" t="s">
        <v>7641</v>
      </c>
    </row>
    <row r="2835" spans="53:55">
      <c r="BA2835" t="s">
        <v>14534</v>
      </c>
      <c r="BB2835" t="s">
        <v>8860</v>
      </c>
      <c r="BC2835" t="s">
        <v>7641</v>
      </c>
    </row>
    <row r="2836" spans="53:55">
      <c r="BA2836" t="s">
        <v>14535</v>
      </c>
      <c r="BB2836" t="s">
        <v>8365</v>
      </c>
      <c r="BC2836" t="s">
        <v>7641</v>
      </c>
    </row>
    <row r="2837" spans="53:55">
      <c r="BA2837" t="s">
        <v>14536</v>
      </c>
      <c r="BB2837" t="s">
        <v>7963</v>
      </c>
      <c r="BC2837" t="s">
        <v>7641</v>
      </c>
    </row>
    <row r="2838" spans="53:55">
      <c r="BA2838" t="s">
        <v>14537</v>
      </c>
      <c r="BB2838" t="s">
        <v>7748</v>
      </c>
      <c r="BC2838" t="s">
        <v>7641</v>
      </c>
    </row>
    <row r="2839" spans="53:55">
      <c r="BA2839" t="s">
        <v>14538</v>
      </c>
      <c r="BB2839" t="s">
        <v>7862</v>
      </c>
      <c r="BC2839" t="s">
        <v>7641</v>
      </c>
    </row>
    <row r="2840" spans="53:55">
      <c r="BA2840" t="s">
        <v>14539</v>
      </c>
      <c r="BB2840" t="s">
        <v>7758</v>
      </c>
      <c r="BC2840" t="s">
        <v>7641</v>
      </c>
    </row>
    <row r="2841" spans="53:55">
      <c r="BA2841" t="s">
        <v>14540</v>
      </c>
      <c r="BB2841" t="s">
        <v>8371</v>
      </c>
      <c r="BC2841" t="s">
        <v>7641</v>
      </c>
    </row>
    <row r="2842" spans="53:55">
      <c r="BA2842" t="s">
        <v>14541</v>
      </c>
      <c r="BB2842" t="s">
        <v>8871</v>
      </c>
      <c r="BC2842" t="s">
        <v>7641</v>
      </c>
    </row>
    <row r="2843" spans="53:55">
      <c r="BA2843" t="s">
        <v>14542</v>
      </c>
      <c r="BB2843" t="s">
        <v>7780</v>
      </c>
      <c r="BC2843" t="s">
        <v>7641</v>
      </c>
    </row>
    <row r="2844" spans="53:55">
      <c r="BA2844" t="s">
        <v>14543</v>
      </c>
      <c r="BB2844" t="s">
        <v>7874</v>
      </c>
      <c r="BC2844" t="s">
        <v>7641</v>
      </c>
    </row>
    <row r="2845" spans="53:55">
      <c r="BA2845" t="s">
        <v>14544</v>
      </c>
      <c r="BB2845" t="s">
        <v>7880</v>
      </c>
      <c r="BC2845" t="s">
        <v>7641</v>
      </c>
    </row>
    <row r="2846" spans="53:55">
      <c r="BA2846" t="s">
        <v>14545</v>
      </c>
      <c r="BB2846" t="s">
        <v>7786</v>
      </c>
      <c r="BC2846" t="s">
        <v>7641</v>
      </c>
    </row>
    <row r="2847" spans="53:55">
      <c r="BA2847" t="s">
        <v>14546</v>
      </c>
      <c r="BB2847" t="s">
        <v>7941</v>
      </c>
      <c r="BC2847" t="s">
        <v>7641</v>
      </c>
    </row>
    <row r="2848" spans="53:55">
      <c r="BA2848" t="s">
        <v>14547</v>
      </c>
      <c r="BB2848" t="s">
        <v>7892</v>
      </c>
      <c r="BC2848" t="s">
        <v>7641</v>
      </c>
    </row>
    <row r="2849" spans="53:55">
      <c r="BA2849" t="s">
        <v>14548</v>
      </c>
      <c r="BB2849" t="s">
        <v>7791</v>
      </c>
      <c r="BC2849" t="s">
        <v>7641</v>
      </c>
    </row>
    <row r="2850" spans="53:55">
      <c r="BA2850" t="s">
        <v>14549</v>
      </c>
      <c r="BB2850" t="s">
        <v>7683</v>
      </c>
      <c r="BC2850" t="s">
        <v>7641</v>
      </c>
    </row>
    <row r="2851" spans="53:55">
      <c r="BA2851" t="s">
        <v>14550</v>
      </c>
      <c r="BB2851" t="s">
        <v>7807</v>
      </c>
      <c r="BC2851" t="s">
        <v>7641</v>
      </c>
    </row>
    <row r="2852" spans="53:55">
      <c r="BA2852" t="s">
        <v>14551</v>
      </c>
      <c r="BB2852" t="s">
        <v>7778</v>
      </c>
      <c r="BC2852" t="s">
        <v>7641</v>
      </c>
    </row>
    <row r="2853" spans="53:55">
      <c r="BA2853" t="s">
        <v>14552</v>
      </c>
      <c r="BB2853" t="s">
        <v>7794</v>
      </c>
      <c r="BC2853" t="s">
        <v>7641</v>
      </c>
    </row>
    <row r="2854" spans="53:55">
      <c r="BA2854" t="s">
        <v>14553</v>
      </c>
      <c r="BB2854" t="s">
        <v>8381</v>
      </c>
      <c r="BC2854" t="s">
        <v>7641</v>
      </c>
    </row>
    <row r="2855" spans="53:55">
      <c r="BA2855" t="s">
        <v>14554</v>
      </c>
      <c r="BB2855" t="s">
        <v>8883</v>
      </c>
      <c r="BC2855" t="s">
        <v>7641</v>
      </c>
    </row>
    <row r="2856" spans="53:55">
      <c r="BA2856" t="s">
        <v>14555</v>
      </c>
      <c r="BB2856" t="s">
        <v>7693</v>
      </c>
      <c r="BC2856" t="s">
        <v>7641</v>
      </c>
    </row>
    <row r="2857" spans="53:55">
      <c r="BA2857" t="s">
        <v>14556</v>
      </c>
      <c r="BB2857" t="s">
        <v>7850</v>
      </c>
      <c r="BC2857" t="s">
        <v>7641</v>
      </c>
    </row>
    <row r="2858" spans="53:55">
      <c r="BA2858" t="s">
        <v>14557</v>
      </c>
      <c r="BB2858" t="s">
        <v>7810</v>
      </c>
      <c r="BC2858" t="s">
        <v>7641</v>
      </c>
    </row>
    <row r="2859" spans="53:55">
      <c r="BA2859" t="s">
        <v>14558</v>
      </c>
      <c r="BB2859" t="s">
        <v>7830</v>
      </c>
      <c r="BC2859" t="s">
        <v>7641</v>
      </c>
    </row>
    <row r="2860" spans="53:55">
      <c r="BA2860" t="s">
        <v>14559</v>
      </c>
      <c r="BB2860" t="s">
        <v>7854</v>
      </c>
      <c r="BC2860" t="s">
        <v>7641</v>
      </c>
    </row>
    <row r="2861" spans="53:55">
      <c r="BA2861" t="s">
        <v>14560</v>
      </c>
      <c r="BB2861" t="s">
        <v>8894</v>
      </c>
      <c r="BC2861" t="s">
        <v>7641</v>
      </c>
    </row>
    <row r="2862" spans="53:55">
      <c r="BA2862" t="s">
        <v>14561</v>
      </c>
      <c r="BB2862" t="s">
        <v>7866</v>
      </c>
      <c r="BC2862" t="s">
        <v>7641</v>
      </c>
    </row>
    <row r="2863" spans="53:55">
      <c r="BA2863" t="s">
        <v>14562</v>
      </c>
      <c r="BB2863" t="s">
        <v>7707</v>
      </c>
      <c r="BC2863" t="s">
        <v>7641</v>
      </c>
    </row>
    <row r="2864" spans="53:55">
      <c r="BA2864" t="s">
        <v>14563</v>
      </c>
      <c r="BB2864" t="s">
        <v>7901</v>
      </c>
      <c r="BC2864" t="s">
        <v>7641</v>
      </c>
    </row>
    <row r="2865" spans="53:55">
      <c r="BA2865" t="s">
        <v>14564</v>
      </c>
      <c r="BB2865" t="s">
        <v>7878</v>
      </c>
      <c r="BC2865" t="s">
        <v>7641</v>
      </c>
    </row>
    <row r="2866" spans="53:55">
      <c r="BA2866" t="s">
        <v>14565</v>
      </c>
      <c r="BB2866" t="s">
        <v>7905</v>
      </c>
      <c r="BC2866" t="s">
        <v>7641</v>
      </c>
    </row>
    <row r="2867" spans="53:55">
      <c r="BA2867" t="s">
        <v>14566</v>
      </c>
      <c r="BB2867" t="s">
        <v>7909</v>
      </c>
      <c r="BC2867" t="s">
        <v>7641</v>
      </c>
    </row>
    <row r="2868" spans="53:55">
      <c r="BA2868" t="s">
        <v>14567</v>
      </c>
      <c r="BB2868" t="s">
        <v>7921</v>
      </c>
      <c r="BC2868" t="s">
        <v>7641</v>
      </c>
    </row>
    <row r="2869" spans="53:55">
      <c r="BA2869" t="s">
        <v>14568</v>
      </c>
      <c r="BB2869" t="s">
        <v>8406</v>
      </c>
      <c r="BC2869" t="s">
        <v>7641</v>
      </c>
    </row>
    <row r="2870" spans="53:55">
      <c r="BA2870" t="s">
        <v>14569</v>
      </c>
      <c r="BB2870" t="s">
        <v>8909</v>
      </c>
      <c r="BC2870" t="s">
        <v>7641</v>
      </c>
    </row>
    <row r="2871" spans="53:55">
      <c r="BA2871" t="s">
        <v>14570</v>
      </c>
      <c r="BB2871" t="s">
        <v>7932</v>
      </c>
      <c r="BC2871" t="s">
        <v>7641</v>
      </c>
    </row>
    <row r="2872" spans="53:55">
      <c r="BA2872" t="s">
        <v>14571</v>
      </c>
      <c r="BB2872" t="s">
        <v>8081</v>
      </c>
      <c r="BC2872" t="s">
        <v>7641</v>
      </c>
    </row>
    <row r="2873" spans="53:55">
      <c r="BA2873" t="s">
        <v>14572</v>
      </c>
      <c r="BB2873" t="s">
        <v>8085</v>
      </c>
      <c r="BC2873" t="s">
        <v>7641</v>
      </c>
    </row>
    <row r="2874" spans="53:55">
      <c r="BA2874" t="s">
        <v>14573</v>
      </c>
      <c r="BB2874" t="s">
        <v>7937</v>
      </c>
      <c r="BC2874" t="s">
        <v>7641</v>
      </c>
    </row>
    <row r="2875" spans="53:55">
      <c r="BA2875" t="s">
        <v>14574</v>
      </c>
      <c r="BB2875" t="s">
        <v>8255</v>
      </c>
      <c r="BC2875" t="s">
        <v>7641</v>
      </c>
    </row>
    <row r="2876" spans="53:55">
      <c r="BA2876" t="s">
        <v>14575</v>
      </c>
      <c r="BB2876" t="s">
        <v>8095</v>
      </c>
      <c r="BC2876" t="s">
        <v>7641</v>
      </c>
    </row>
    <row r="2877" spans="53:55">
      <c r="BA2877" t="s">
        <v>14576</v>
      </c>
      <c r="BB2877" t="s">
        <v>7942</v>
      </c>
      <c r="BC2877" t="s">
        <v>7641</v>
      </c>
    </row>
    <row r="2878" spans="53:55">
      <c r="BA2878" t="s">
        <v>14577</v>
      </c>
      <c r="BB2878" t="s">
        <v>7935</v>
      </c>
      <c r="BC2878" t="s">
        <v>7641</v>
      </c>
    </row>
    <row r="2879" spans="53:55">
      <c r="BA2879" t="s">
        <v>14578</v>
      </c>
      <c r="BB2879" t="s">
        <v>7940</v>
      </c>
      <c r="BC2879" t="s">
        <v>7641</v>
      </c>
    </row>
    <row r="2880" spans="53:55">
      <c r="BA2880" t="s">
        <v>14579</v>
      </c>
      <c r="BB2880" t="s">
        <v>7954</v>
      </c>
      <c r="BC2880" t="s">
        <v>7641</v>
      </c>
    </row>
    <row r="2881" spans="53:55">
      <c r="BA2881" t="s">
        <v>14580</v>
      </c>
      <c r="BB2881" t="s">
        <v>7946</v>
      </c>
      <c r="BC2881" t="s">
        <v>7641</v>
      </c>
    </row>
    <row r="2882" spans="53:55">
      <c r="BA2882" t="s">
        <v>14581</v>
      </c>
      <c r="BB2882" t="s">
        <v>7725</v>
      </c>
      <c r="BC2882" t="s">
        <v>7641</v>
      </c>
    </row>
    <row r="2883" spans="53:55">
      <c r="BA2883" t="s">
        <v>14582</v>
      </c>
      <c r="BB2883" t="s">
        <v>7971</v>
      </c>
      <c r="BC2883" t="s">
        <v>7641</v>
      </c>
    </row>
    <row r="2884" spans="53:55">
      <c r="BA2884" t="s">
        <v>14583</v>
      </c>
      <c r="BB2884" t="s">
        <v>7953</v>
      </c>
      <c r="BC2884" t="s">
        <v>7641</v>
      </c>
    </row>
    <row r="2885" spans="53:55">
      <c r="BA2885" t="s">
        <v>14584</v>
      </c>
      <c r="BB2885" t="s">
        <v>7974</v>
      </c>
      <c r="BC2885" t="s">
        <v>7641</v>
      </c>
    </row>
    <row r="2886" spans="53:55">
      <c r="BA2886" t="s">
        <v>14585</v>
      </c>
      <c r="BB2886" t="s">
        <v>7986</v>
      </c>
      <c r="BC2886" t="s">
        <v>7641</v>
      </c>
    </row>
    <row r="2887" spans="53:55">
      <c r="BA2887" t="s">
        <v>14586</v>
      </c>
      <c r="BB2887" t="s">
        <v>7982</v>
      </c>
      <c r="BC2887" t="s">
        <v>7641</v>
      </c>
    </row>
    <row r="2888" spans="53:55">
      <c r="BA2888" t="s">
        <v>14587</v>
      </c>
      <c r="BB2888" t="s">
        <v>8199</v>
      </c>
      <c r="BC2888" t="s">
        <v>7641</v>
      </c>
    </row>
    <row r="2889" spans="53:55">
      <c r="BA2889" t="s">
        <v>14588</v>
      </c>
      <c r="BB2889" t="s">
        <v>8204</v>
      </c>
      <c r="BC2889" t="s">
        <v>7641</v>
      </c>
    </row>
    <row r="2890" spans="53:55">
      <c r="BA2890" t="s">
        <v>14589</v>
      </c>
      <c r="BB2890" t="s">
        <v>7987</v>
      </c>
      <c r="BC2890" t="s">
        <v>7641</v>
      </c>
    </row>
    <row r="2891" spans="53:55">
      <c r="BA2891" t="s">
        <v>14590</v>
      </c>
      <c r="BB2891" t="s">
        <v>8342</v>
      </c>
      <c r="BC2891" t="s">
        <v>7641</v>
      </c>
    </row>
    <row r="2892" spans="53:55">
      <c r="BA2892" t="s">
        <v>14591</v>
      </c>
      <c r="BB2892" t="s">
        <v>8213</v>
      </c>
      <c r="BC2892" t="s">
        <v>7641</v>
      </c>
    </row>
    <row r="2893" spans="53:55">
      <c r="BA2893" t="s">
        <v>14592</v>
      </c>
      <c r="BB2893" t="s">
        <v>7991</v>
      </c>
      <c r="BC2893" t="s">
        <v>7641</v>
      </c>
    </row>
    <row r="2894" spans="53:55">
      <c r="BA2894" t="s">
        <v>14593</v>
      </c>
      <c r="BB2894" t="s">
        <v>8221</v>
      </c>
      <c r="BC2894" t="s">
        <v>7641</v>
      </c>
    </row>
    <row r="2895" spans="53:55">
      <c r="BA2895" t="s">
        <v>14594</v>
      </c>
      <c r="BB2895" t="s">
        <v>7994</v>
      </c>
      <c r="BC2895" t="s">
        <v>7641</v>
      </c>
    </row>
    <row r="2896" spans="53:55">
      <c r="BA2896" t="s">
        <v>14595</v>
      </c>
      <c r="BB2896" t="s">
        <v>7998</v>
      </c>
      <c r="BC2896" t="s">
        <v>7641</v>
      </c>
    </row>
    <row r="2897" spans="53:55">
      <c r="BA2897" t="s">
        <v>14596</v>
      </c>
      <c r="BB2897" t="s">
        <v>8003</v>
      </c>
      <c r="BC2897" t="s">
        <v>7641</v>
      </c>
    </row>
    <row r="2898" spans="53:55">
      <c r="BA2898" t="s">
        <v>14597</v>
      </c>
      <c r="BB2898" t="s">
        <v>8002</v>
      </c>
      <c r="BC2898" t="s">
        <v>7641</v>
      </c>
    </row>
    <row r="2899" spans="53:55">
      <c r="BA2899" t="s">
        <v>14598</v>
      </c>
      <c r="BB2899" t="s">
        <v>7738</v>
      </c>
      <c r="BC2899" t="s">
        <v>7641</v>
      </c>
    </row>
    <row r="2900" spans="53:55">
      <c r="BA2900" t="s">
        <v>14599</v>
      </c>
      <c r="BB2900" t="s">
        <v>8015</v>
      </c>
      <c r="BC2900" t="s">
        <v>7641</v>
      </c>
    </row>
    <row r="2901" spans="53:55">
      <c r="BA2901" t="s">
        <v>14600</v>
      </c>
      <c r="BB2901" t="s">
        <v>8472</v>
      </c>
      <c r="BC2901" t="s">
        <v>7641</v>
      </c>
    </row>
    <row r="2902" spans="53:55">
      <c r="BA2902" t="s">
        <v>14601</v>
      </c>
      <c r="BB2902" t="s">
        <v>8021</v>
      </c>
      <c r="BC2902" t="s">
        <v>7641</v>
      </c>
    </row>
    <row r="2903" spans="53:55">
      <c r="BA2903" t="s">
        <v>14602</v>
      </c>
      <c r="BB2903" t="s">
        <v>8822</v>
      </c>
      <c r="BC2903" t="s">
        <v>7641</v>
      </c>
    </row>
    <row r="2904" spans="53:55">
      <c r="BA2904" t="s">
        <v>14603</v>
      </c>
      <c r="BB2904" t="s">
        <v>7743</v>
      </c>
      <c r="BC2904" t="s">
        <v>7641</v>
      </c>
    </row>
    <row r="2905" spans="53:55">
      <c r="BA2905" t="s">
        <v>14604</v>
      </c>
      <c r="BB2905" t="s">
        <v>8259</v>
      </c>
      <c r="BC2905" t="s">
        <v>7641</v>
      </c>
    </row>
    <row r="2906" spans="53:55">
      <c r="BA2906" t="s">
        <v>14605</v>
      </c>
      <c r="BB2906" t="s">
        <v>8028</v>
      </c>
      <c r="BC2906" t="s">
        <v>7641</v>
      </c>
    </row>
    <row r="2907" spans="53:55">
      <c r="BA2907" t="s">
        <v>14606</v>
      </c>
      <c r="BB2907" t="s">
        <v>8300</v>
      </c>
      <c r="BC2907" t="s">
        <v>7641</v>
      </c>
    </row>
    <row r="2908" spans="53:55">
      <c r="BA2908" t="s">
        <v>14607</v>
      </c>
      <c r="BB2908" t="s">
        <v>8430</v>
      </c>
      <c r="BC2908" t="s">
        <v>7641</v>
      </c>
    </row>
    <row r="2909" spans="53:55">
      <c r="BA2909" t="s">
        <v>14608</v>
      </c>
      <c r="BB2909" t="s">
        <v>8020</v>
      </c>
      <c r="BC2909" t="s">
        <v>7641</v>
      </c>
    </row>
    <row r="2910" spans="53:55">
      <c r="BA2910" t="s">
        <v>14609</v>
      </c>
      <c r="BB2910" t="s">
        <v>8310</v>
      </c>
      <c r="BC2910" t="s">
        <v>7641</v>
      </c>
    </row>
    <row r="2911" spans="53:55">
      <c r="BA2911" t="s">
        <v>14610</v>
      </c>
      <c r="BB2911" t="s">
        <v>8312</v>
      </c>
      <c r="BC2911" t="s">
        <v>7641</v>
      </c>
    </row>
    <row r="2912" spans="53:55">
      <c r="BA2912" t="s">
        <v>14611</v>
      </c>
      <c r="BB2912" t="s">
        <v>8039</v>
      </c>
      <c r="BC2912" t="s">
        <v>7641</v>
      </c>
    </row>
    <row r="2913" spans="53:55">
      <c r="BA2913" t="s">
        <v>14612</v>
      </c>
      <c r="BB2913" t="s">
        <v>8317</v>
      </c>
      <c r="BC2913" t="s">
        <v>7641</v>
      </c>
    </row>
    <row r="2914" spans="53:55">
      <c r="BA2914" t="s">
        <v>14613</v>
      </c>
      <c r="BB2914" t="s">
        <v>8025</v>
      </c>
      <c r="BC2914" t="s">
        <v>7641</v>
      </c>
    </row>
    <row r="2915" spans="53:55">
      <c r="BA2915" t="s">
        <v>14614</v>
      </c>
      <c r="BB2915" t="s">
        <v>8321</v>
      </c>
      <c r="BC2915" t="s">
        <v>7641</v>
      </c>
    </row>
    <row r="2916" spans="53:55">
      <c r="BA2916" t="s">
        <v>14615</v>
      </c>
      <c r="BB2916" t="s">
        <v>8051</v>
      </c>
      <c r="BC2916" t="s">
        <v>7641</v>
      </c>
    </row>
    <row r="2917" spans="53:55">
      <c r="BA2917" t="s">
        <v>14616</v>
      </c>
      <c r="BB2917" t="s">
        <v>7753</v>
      </c>
      <c r="BC2917" t="s">
        <v>7641</v>
      </c>
    </row>
    <row r="2918" spans="53:55">
      <c r="BA2918" t="s">
        <v>14617</v>
      </c>
      <c r="BB2918" t="s">
        <v>8074</v>
      </c>
      <c r="BC2918" t="s">
        <v>7641</v>
      </c>
    </row>
    <row r="2919" spans="53:55">
      <c r="BA2919" t="s">
        <v>14618</v>
      </c>
      <c r="BB2919" t="s">
        <v>8395</v>
      </c>
      <c r="BC2919" t="s">
        <v>7641</v>
      </c>
    </row>
    <row r="2920" spans="53:55">
      <c r="BA2920" t="s">
        <v>14619</v>
      </c>
      <c r="BB2920" t="s">
        <v>8571</v>
      </c>
      <c r="BC2920" t="s">
        <v>7641</v>
      </c>
    </row>
    <row r="2921" spans="53:55">
      <c r="BA2921" t="s">
        <v>14620</v>
      </c>
      <c r="BB2921" t="s">
        <v>8044</v>
      </c>
      <c r="BC2921" t="s">
        <v>7641</v>
      </c>
    </row>
    <row r="2922" spans="53:55">
      <c r="BA2922" t="s">
        <v>14621</v>
      </c>
      <c r="BB2922" t="s">
        <v>8049</v>
      </c>
      <c r="BC2922" t="s">
        <v>7641</v>
      </c>
    </row>
    <row r="2923" spans="53:55">
      <c r="BA2923" t="s">
        <v>14622</v>
      </c>
      <c r="BB2923" t="s">
        <v>8090</v>
      </c>
      <c r="BC2923" t="s">
        <v>7641</v>
      </c>
    </row>
    <row r="2924" spans="53:55">
      <c r="BA2924" t="s">
        <v>14623</v>
      </c>
      <c r="BB2924" t="s">
        <v>8093</v>
      </c>
      <c r="BC2924" t="s">
        <v>7641</v>
      </c>
    </row>
    <row r="2925" spans="53:55">
      <c r="BA2925" t="s">
        <v>14624</v>
      </c>
      <c r="BB2925" t="s">
        <v>8369</v>
      </c>
      <c r="BC2925" t="s">
        <v>7641</v>
      </c>
    </row>
    <row r="2926" spans="53:55">
      <c r="BA2926" t="s">
        <v>14625</v>
      </c>
      <c r="BB2926" t="s">
        <v>8491</v>
      </c>
      <c r="BC2926" t="s">
        <v>7641</v>
      </c>
    </row>
    <row r="2927" spans="53:55">
      <c r="BA2927" t="s">
        <v>14626</v>
      </c>
      <c r="BB2927" t="s">
        <v>8319</v>
      </c>
      <c r="BC2927" t="s">
        <v>7641</v>
      </c>
    </row>
    <row r="2928" spans="53:55">
      <c r="BA2928" t="s">
        <v>14627</v>
      </c>
      <c r="BB2928" t="s">
        <v>8506</v>
      </c>
      <c r="BC2928" t="s">
        <v>7641</v>
      </c>
    </row>
    <row r="2929" spans="53:55">
      <c r="BA2929" t="s">
        <v>14628</v>
      </c>
      <c r="BB2929" t="s">
        <v>8325</v>
      </c>
      <c r="BC2929" t="s">
        <v>7641</v>
      </c>
    </row>
    <row r="2930" spans="53:55">
      <c r="BA2930" t="s">
        <v>14629</v>
      </c>
      <c r="BB2930" t="s">
        <v>8544</v>
      </c>
      <c r="BC2930" t="s">
        <v>7641</v>
      </c>
    </row>
    <row r="2931" spans="53:55">
      <c r="BA2931" t="s">
        <v>14630</v>
      </c>
      <c r="BB2931" t="s">
        <v>9119</v>
      </c>
      <c r="BC2931" t="s">
        <v>7641</v>
      </c>
    </row>
    <row r="2932" spans="53:55">
      <c r="BA2932" t="s">
        <v>14631</v>
      </c>
      <c r="BB2932" t="s">
        <v>8331</v>
      </c>
      <c r="BC2932" t="s">
        <v>7641</v>
      </c>
    </row>
    <row r="2933" spans="53:55">
      <c r="BA2933" t="s">
        <v>14632</v>
      </c>
      <c r="BB2933" t="s">
        <v>8702</v>
      </c>
      <c r="BC2933" t="s">
        <v>7641</v>
      </c>
    </row>
    <row r="2934" spans="53:55">
      <c r="BA2934" t="s">
        <v>14633</v>
      </c>
      <c r="BB2934" t="s">
        <v>8704</v>
      </c>
      <c r="BC2934" t="s">
        <v>7641</v>
      </c>
    </row>
    <row r="2935" spans="53:55">
      <c r="BA2935" t="s">
        <v>14634</v>
      </c>
      <c r="BB2935" t="s">
        <v>8387</v>
      </c>
      <c r="BC2935" t="s">
        <v>7641</v>
      </c>
    </row>
    <row r="2936" spans="53:55">
      <c r="BA2936" t="s">
        <v>14635</v>
      </c>
      <c r="BB2936" t="s">
        <v>8938</v>
      </c>
      <c r="BC2936" t="s">
        <v>7641</v>
      </c>
    </row>
    <row r="2937" spans="53:55">
      <c r="BA2937" t="s">
        <v>14636</v>
      </c>
      <c r="BB2937" t="s">
        <v>8707</v>
      </c>
      <c r="BC2937" t="s">
        <v>7641</v>
      </c>
    </row>
    <row r="2938" spans="53:55">
      <c r="BA2938" t="s">
        <v>14637</v>
      </c>
      <c r="BB2938" t="s">
        <v>8334</v>
      </c>
      <c r="BC2938" t="s">
        <v>7641</v>
      </c>
    </row>
    <row r="2939" spans="53:55">
      <c r="BA2939" t="s">
        <v>14638</v>
      </c>
      <c r="BB2939" t="s">
        <v>8711</v>
      </c>
      <c r="BC2939" t="s">
        <v>7641</v>
      </c>
    </row>
    <row r="2940" spans="53:55">
      <c r="BA2940" t="s">
        <v>14639</v>
      </c>
      <c r="BB2940" t="s">
        <v>8337</v>
      </c>
      <c r="BC2940" t="s">
        <v>7641</v>
      </c>
    </row>
    <row r="2941" spans="53:55">
      <c r="BA2941" t="s">
        <v>14640</v>
      </c>
      <c r="BB2941" t="s">
        <v>8339</v>
      </c>
      <c r="BC2941" t="s">
        <v>7641</v>
      </c>
    </row>
    <row r="2942" spans="53:55">
      <c r="BA2942" t="s">
        <v>14641</v>
      </c>
      <c r="BB2942" t="s">
        <v>8401</v>
      </c>
      <c r="BC2942" t="s">
        <v>7641</v>
      </c>
    </row>
    <row r="2943" spans="53:55">
      <c r="BA2943" t="s">
        <v>14642</v>
      </c>
      <c r="BB2943" t="s">
        <v>8575</v>
      </c>
      <c r="BC2943" t="s">
        <v>7641</v>
      </c>
    </row>
    <row r="2944" spans="53:55">
      <c r="BA2944" t="s">
        <v>14643</v>
      </c>
      <c r="BB2944" t="s">
        <v>7861</v>
      </c>
      <c r="BC2944" t="s">
        <v>7641</v>
      </c>
    </row>
    <row r="2945" spans="53:55">
      <c r="BA2945" t="s">
        <v>14644</v>
      </c>
      <c r="BB2945" t="s">
        <v>8408</v>
      </c>
      <c r="BC2945" t="s">
        <v>7641</v>
      </c>
    </row>
    <row r="2946" spans="53:55">
      <c r="BA2946" t="s">
        <v>14645</v>
      </c>
      <c r="BB2946" t="s">
        <v>8099</v>
      </c>
      <c r="BC2946" t="s">
        <v>7641</v>
      </c>
    </row>
    <row r="2947" spans="53:55">
      <c r="BA2947" t="s">
        <v>14646</v>
      </c>
      <c r="BB2947" t="s">
        <v>8061</v>
      </c>
      <c r="BC2947" t="s">
        <v>7641</v>
      </c>
    </row>
    <row r="2948" spans="53:55">
      <c r="BA2948" t="s">
        <v>14647</v>
      </c>
      <c r="BB2948" t="s">
        <v>8121</v>
      </c>
      <c r="BC2948" t="s">
        <v>7641</v>
      </c>
    </row>
    <row r="2949" spans="53:55">
      <c r="BA2949" t="s">
        <v>14648</v>
      </c>
      <c r="BB2949" t="s">
        <v>8078</v>
      </c>
      <c r="BC2949" t="s">
        <v>7641</v>
      </c>
    </row>
    <row r="2950" spans="53:55">
      <c r="BA2950" t="s">
        <v>14649</v>
      </c>
      <c r="BB2950" t="s">
        <v>8546</v>
      </c>
      <c r="BC2950" t="s">
        <v>7641</v>
      </c>
    </row>
    <row r="2951" spans="53:55">
      <c r="BA2951" t="s">
        <v>14650</v>
      </c>
      <c r="BB2951" t="s">
        <v>9123</v>
      </c>
      <c r="BC2951" t="s">
        <v>7641</v>
      </c>
    </row>
    <row r="2952" spans="53:55">
      <c r="BA2952" t="s">
        <v>14651</v>
      </c>
      <c r="BB2952" t="s">
        <v>8089</v>
      </c>
      <c r="BC2952" t="s">
        <v>7641</v>
      </c>
    </row>
    <row r="2953" spans="53:55">
      <c r="BA2953" t="s">
        <v>14652</v>
      </c>
      <c r="BB2953" t="s">
        <v>8428</v>
      </c>
      <c r="BC2953" t="s">
        <v>7641</v>
      </c>
    </row>
    <row r="2954" spans="53:55">
      <c r="BA2954" t="s">
        <v>14653</v>
      </c>
      <c r="BB2954" t="s">
        <v>8431</v>
      </c>
      <c r="BC2954" t="s">
        <v>7641</v>
      </c>
    </row>
    <row r="2955" spans="53:55">
      <c r="BA2955" t="s">
        <v>14654</v>
      </c>
      <c r="BB2955" t="s">
        <v>8113</v>
      </c>
      <c r="BC2955" t="s">
        <v>7641</v>
      </c>
    </row>
    <row r="2956" spans="53:55">
      <c r="BA2956" t="s">
        <v>14655</v>
      </c>
      <c r="BB2956" t="s">
        <v>8524</v>
      </c>
      <c r="BC2956" t="s">
        <v>7641</v>
      </c>
    </row>
    <row r="2957" spans="53:55">
      <c r="BA2957" t="s">
        <v>14656</v>
      </c>
      <c r="BB2957" t="s">
        <v>8436</v>
      </c>
      <c r="BC2957" t="s">
        <v>7641</v>
      </c>
    </row>
    <row r="2958" spans="53:55">
      <c r="BA2958" t="s">
        <v>14657</v>
      </c>
      <c r="BB2958" t="s">
        <v>8094</v>
      </c>
      <c r="BC2958" t="s">
        <v>7641</v>
      </c>
    </row>
    <row r="2959" spans="53:55">
      <c r="BA2959" t="s">
        <v>14658</v>
      </c>
      <c r="BB2959" t="s">
        <v>8441</v>
      </c>
      <c r="BC2959" t="s">
        <v>7641</v>
      </c>
    </row>
    <row r="2960" spans="53:55">
      <c r="BA2960" t="s">
        <v>14659</v>
      </c>
      <c r="BB2960" t="s">
        <v>8100</v>
      </c>
      <c r="BC2960" t="s">
        <v>7641</v>
      </c>
    </row>
    <row r="2961" spans="53:55">
      <c r="BA2961" t="s">
        <v>14660</v>
      </c>
      <c r="BB2961" t="s">
        <v>8105</v>
      </c>
      <c r="BC2961" t="s">
        <v>7641</v>
      </c>
    </row>
    <row r="2962" spans="53:55">
      <c r="BA2962" t="s">
        <v>14661</v>
      </c>
      <c r="BB2962" t="s">
        <v>8127</v>
      </c>
      <c r="BC2962" t="s">
        <v>7641</v>
      </c>
    </row>
    <row r="2963" spans="53:55">
      <c r="BA2963" t="s">
        <v>14662</v>
      </c>
      <c r="BB2963" t="s">
        <v>8538</v>
      </c>
      <c r="BC2963" t="s">
        <v>7641</v>
      </c>
    </row>
    <row r="2964" spans="53:55">
      <c r="BA2964" t="s">
        <v>14663</v>
      </c>
      <c r="BB2964" t="s">
        <v>7773</v>
      </c>
      <c r="BC2964" t="s">
        <v>7641</v>
      </c>
    </row>
    <row r="2965" spans="53:55">
      <c r="BA2965" t="s">
        <v>14664</v>
      </c>
      <c r="BB2965" t="s">
        <v>8134</v>
      </c>
      <c r="BC2965" t="s">
        <v>7641</v>
      </c>
    </row>
    <row r="2966" spans="53:55">
      <c r="BA2966" t="s">
        <v>14665</v>
      </c>
      <c r="BB2966" t="s">
        <v>8145</v>
      </c>
      <c r="BC2966" t="s">
        <v>7641</v>
      </c>
    </row>
    <row r="2967" spans="53:55">
      <c r="BA2967" t="s">
        <v>14666</v>
      </c>
      <c r="BB2967" t="s">
        <v>8116</v>
      </c>
      <c r="BC2967" t="s">
        <v>7641</v>
      </c>
    </row>
    <row r="2968" spans="53:55">
      <c r="BA2968" t="s">
        <v>14667</v>
      </c>
      <c r="BB2968" t="s">
        <v>8167</v>
      </c>
      <c r="BC2968" t="s">
        <v>7641</v>
      </c>
    </row>
    <row r="2969" spans="53:55">
      <c r="BA2969" t="s">
        <v>14668</v>
      </c>
      <c r="BB2969" t="s">
        <v>8126</v>
      </c>
      <c r="BC2969" t="s">
        <v>7641</v>
      </c>
    </row>
    <row r="2970" spans="53:55">
      <c r="BA2970" t="s">
        <v>14669</v>
      </c>
      <c r="BB2970" t="s">
        <v>8548</v>
      </c>
      <c r="BC2970" t="s">
        <v>7641</v>
      </c>
    </row>
    <row r="2971" spans="53:55">
      <c r="BA2971" t="s">
        <v>14670</v>
      </c>
      <c r="BB2971" t="s">
        <v>9127</v>
      </c>
      <c r="BC2971" t="s">
        <v>7641</v>
      </c>
    </row>
    <row r="2972" spans="53:55">
      <c r="BA2972" t="s">
        <v>14671</v>
      </c>
      <c r="BB2972" t="s">
        <v>8133</v>
      </c>
      <c r="BC2972" t="s">
        <v>7641</v>
      </c>
    </row>
    <row r="2973" spans="53:55">
      <c r="BA2973" t="s">
        <v>14672</v>
      </c>
      <c r="BB2973" t="s">
        <v>8501</v>
      </c>
      <c r="BC2973" t="s">
        <v>7641</v>
      </c>
    </row>
    <row r="2974" spans="53:55">
      <c r="BA2974" t="s">
        <v>14673</v>
      </c>
      <c r="BB2974" t="s">
        <v>8503</v>
      </c>
      <c r="BC2974" t="s">
        <v>7641</v>
      </c>
    </row>
    <row r="2975" spans="53:55">
      <c r="BA2975" t="s">
        <v>14674</v>
      </c>
      <c r="BB2975" t="s">
        <v>8154</v>
      </c>
      <c r="BC2975" t="s">
        <v>7641</v>
      </c>
    </row>
    <row r="2976" spans="53:55">
      <c r="BA2976" t="s">
        <v>14675</v>
      </c>
      <c r="BB2976" t="s">
        <v>8604</v>
      </c>
      <c r="BC2976" t="s">
        <v>7641</v>
      </c>
    </row>
    <row r="2977" spans="53:55">
      <c r="BA2977" t="s">
        <v>14676</v>
      </c>
      <c r="BB2977" t="s">
        <v>8507</v>
      </c>
      <c r="BC2977" t="s">
        <v>7641</v>
      </c>
    </row>
    <row r="2978" spans="53:55">
      <c r="BA2978" t="s">
        <v>14677</v>
      </c>
      <c r="BB2978" t="s">
        <v>8136</v>
      </c>
      <c r="BC2978" t="s">
        <v>7641</v>
      </c>
    </row>
    <row r="2979" spans="53:55">
      <c r="BA2979" t="s">
        <v>14678</v>
      </c>
      <c r="BB2979" t="s">
        <v>8512</v>
      </c>
      <c r="BC2979" t="s">
        <v>7641</v>
      </c>
    </row>
    <row r="2980" spans="53:55">
      <c r="BA2980" t="s">
        <v>14679</v>
      </c>
      <c r="BB2980" t="s">
        <v>8140</v>
      </c>
      <c r="BC2980" t="s">
        <v>7641</v>
      </c>
    </row>
    <row r="2981" spans="53:55">
      <c r="BA2981" t="s">
        <v>14680</v>
      </c>
      <c r="BB2981" t="s">
        <v>8143</v>
      </c>
      <c r="BC2981" t="s">
        <v>7641</v>
      </c>
    </row>
    <row r="2982" spans="53:55">
      <c r="BA2982" t="s">
        <v>14681</v>
      </c>
      <c r="BB2982" t="s">
        <v>8182</v>
      </c>
      <c r="BC2982" t="s">
        <v>7641</v>
      </c>
    </row>
    <row r="2983" spans="53:55">
      <c r="BA2983" t="s">
        <v>14682</v>
      </c>
      <c r="BB2983" t="s">
        <v>8565</v>
      </c>
      <c r="BC2983" t="s">
        <v>7641</v>
      </c>
    </row>
    <row r="2984" spans="53:55">
      <c r="BA2984" t="s">
        <v>14683</v>
      </c>
      <c r="BB2984" t="s">
        <v>7789</v>
      </c>
      <c r="BC2984" t="s">
        <v>7641</v>
      </c>
    </row>
    <row r="2985" spans="53:55">
      <c r="BA2985" t="s">
        <v>14684</v>
      </c>
      <c r="BB2985" t="s">
        <v>8205</v>
      </c>
      <c r="BC2985" t="s">
        <v>7641</v>
      </c>
    </row>
    <row r="2986" spans="53:55">
      <c r="BA2986" t="s">
        <v>14685</v>
      </c>
      <c r="BB2986" t="s">
        <v>8202</v>
      </c>
      <c r="BC2986" t="s">
        <v>7641</v>
      </c>
    </row>
    <row r="2987" spans="53:55">
      <c r="BA2987" t="s">
        <v>14686</v>
      </c>
      <c r="BB2987" t="s">
        <v>8152</v>
      </c>
      <c r="BC2987" t="s">
        <v>7641</v>
      </c>
    </row>
    <row r="2988" spans="53:55">
      <c r="BA2988" t="s">
        <v>14687</v>
      </c>
      <c r="BB2988" t="s">
        <v>8228</v>
      </c>
      <c r="BC2988" t="s">
        <v>7641</v>
      </c>
    </row>
    <row r="2989" spans="53:55">
      <c r="BA2989" t="s">
        <v>14688</v>
      </c>
      <c r="BB2989" t="s">
        <v>8164</v>
      </c>
      <c r="BC2989" t="s">
        <v>7641</v>
      </c>
    </row>
    <row r="2990" spans="53:55">
      <c r="BA2990" t="s">
        <v>14689</v>
      </c>
      <c r="BB2990" t="s">
        <v>8552</v>
      </c>
      <c r="BC2990" t="s">
        <v>7641</v>
      </c>
    </row>
    <row r="2991" spans="53:55">
      <c r="BA2991" t="s">
        <v>14690</v>
      </c>
      <c r="BB2991" t="s">
        <v>9131</v>
      </c>
      <c r="BC2991" t="s">
        <v>7641</v>
      </c>
    </row>
    <row r="2992" spans="53:55">
      <c r="BA2992" t="s">
        <v>14691</v>
      </c>
      <c r="BB2992" t="s">
        <v>8176</v>
      </c>
      <c r="BC2992" t="s">
        <v>7641</v>
      </c>
    </row>
    <row r="2993" spans="53:55">
      <c r="BA2993" t="s">
        <v>14692</v>
      </c>
      <c r="BB2993" t="s">
        <v>8569</v>
      </c>
      <c r="BC2993" t="s">
        <v>7641</v>
      </c>
    </row>
    <row r="2994" spans="53:55">
      <c r="BA2994" t="s">
        <v>14693</v>
      </c>
      <c r="BB2994" t="s">
        <v>8573</v>
      </c>
      <c r="BC2994" t="s">
        <v>7641</v>
      </c>
    </row>
    <row r="2995" spans="53:55">
      <c r="BA2995" t="s">
        <v>14694</v>
      </c>
      <c r="BB2995" t="s">
        <v>8225</v>
      </c>
      <c r="BC2995" t="s">
        <v>7641</v>
      </c>
    </row>
    <row r="2996" spans="53:55">
      <c r="BA2996" t="s">
        <v>14695</v>
      </c>
      <c r="BB2996" t="s">
        <v>8665</v>
      </c>
      <c r="BC2996" t="s">
        <v>7641</v>
      </c>
    </row>
    <row r="2997" spans="53:55">
      <c r="BA2997" t="s">
        <v>14696</v>
      </c>
      <c r="BB2997" t="s">
        <v>8579</v>
      </c>
      <c r="BC2997" t="s">
        <v>7641</v>
      </c>
    </row>
    <row r="2998" spans="53:55">
      <c r="BA2998" t="s">
        <v>14697</v>
      </c>
      <c r="BB2998" t="s">
        <v>8180</v>
      </c>
      <c r="BC2998" t="s">
        <v>7641</v>
      </c>
    </row>
    <row r="2999" spans="53:55">
      <c r="BA2999" t="s">
        <v>14698</v>
      </c>
      <c r="BB2999" t="s">
        <v>8583</v>
      </c>
      <c r="BC2999" t="s">
        <v>7641</v>
      </c>
    </row>
    <row r="3000" spans="53:55">
      <c r="BA3000" t="s">
        <v>14699</v>
      </c>
      <c r="BB3000" t="s">
        <v>8185</v>
      </c>
      <c r="BC3000" t="s">
        <v>7641</v>
      </c>
    </row>
    <row r="3001" spans="53:55">
      <c r="BA3001" t="s">
        <v>14700</v>
      </c>
      <c r="BB3001" t="s">
        <v>8189</v>
      </c>
      <c r="BC3001" t="s">
        <v>7641</v>
      </c>
    </row>
    <row r="3002" spans="53:55">
      <c r="BA3002" t="s">
        <v>14701</v>
      </c>
      <c r="BB3002" t="s">
        <v>8242</v>
      </c>
      <c r="BC3002" t="s">
        <v>7641</v>
      </c>
    </row>
    <row r="3003" spans="53:55">
      <c r="BA3003" t="s">
        <v>14702</v>
      </c>
      <c r="BB3003" t="s">
        <v>8567</v>
      </c>
      <c r="BC3003" t="s">
        <v>7641</v>
      </c>
    </row>
    <row r="3004" spans="53:55">
      <c r="BA3004" t="s">
        <v>14703</v>
      </c>
      <c r="BB3004" t="s">
        <v>7805</v>
      </c>
      <c r="BC3004" t="s">
        <v>7641</v>
      </c>
    </row>
    <row r="3005" spans="53:55">
      <c r="BA3005" t="s">
        <v>14704</v>
      </c>
      <c r="BB3005" t="s">
        <v>8251</v>
      </c>
      <c r="BC3005" t="s">
        <v>7641</v>
      </c>
    </row>
    <row r="3006" spans="53:55">
      <c r="BA3006" t="s">
        <v>14705</v>
      </c>
      <c r="BB3006" t="s">
        <v>8257</v>
      </c>
      <c r="BC3006" t="s">
        <v>7641</v>
      </c>
    </row>
    <row r="3007" spans="53:55">
      <c r="BA3007" t="s">
        <v>14706</v>
      </c>
      <c r="BB3007" t="s">
        <v>8203</v>
      </c>
      <c r="BC3007" t="s">
        <v>7641</v>
      </c>
    </row>
    <row r="3008" spans="53:55">
      <c r="BA3008" t="s">
        <v>14707</v>
      </c>
      <c r="BB3008" t="s">
        <v>8276</v>
      </c>
      <c r="BC3008" t="s">
        <v>7641</v>
      </c>
    </row>
    <row r="3009" spans="53:55">
      <c r="BA3009" t="s">
        <v>14708</v>
      </c>
      <c r="BB3009" t="s">
        <v>8217</v>
      </c>
      <c r="BC3009" t="s">
        <v>7641</v>
      </c>
    </row>
    <row r="3010" spans="53:55">
      <c r="BA3010" t="s">
        <v>14709</v>
      </c>
      <c r="BB3010" t="s">
        <v>8556</v>
      </c>
      <c r="BC3010" t="s">
        <v>7641</v>
      </c>
    </row>
    <row r="3011" spans="53:55">
      <c r="BA3011" t="s">
        <v>14710</v>
      </c>
      <c r="BB3011" t="s">
        <v>9135</v>
      </c>
      <c r="BC3011" t="s">
        <v>7641</v>
      </c>
    </row>
    <row r="3012" spans="53:55">
      <c r="BA3012" t="s">
        <v>14711</v>
      </c>
      <c r="BB3012" t="s">
        <v>8229</v>
      </c>
      <c r="BC3012" t="s">
        <v>7641</v>
      </c>
    </row>
    <row r="3013" spans="53:55">
      <c r="BA3013" t="s">
        <v>14712</v>
      </c>
      <c r="BB3013" t="s">
        <v>8625</v>
      </c>
      <c r="BC3013" t="s">
        <v>7641</v>
      </c>
    </row>
    <row r="3014" spans="53:55">
      <c r="BA3014" t="s">
        <v>14713</v>
      </c>
      <c r="BB3014" t="s">
        <v>8627</v>
      </c>
      <c r="BC3014" t="s">
        <v>7641</v>
      </c>
    </row>
    <row r="3015" spans="53:55">
      <c r="BA3015" t="s">
        <v>14714</v>
      </c>
      <c r="BB3015" t="s">
        <v>8269</v>
      </c>
      <c r="BC3015" t="s">
        <v>7641</v>
      </c>
    </row>
    <row r="3016" spans="53:55">
      <c r="BA3016" t="s">
        <v>14715</v>
      </c>
      <c r="BB3016" t="s">
        <v>8724</v>
      </c>
      <c r="BC3016" t="s">
        <v>7641</v>
      </c>
    </row>
    <row r="3017" spans="53:55">
      <c r="BA3017" t="s">
        <v>14716</v>
      </c>
      <c r="BB3017" t="s">
        <v>8633</v>
      </c>
      <c r="BC3017" t="s">
        <v>7641</v>
      </c>
    </row>
    <row r="3018" spans="53:55">
      <c r="BA3018" t="s">
        <v>14717</v>
      </c>
      <c r="BB3018" t="s">
        <v>8233</v>
      </c>
      <c r="BC3018" t="s">
        <v>7641</v>
      </c>
    </row>
    <row r="3019" spans="53:55">
      <c r="BA3019" t="s">
        <v>14718</v>
      </c>
      <c r="BB3019" t="s">
        <v>8636</v>
      </c>
      <c r="BC3019" t="s">
        <v>7641</v>
      </c>
    </row>
    <row r="3020" spans="53:55">
      <c r="BA3020" t="s">
        <v>14719</v>
      </c>
      <c r="BB3020" t="s">
        <v>8236</v>
      </c>
      <c r="BC3020" t="s">
        <v>7641</v>
      </c>
    </row>
    <row r="3021" spans="53:55">
      <c r="BA3021" t="s">
        <v>14720</v>
      </c>
      <c r="BB3021" t="s">
        <v>8240</v>
      </c>
      <c r="BC3021" t="s">
        <v>7641</v>
      </c>
    </row>
    <row r="3022" spans="53:55">
      <c r="BA3022" t="s">
        <v>14721</v>
      </c>
      <c r="BB3022" t="s">
        <v>8282</v>
      </c>
      <c r="BC3022" t="s">
        <v>7641</v>
      </c>
    </row>
    <row r="3023" spans="53:55">
      <c r="BA3023" t="s">
        <v>14722</v>
      </c>
      <c r="BB3023" t="s">
        <v>8572</v>
      </c>
      <c r="BC3023" t="s">
        <v>7641</v>
      </c>
    </row>
    <row r="3024" spans="53:55">
      <c r="BA3024" t="s">
        <v>14723</v>
      </c>
      <c r="BB3024" t="s">
        <v>7820</v>
      </c>
      <c r="BC3024" t="s">
        <v>7641</v>
      </c>
    </row>
    <row r="3025" spans="53:55">
      <c r="BA3025" t="s">
        <v>14724</v>
      </c>
      <c r="BB3025" t="s">
        <v>8292</v>
      </c>
      <c r="BC3025" t="s">
        <v>7641</v>
      </c>
    </row>
    <row r="3026" spans="53:55">
      <c r="BA3026" t="s">
        <v>14725</v>
      </c>
      <c r="BB3026" t="s">
        <v>8461</v>
      </c>
      <c r="BC3026" t="s">
        <v>7641</v>
      </c>
    </row>
    <row r="3027" spans="53:55">
      <c r="BA3027" t="s">
        <v>14726</v>
      </c>
      <c r="BB3027" t="s">
        <v>8347</v>
      </c>
      <c r="BC3027" t="s">
        <v>7641</v>
      </c>
    </row>
    <row r="3028" spans="53:55">
      <c r="BA3028" t="s">
        <v>14727</v>
      </c>
      <c r="BB3028" t="s">
        <v>8474</v>
      </c>
      <c r="BC3028" t="s">
        <v>7641</v>
      </c>
    </row>
    <row r="3029" spans="53:55">
      <c r="BA3029" t="s">
        <v>14728</v>
      </c>
      <c r="BB3029" t="s">
        <v>8357</v>
      </c>
      <c r="BC3029" t="s">
        <v>7641</v>
      </c>
    </row>
    <row r="3030" spans="53:55">
      <c r="BA3030" t="s">
        <v>14729</v>
      </c>
      <c r="BB3030" t="s">
        <v>8559</v>
      </c>
      <c r="BC3030" t="s">
        <v>7641</v>
      </c>
    </row>
    <row r="3031" spans="53:55">
      <c r="BA3031" t="s">
        <v>14730</v>
      </c>
      <c r="BB3031" t="s">
        <v>9139</v>
      </c>
      <c r="BC3031" t="s">
        <v>7641</v>
      </c>
    </row>
    <row r="3032" spans="53:55">
      <c r="BA3032" t="s">
        <v>14731</v>
      </c>
      <c r="BB3032" t="s">
        <v>8349</v>
      </c>
      <c r="BC3032" t="s">
        <v>7641</v>
      </c>
    </row>
    <row r="3033" spans="53:55">
      <c r="BA3033" t="s">
        <v>14732</v>
      </c>
      <c r="BB3033" t="s">
        <v>8753</v>
      </c>
      <c r="BC3033" t="s">
        <v>7641</v>
      </c>
    </row>
    <row r="3034" spans="53:55">
      <c r="BA3034" t="s">
        <v>14733</v>
      </c>
      <c r="BB3034" t="s">
        <v>8755</v>
      </c>
      <c r="BC3034" t="s">
        <v>7641</v>
      </c>
    </row>
    <row r="3035" spans="53:55">
      <c r="BA3035" t="s">
        <v>14734</v>
      </c>
      <c r="BB3035" t="s">
        <v>8352</v>
      </c>
      <c r="BC3035" t="s">
        <v>7641</v>
      </c>
    </row>
    <row r="3036" spans="53:55">
      <c r="BA3036" t="s">
        <v>14735</v>
      </c>
      <c r="BB3036" t="s">
        <v>8881</v>
      </c>
      <c r="BC3036" t="s">
        <v>7641</v>
      </c>
    </row>
    <row r="3037" spans="53:55">
      <c r="BA3037" t="s">
        <v>14736</v>
      </c>
      <c r="BB3037" t="s">
        <v>8758</v>
      </c>
      <c r="BC3037" t="s">
        <v>7641</v>
      </c>
    </row>
    <row r="3038" spans="53:55">
      <c r="BA3038" t="s">
        <v>14737</v>
      </c>
      <c r="BB3038" t="s">
        <v>8355</v>
      </c>
      <c r="BC3038" t="s">
        <v>7641</v>
      </c>
    </row>
    <row r="3039" spans="53:55">
      <c r="BA3039" t="s">
        <v>14738</v>
      </c>
      <c r="BB3039" t="s">
        <v>8762</v>
      </c>
      <c r="BC3039" t="s">
        <v>7641</v>
      </c>
    </row>
    <row r="3040" spans="53:55">
      <c r="BA3040" t="s">
        <v>14739</v>
      </c>
      <c r="BB3040" t="s">
        <v>8358</v>
      </c>
      <c r="BC3040" t="s">
        <v>7641</v>
      </c>
    </row>
    <row r="3041" spans="53:55">
      <c r="BA3041" t="s">
        <v>14740</v>
      </c>
      <c r="BB3041" t="s">
        <v>8360</v>
      </c>
      <c r="BC3041" t="s">
        <v>7641</v>
      </c>
    </row>
    <row r="3042" spans="53:55">
      <c r="BA3042" t="s">
        <v>14741</v>
      </c>
      <c r="BB3042" t="s">
        <v>8363</v>
      </c>
      <c r="BC3042" t="s">
        <v>7641</v>
      </c>
    </row>
    <row r="3043" spans="53:55">
      <c r="BA3043" t="s">
        <v>14742</v>
      </c>
      <c r="BB3043" t="s">
        <v>8577</v>
      </c>
      <c r="BC3043" t="s">
        <v>7641</v>
      </c>
    </row>
    <row r="3044" spans="53:55">
      <c r="BA3044" t="s">
        <v>14743</v>
      </c>
      <c r="BB3044" t="s">
        <v>7845</v>
      </c>
      <c r="BC3044" t="s">
        <v>7641</v>
      </c>
    </row>
    <row r="3045" spans="53:55">
      <c r="BA3045" t="s">
        <v>14744</v>
      </c>
      <c r="BB3045" t="s">
        <v>8372</v>
      </c>
      <c r="BC3045" t="s">
        <v>7641</v>
      </c>
    </row>
  </sheetData>
  <sortState xmlns:xlrd2="http://schemas.microsoft.com/office/spreadsheetml/2017/richdata2" ref="A2:B1477">
    <sortCondition ref="A2:A1477"/>
  </sortState>
  <dataConsolidate/>
  <phoneticPr fontId="71" type="noConversion"/>
  <pageMargins left="0.7" right="0.7" top="0.75" bottom="0.75" header="0.3" footer="0.3"/>
  <pageSetup paperSize="9" orientation="portrait"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DF7A8-5449-4443-883F-5F274203E598}">
  <sheetPr>
    <tabColor rgb="FF002060"/>
    <pageSetUpPr fitToPage="1"/>
  </sheetPr>
  <dimension ref="A1:AC121"/>
  <sheetViews>
    <sheetView zoomScale="50" zoomScaleNormal="50" workbookViewId="0">
      <pane ySplit="7" topLeftCell="A8" activePane="bottomLeft" state="frozen"/>
      <selection activeCell="G13" sqref="G13"/>
      <selection pane="bottomLeft" sqref="A1:AC1"/>
    </sheetView>
  </sheetViews>
  <sheetFormatPr defaultColWidth="9" defaultRowHeight="19.5" customHeight="1"/>
  <cols>
    <col min="1" max="1" width="58.42578125" style="778" customWidth="1"/>
    <col min="2" max="2" width="9" style="778" bestFit="1" customWidth="1"/>
    <col min="3" max="3" width="5.7109375" style="778" customWidth="1"/>
    <col min="4" max="4" width="60.5703125" style="778" customWidth="1"/>
    <col min="5" max="5" width="7.7109375" style="778" customWidth="1"/>
    <col min="6" max="6" width="5.7109375" style="778" customWidth="1"/>
    <col min="7" max="7" width="61.28515625" style="778" customWidth="1"/>
    <col min="8" max="8" width="7.7109375" style="778" customWidth="1"/>
    <col min="9" max="9" width="5.7109375" style="778" customWidth="1"/>
    <col min="10" max="10" width="61" style="778" customWidth="1"/>
    <col min="11" max="11" width="7.7109375" style="778" customWidth="1"/>
    <col min="12" max="12" width="5.7109375" style="778" customWidth="1"/>
    <col min="13" max="13" width="61" style="778" customWidth="1"/>
    <col min="14" max="14" width="8.28515625" style="778" customWidth="1"/>
    <col min="15" max="15" width="5.7109375" style="778" customWidth="1"/>
    <col min="16" max="16" width="61" style="778" customWidth="1"/>
    <col min="17" max="17" width="8.28515625" style="778" customWidth="1"/>
    <col min="18" max="18" width="5.7109375" style="778" customWidth="1"/>
    <col min="19" max="19" width="60.7109375" style="778" customWidth="1"/>
    <col min="20" max="20" width="8" style="778" customWidth="1"/>
    <col min="21" max="21" width="5.7109375" style="778" customWidth="1"/>
    <col min="22" max="22" width="60.7109375" style="778" customWidth="1"/>
    <col min="23" max="23" width="7.7109375" style="778" customWidth="1"/>
    <col min="24" max="24" width="5.7109375" style="778" customWidth="1"/>
    <col min="25" max="25" width="60.42578125" style="778" customWidth="1"/>
    <col min="26" max="26" width="8.42578125" style="778" customWidth="1"/>
    <col min="27" max="27" width="5.7109375" style="778" customWidth="1"/>
    <col min="28" max="28" width="60.42578125" style="778" customWidth="1"/>
    <col min="29" max="29" width="8.28515625" style="778" customWidth="1"/>
    <col min="30" max="16384" width="9" style="778"/>
  </cols>
  <sheetData>
    <row r="1" spans="1:29" s="777" customFormat="1" ht="40.5" customHeight="1">
      <c r="A1" s="879" t="str">
        <f>'[2]Cover Sheet '!A1:K2</f>
        <v>National Cost Collection (NCC) 2021-22 - NHS Digital Extract Specification - PLICS Integrated</v>
      </c>
      <c r="B1" s="879"/>
      <c r="C1" s="879"/>
      <c r="D1" s="879"/>
      <c r="E1" s="879"/>
      <c r="F1" s="879"/>
      <c r="G1" s="879"/>
      <c r="H1" s="879"/>
      <c r="I1" s="879"/>
      <c r="J1" s="879"/>
      <c r="K1" s="879"/>
      <c r="L1" s="879"/>
      <c r="M1" s="879"/>
      <c r="N1" s="879"/>
      <c r="O1" s="879"/>
      <c r="P1" s="879"/>
      <c r="Q1" s="879"/>
      <c r="R1" s="879"/>
      <c r="S1" s="879"/>
      <c r="T1" s="879"/>
      <c r="U1" s="879"/>
      <c r="V1" s="879"/>
      <c r="W1" s="879"/>
      <c r="X1" s="879"/>
      <c r="Y1" s="880"/>
      <c r="Z1" s="880"/>
      <c r="AA1" s="880"/>
      <c r="AB1" s="880"/>
      <c r="AC1" s="880"/>
    </row>
    <row r="3" spans="1:29" ht="28.15" customHeight="1">
      <c r="A3" s="779" t="s">
        <v>14457</v>
      </c>
    </row>
    <row r="4" spans="1:29" ht="25.5">
      <c r="A4" s="780" t="s">
        <v>956</v>
      </c>
      <c r="B4" s="781"/>
      <c r="C4" s="781"/>
      <c r="D4" s="781"/>
      <c r="E4" s="781"/>
      <c r="F4" s="781"/>
      <c r="G4" s="781"/>
    </row>
    <row r="5" spans="1:29" ht="27">
      <c r="A5" s="782"/>
    </row>
    <row r="6" spans="1:29" s="783" customFormat="1" ht="24" customHeight="1">
      <c r="A6" s="881"/>
      <c r="B6" s="881"/>
      <c r="D6" s="877" t="s">
        <v>11230</v>
      </c>
      <c r="E6" s="877"/>
      <c r="G6" s="877" t="s">
        <v>957</v>
      </c>
      <c r="H6" s="877"/>
      <c r="J6" s="877" t="s">
        <v>11230</v>
      </c>
      <c r="K6" s="877"/>
      <c r="M6" s="882"/>
      <c r="N6" s="882"/>
      <c r="P6" s="883"/>
      <c r="Q6" s="883"/>
      <c r="S6" s="877" t="s">
        <v>958</v>
      </c>
      <c r="T6" s="877"/>
      <c r="V6" s="877" t="s">
        <v>958</v>
      </c>
      <c r="W6" s="877"/>
      <c r="Y6" s="877" t="s">
        <v>11232</v>
      </c>
      <c r="Z6" s="877"/>
      <c r="AB6" s="877" t="s">
        <v>11234</v>
      </c>
      <c r="AC6" s="877"/>
    </row>
    <row r="7" spans="1:29" s="784" customFormat="1" ht="39" customHeight="1">
      <c r="A7" s="878" t="s">
        <v>959</v>
      </c>
      <c r="B7" s="878"/>
      <c r="D7" s="878" t="s">
        <v>57</v>
      </c>
      <c r="E7" s="878"/>
      <c r="G7" s="878" t="s">
        <v>62</v>
      </c>
      <c r="H7" s="878"/>
      <c r="J7" s="878" t="s">
        <v>60</v>
      </c>
      <c r="K7" s="878"/>
      <c r="M7" s="878" t="s">
        <v>960</v>
      </c>
      <c r="N7" s="878"/>
      <c r="P7" s="878" t="s">
        <v>66</v>
      </c>
      <c r="Q7" s="878"/>
      <c r="S7" s="876" t="s">
        <v>68</v>
      </c>
      <c r="T7" s="876"/>
      <c r="U7" s="785"/>
      <c r="V7" s="876" t="s">
        <v>70</v>
      </c>
      <c r="W7" s="876"/>
      <c r="Y7" s="876" t="s">
        <v>72</v>
      </c>
      <c r="Z7" s="876"/>
      <c r="AB7" s="876" t="s">
        <v>74</v>
      </c>
      <c r="AC7" s="876"/>
    </row>
    <row r="8" spans="1:29" s="787" customFormat="1" ht="23.65" customHeight="1">
      <c r="A8" s="786"/>
      <c r="S8" s="788"/>
      <c r="T8" s="788"/>
      <c r="U8" s="788"/>
      <c r="V8" s="788"/>
      <c r="W8" s="788"/>
    </row>
    <row r="9" spans="1:29" s="787" customFormat="1" ht="23.65" customHeight="1">
      <c r="A9" s="789" t="s">
        <v>961</v>
      </c>
      <c r="D9" s="789" t="s">
        <v>961</v>
      </c>
      <c r="E9" s="790"/>
      <c r="G9" s="789" t="s">
        <v>961</v>
      </c>
      <c r="H9" s="790"/>
      <c r="J9" s="789" t="s">
        <v>961</v>
      </c>
      <c r="K9" s="790"/>
      <c r="M9" s="789" t="s">
        <v>961</v>
      </c>
      <c r="N9" s="790"/>
      <c r="P9" s="789" t="s">
        <v>961</v>
      </c>
      <c r="Q9" s="790"/>
      <c r="S9" s="791" t="s">
        <v>961</v>
      </c>
      <c r="T9" s="792"/>
      <c r="U9" s="788"/>
      <c r="V9" s="791" t="s">
        <v>961</v>
      </c>
      <c r="W9" s="792"/>
      <c r="Y9" s="791" t="s">
        <v>961</v>
      </c>
      <c r="Z9" s="793"/>
      <c r="AB9" s="791" t="s">
        <v>961</v>
      </c>
      <c r="AC9" s="793"/>
    </row>
    <row r="10" spans="1:29" s="787" customFormat="1" ht="23.65" customHeight="1">
      <c r="A10" s="794" t="s">
        <v>962</v>
      </c>
      <c r="B10" s="795" t="s">
        <v>963</v>
      </c>
      <c r="D10" s="796" t="s">
        <v>962</v>
      </c>
      <c r="E10" s="795" t="s">
        <v>963</v>
      </c>
      <c r="G10" s="796" t="s">
        <v>962</v>
      </c>
      <c r="H10" s="795" t="s">
        <v>963</v>
      </c>
      <c r="J10" s="796" t="s">
        <v>962</v>
      </c>
      <c r="K10" s="795" t="s">
        <v>963</v>
      </c>
      <c r="M10" s="796" t="s">
        <v>962</v>
      </c>
      <c r="N10" s="795" t="s">
        <v>963</v>
      </c>
      <c r="P10" s="796" t="s">
        <v>962</v>
      </c>
      <c r="Q10" s="795" t="s">
        <v>963</v>
      </c>
      <c r="S10" s="796" t="s">
        <v>962</v>
      </c>
      <c r="T10" s="795" t="s">
        <v>963</v>
      </c>
      <c r="U10" s="788"/>
      <c r="V10" s="796" t="s">
        <v>962</v>
      </c>
      <c r="W10" s="795" t="s">
        <v>963</v>
      </c>
      <c r="Y10" s="796" t="s">
        <v>962</v>
      </c>
      <c r="Z10" s="795" t="s">
        <v>963</v>
      </c>
      <c r="AB10" s="796" t="s">
        <v>962</v>
      </c>
      <c r="AC10" s="795" t="s">
        <v>963</v>
      </c>
    </row>
    <row r="11" spans="1:29" s="787" customFormat="1" ht="23.65" customHeight="1">
      <c r="A11" s="797" t="s">
        <v>964</v>
      </c>
      <c r="B11" s="798" t="s">
        <v>29</v>
      </c>
      <c r="D11" s="797" t="s">
        <v>964</v>
      </c>
      <c r="E11" s="798" t="s">
        <v>29</v>
      </c>
      <c r="G11" s="797" t="s">
        <v>964</v>
      </c>
      <c r="H11" s="798" t="s">
        <v>29</v>
      </c>
      <c r="J11" s="797" t="s">
        <v>964</v>
      </c>
      <c r="K11" s="798" t="s">
        <v>29</v>
      </c>
      <c r="M11" s="797" t="s">
        <v>964</v>
      </c>
      <c r="N11" s="798" t="s">
        <v>29</v>
      </c>
      <c r="P11" s="797" t="s">
        <v>964</v>
      </c>
      <c r="Q11" s="798" t="s">
        <v>29</v>
      </c>
      <c r="S11" s="797" t="s">
        <v>964</v>
      </c>
      <c r="T11" s="798" t="s">
        <v>29</v>
      </c>
      <c r="U11" s="788"/>
      <c r="V11" s="797" t="s">
        <v>964</v>
      </c>
      <c r="W11" s="798" t="s">
        <v>29</v>
      </c>
      <c r="Y11" s="797" t="s">
        <v>964</v>
      </c>
      <c r="Z11" s="798" t="s">
        <v>29</v>
      </c>
      <c r="AB11" s="797" t="s">
        <v>964</v>
      </c>
      <c r="AC11" s="798" t="s">
        <v>29</v>
      </c>
    </row>
    <row r="12" spans="1:29" s="787" customFormat="1" ht="23.65" customHeight="1">
      <c r="A12" s="799" t="s">
        <v>965</v>
      </c>
      <c r="B12" s="798" t="s">
        <v>29</v>
      </c>
      <c r="D12" s="799" t="s">
        <v>965</v>
      </c>
      <c r="E12" s="798" t="s">
        <v>29</v>
      </c>
      <c r="G12" s="799" t="s">
        <v>965</v>
      </c>
      <c r="H12" s="798" t="s">
        <v>29</v>
      </c>
      <c r="J12" s="799" t="s">
        <v>965</v>
      </c>
      <c r="K12" s="798" t="s">
        <v>29</v>
      </c>
      <c r="M12" s="797" t="s">
        <v>965</v>
      </c>
      <c r="N12" s="798" t="s">
        <v>29</v>
      </c>
      <c r="P12" s="797" t="s">
        <v>965</v>
      </c>
      <c r="Q12" s="798" t="s">
        <v>29</v>
      </c>
      <c r="S12" s="797" t="s">
        <v>965</v>
      </c>
      <c r="T12" s="798" t="s">
        <v>29</v>
      </c>
      <c r="U12" s="788"/>
      <c r="V12" s="797" t="s">
        <v>965</v>
      </c>
      <c r="W12" s="798" t="s">
        <v>29</v>
      </c>
      <c r="Y12" s="797" t="s">
        <v>965</v>
      </c>
      <c r="Z12" s="798" t="s">
        <v>29</v>
      </c>
      <c r="AB12" s="797" t="s">
        <v>965</v>
      </c>
      <c r="AC12" s="798" t="s">
        <v>29</v>
      </c>
    </row>
    <row r="13" spans="1:29" s="787" customFormat="1" ht="23.65" customHeight="1">
      <c r="A13" s="799" t="s">
        <v>966</v>
      </c>
      <c r="B13" s="798" t="s">
        <v>29</v>
      </c>
      <c r="D13" s="799" t="s">
        <v>966</v>
      </c>
      <c r="E13" s="798" t="s">
        <v>29</v>
      </c>
      <c r="G13" s="799" t="s">
        <v>966</v>
      </c>
      <c r="H13" s="798" t="s">
        <v>29</v>
      </c>
      <c r="J13" s="799" t="s">
        <v>966</v>
      </c>
      <c r="K13" s="798" t="s">
        <v>29</v>
      </c>
      <c r="M13" s="797" t="s">
        <v>966</v>
      </c>
      <c r="N13" s="798" t="s">
        <v>29</v>
      </c>
      <c r="P13" s="797" t="s">
        <v>966</v>
      </c>
      <c r="Q13" s="798" t="s">
        <v>29</v>
      </c>
      <c r="S13" s="797" t="s">
        <v>966</v>
      </c>
      <c r="T13" s="798" t="s">
        <v>29</v>
      </c>
      <c r="U13" s="788"/>
      <c r="V13" s="797" t="s">
        <v>966</v>
      </c>
      <c r="W13" s="798" t="s">
        <v>29</v>
      </c>
      <c r="Y13" s="797" t="s">
        <v>966</v>
      </c>
      <c r="Z13" s="798" t="s">
        <v>29</v>
      </c>
      <c r="AB13" s="797" t="s">
        <v>966</v>
      </c>
      <c r="AC13" s="798" t="s">
        <v>29</v>
      </c>
    </row>
    <row r="14" spans="1:29" s="787" customFormat="1" ht="23.65" customHeight="1">
      <c r="A14" s="799" t="s">
        <v>967</v>
      </c>
      <c r="B14" s="798" t="s">
        <v>29</v>
      </c>
      <c r="D14" s="799" t="s">
        <v>967</v>
      </c>
      <c r="E14" s="798" t="s">
        <v>29</v>
      </c>
      <c r="G14" s="799" t="s">
        <v>967</v>
      </c>
      <c r="H14" s="798" t="s">
        <v>29</v>
      </c>
      <c r="J14" s="799" t="s">
        <v>967</v>
      </c>
      <c r="K14" s="798" t="s">
        <v>29</v>
      </c>
      <c r="M14" s="797" t="s">
        <v>967</v>
      </c>
      <c r="N14" s="798" t="s">
        <v>29</v>
      </c>
      <c r="P14" s="797" t="s">
        <v>967</v>
      </c>
      <c r="Q14" s="798" t="s">
        <v>29</v>
      </c>
      <c r="S14" s="797" t="s">
        <v>967</v>
      </c>
      <c r="T14" s="798" t="s">
        <v>29</v>
      </c>
      <c r="U14" s="788"/>
      <c r="V14" s="797" t="s">
        <v>967</v>
      </c>
      <c r="W14" s="798" t="s">
        <v>29</v>
      </c>
      <c r="Y14" s="797" t="s">
        <v>967</v>
      </c>
      <c r="Z14" s="798" t="s">
        <v>29</v>
      </c>
      <c r="AB14" s="797" t="s">
        <v>967</v>
      </c>
      <c r="AC14" s="798" t="s">
        <v>29</v>
      </c>
    </row>
    <row r="15" spans="1:29" s="787" customFormat="1" ht="23.65" customHeight="1">
      <c r="A15" s="799" t="s">
        <v>968</v>
      </c>
      <c r="B15" s="798" t="s">
        <v>29</v>
      </c>
      <c r="D15" s="799" t="s">
        <v>968</v>
      </c>
      <c r="E15" s="798" t="s">
        <v>29</v>
      </c>
      <c r="G15" s="799" t="s">
        <v>968</v>
      </c>
      <c r="H15" s="798" t="s">
        <v>29</v>
      </c>
      <c r="J15" s="799" t="s">
        <v>968</v>
      </c>
      <c r="K15" s="798" t="s">
        <v>29</v>
      </c>
      <c r="M15" s="797" t="s">
        <v>968</v>
      </c>
      <c r="N15" s="798" t="s">
        <v>29</v>
      </c>
      <c r="P15" s="797" t="s">
        <v>968</v>
      </c>
      <c r="Q15" s="798" t="s">
        <v>29</v>
      </c>
      <c r="S15" s="797" t="s">
        <v>968</v>
      </c>
      <c r="T15" s="798" t="s">
        <v>29</v>
      </c>
      <c r="U15" s="788"/>
      <c r="V15" s="797" t="s">
        <v>968</v>
      </c>
      <c r="W15" s="798" t="s">
        <v>29</v>
      </c>
      <c r="Y15" s="797" t="s">
        <v>968</v>
      </c>
      <c r="Z15" s="798" t="s">
        <v>29</v>
      </c>
      <c r="AB15" s="797" t="s">
        <v>968</v>
      </c>
      <c r="AC15" s="798" t="s">
        <v>29</v>
      </c>
    </row>
    <row r="16" spans="1:29" s="787" customFormat="1" ht="23.65" customHeight="1">
      <c r="A16" s="800" t="s">
        <v>969</v>
      </c>
      <c r="B16" s="798" t="s">
        <v>29</v>
      </c>
      <c r="D16" s="799" t="s">
        <v>969</v>
      </c>
      <c r="E16" s="798" t="s">
        <v>29</v>
      </c>
      <c r="G16" s="799" t="s">
        <v>969</v>
      </c>
      <c r="H16" s="798" t="s">
        <v>29</v>
      </c>
      <c r="J16" s="799" t="s">
        <v>969</v>
      </c>
      <c r="K16" s="798" t="s">
        <v>29</v>
      </c>
      <c r="M16" s="797" t="s">
        <v>969</v>
      </c>
      <c r="N16" s="798" t="s">
        <v>29</v>
      </c>
      <c r="P16" s="797" t="s">
        <v>969</v>
      </c>
      <c r="Q16" s="798" t="s">
        <v>29</v>
      </c>
      <c r="S16" s="797" t="s">
        <v>969</v>
      </c>
      <c r="T16" s="798" t="s">
        <v>29</v>
      </c>
      <c r="U16" s="788"/>
      <c r="V16" s="797" t="s">
        <v>969</v>
      </c>
      <c r="W16" s="798" t="s">
        <v>29</v>
      </c>
      <c r="Y16" s="797" t="s">
        <v>969</v>
      </c>
      <c r="Z16" s="798" t="s">
        <v>29</v>
      </c>
      <c r="AB16" s="797" t="s">
        <v>969</v>
      </c>
      <c r="AC16" s="798" t="s">
        <v>29</v>
      </c>
    </row>
    <row r="17" spans="1:29" s="787" customFormat="1" ht="23.65" customHeight="1">
      <c r="D17" s="800" t="s">
        <v>971</v>
      </c>
      <c r="E17" s="798" t="s">
        <v>29</v>
      </c>
      <c r="G17" s="800" t="s">
        <v>971</v>
      </c>
      <c r="H17" s="798" t="s">
        <v>29</v>
      </c>
      <c r="J17" s="800" t="s">
        <v>971</v>
      </c>
      <c r="K17" s="798" t="s">
        <v>29</v>
      </c>
      <c r="M17" s="797" t="s">
        <v>971</v>
      </c>
      <c r="N17" s="798" t="s">
        <v>29</v>
      </c>
      <c r="P17" s="797" t="s">
        <v>971</v>
      </c>
      <c r="Q17" s="798" t="s">
        <v>29</v>
      </c>
      <c r="S17" s="797" t="s">
        <v>971</v>
      </c>
      <c r="T17" s="798" t="s">
        <v>29</v>
      </c>
      <c r="U17" s="788"/>
      <c r="V17" s="797" t="s">
        <v>971</v>
      </c>
      <c r="W17" s="798" t="s">
        <v>29</v>
      </c>
      <c r="Y17" s="797" t="s">
        <v>971</v>
      </c>
      <c r="Z17" s="798" t="s">
        <v>29</v>
      </c>
      <c r="AB17" s="797" t="s">
        <v>971</v>
      </c>
      <c r="AC17" s="798" t="s">
        <v>29</v>
      </c>
    </row>
    <row r="18" spans="1:29" s="787" customFormat="1" ht="23.65" customHeight="1">
      <c r="D18" s="800" t="s">
        <v>973</v>
      </c>
      <c r="E18" s="798" t="s">
        <v>29</v>
      </c>
      <c r="G18" s="800" t="s">
        <v>973</v>
      </c>
      <c r="H18" s="798" t="s">
        <v>29</v>
      </c>
      <c r="J18" s="800" t="s">
        <v>973</v>
      </c>
      <c r="K18" s="798" t="s">
        <v>29</v>
      </c>
      <c r="M18" s="797" t="s">
        <v>973</v>
      </c>
      <c r="N18" s="798" t="s">
        <v>29</v>
      </c>
      <c r="P18" s="797" t="s">
        <v>973</v>
      </c>
      <c r="Q18" s="798" t="s">
        <v>29</v>
      </c>
      <c r="S18" s="797" t="s">
        <v>973</v>
      </c>
      <c r="T18" s="798" t="s">
        <v>29</v>
      </c>
      <c r="U18" s="788"/>
      <c r="V18" s="797" t="s">
        <v>973</v>
      </c>
      <c r="W18" s="798" t="s">
        <v>29</v>
      </c>
      <c r="Y18" s="797" t="s">
        <v>973</v>
      </c>
      <c r="Z18" s="798" t="s">
        <v>29</v>
      </c>
      <c r="AB18" s="797" t="s">
        <v>973</v>
      </c>
      <c r="AC18" s="798" t="s">
        <v>29</v>
      </c>
    </row>
    <row r="19" spans="1:29" s="787" customFormat="1" ht="23.65" customHeight="1">
      <c r="A19" s="789" t="s">
        <v>975</v>
      </c>
      <c r="S19" s="801"/>
      <c r="T19" s="802"/>
      <c r="U19" s="788"/>
      <c r="V19" s="788"/>
      <c r="W19" s="788"/>
    </row>
    <row r="20" spans="1:29" s="787" customFormat="1" ht="23.65" customHeight="1">
      <c r="A20" s="794" t="s">
        <v>962</v>
      </c>
      <c r="B20" s="795" t="s">
        <v>963</v>
      </c>
      <c r="S20" s="788"/>
      <c r="T20" s="788"/>
      <c r="U20" s="788"/>
      <c r="V20" s="788"/>
      <c r="W20" s="788"/>
      <c r="Y20" s="1"/>
      <c r="AB20" s="1"/>
    </row>
    <row r="21" spans="1:29" s="787" customFormat="1" ht="23.65" customHeight="1">
      <c r="A21" s="799" t="s">
        <v>976</v>
      </c>
      <c r="B21" s="798" t="s">
        <v>29</v>
      </c>
      <c r="D21" s="803" t="s">
        <v>977</v>
      </c>
      <c r="E21" s="790"/>
      <c r="G21" s="803" t="s">
        <v>977</v>
      </c>
      <c r="H21" s="790"/>
      <c r="J21" s="803" t="s">
        <v>977</v>
      </c>
      <c r="K21" s="790"/>
      <c r="M21" s="803" t="s">
        <v>977</v>
      </c>
      <c r="N21" s="790"/>
      <c r="P21" s="803" t="s">
        <v>977</v>
      </c>
      <c r="Q21" s="790"/>
      <c r="S21" s="791" t="s">
        <v>977</v>
      </c>
      <c r="T21" s="792"/>
      <c r="U21" s="788"/>
      <c r="V21" s="791" t="s">
        <v>977</v>
      </c>
      <c r="W21" s="792"/>
      <c r="Y21" s="791" t="s">
        <v>977</v>
      </c>
      <c r="Z21" s="793"/>
      <c r="AB21" s="791" t="s">
        <v>977</v>
      </c>
      <c r="AC21" s="793"/>
    </row>
    <row r="22" spans="1:29" s="787" customFormat="1" ht="23.65" customHeight="1">
      <c r="A22" s="799" t="s">
        <v>978</v>
      </c>
      <c r="B22" s="798" t="s">
        <v>29</v>
      </c>
      <c r="D22" s="794" t="s">
        <v>962</v>
      </c>
      <c r="E22" s="795" t="s">
        <v>963</v>
      </c>
      <c r="G22" s="794" t="s">
        <v>962</v>
      </c>
      <c r="H22" s="795" t="s">
        <v>963</v>
      </c>
      <c r="J22" s="794" t="s">
        <v>962</v>
      </c>
      <c r="K22" s="795" t="s">
        <v>963</v>
      </c>
      <c r="M22" s="794" t="s">
        <v>962</v>
      </c>
      <c r="N22" s="795" t="s">
        <v>963</v>
      </c>
      <c r="P22" s="794" t="s">
        <v>962</v>
      </c>
      <c r="Q22" s="795" t="s">
        <v>963</v>
      </c>
      <c r="S22" s="804" t="s">
        <v>962</v>
      </c>
      <c r="T22" s="805" t="s">
        <v>963</v>
      </c>
      <c r="U22" s="788"/>
      <c r="V22" s="804" t="s">
        <v>962</v>
      </c>
      <c r="W22" s="805" t="s">
        <v>963</v>
      </c>
      <c r="Y22" s="204" t="s">
        <v>962</v>
      </c>
      <c r="Z22" s="205" t="s">
        <v>963</v>
      </c>
      <c r="AB22" s="204" t="s">
        <v>962</v>
      </c>
      <c r="AC22" s="205" t="s">
        <v>963</v>
      </c>
    </row>
    <row r="23" spans="1:29" s="787" customFormat="1" ht="23.65" customHeight="1">
      <c r="A23" s="806"/>
      <c r="D23" s="807" t="s">
        <v>979</v>
      </c>
      <c r="E23" s="808"/>
      <c r="G23" s="807" t="s">
        <v>979</v>
      </c>
      <c r="H23" s="808"/>
      <c r="J23" s="807" t="s">
        <v>979</v>
      </c>
      <c r="K23" s="808"/>
      <c r="M23" s="807" t="s">
        <v>979</v>
      </c>
      <c r="N23" s="808"/>
      <c r="P23" s="807" t="s">
        <v>979</v>
      </c>
      <c r="Q23" s="808"/>
      <c r="S23" s="809" t="s">
        <v>979</v>
      </c>
      <c r="T23" s="810"/>
      <c r="U23" s="788"/>
      <c r="V23" s="809" t="s">
        <v>979</v>
      </c>
      <c r="W23" s="810"/>
      <c r="Y23" s="809" t="s">
        <v>979</v>
      </c>
      <c r="Z23" s="810"/>
      <c r="AB23" s="809" t="s">
        <v>979</v>
      </c>
      <c r="AC23" s="810"/>
    </row>
    <row r="24" spans="1:29" s="787" customFormat="1" ht="23.65" customHeight="1">
      <c r="A24" s="806"/>
      <c r="D24" s="797" t="s">
        <v>980</v>
      </c>
      <c r="E24" s="798" t="s">
        <v>29</v>
      </c>
      <c r="G24" s="797" t="s">
        <v>980</v>
      </c>
      <c r="H24" s="798" t="s">
        <v>29</v>
      </c>
      <c r="J24" s="797" t="s">
        <v>980</v>
      </c>
      <c r="K24" s="798" t="s">
        <v>29</v>
      </c>
      <c r="M24" s="799" t="s">
        <v>980</v>
      </c>
      <c r="N24" s="798" t="s">
        <v>29</v>
      </c>
      <c r="P24" s="799" t="s">
        <v>980</v>
      </c>
      <c r="Q24" s="798" t="s">
        <v>29</v>
      </c>
      <c r="S24" s="811" t="s">
        <v>980</v>
      </c>
      <c r="T24" s="812" t="s">
        <v>29</v>
      </c>
      <c r="U24" s="788"/>
      <c r="V24" s="811" t="s">
        <v>980</v>
      </c>
      <c r="W24" s="812" t="s">
        <v>29</v>
      </c>
      <c r="Y24" s="813" t="s">
        <v>980</v>
      </c>
      <c r="Z24" s="814" t="s">
        <v>29</v>
      </c>
      <c r="AB24" s="813" t="s">
        <v>980</v>
      </c>
      <c r="AC24" s="814" t="s">
        <v>29</v>
      </c>
    </row>
    <row r="25" spans="1:29" s="787" customFormat="1" ht="23.65" customHeight="1">
      <c r="A25" s="789" t="s">
        <v>981</v>
      </c>
      <c r="D25" s="815" t="s">
        <v>982</v>
      </c>
      <c r="E25" s="816" t="s">
        <v>29</v>
      </c>
      <c r="G25" s="797" t="s">
        <v>984</v>
      </c>
      <c r="H25" s="798" t="s">
        <v>32</v>
      </c>
      <c r="J25" s="797" t="s">
        <v>982</v>
      </c>
      <c r="K25" s="798" t="s">
        <v>29</v>
      </c>
      <c r="M25" s="817" t="s">
        <v>982</v>
      </c>
      <c r="N25" s="818" t="s">
        <v>29</v>
      </c>
      <c r="P25" s="817" t="s">
        <v>982</v>
      </c>
      <c r="Q25" s="818" t="s">
        <v>29</v>
      </c>
      <c r="S25" s="817" t="s">
        <v>982</v>
      </c>
      <c r="T25" s="818" t="s">
        <v>29</v>
      </c>
      <c r="U25" s="788"/>
      <c r="V25" s="817" t="s">
        <v>982</v>
      </c>
      <c r="W25" s="816" t="s">
        <v>29</v>
      </c>
      <c r="Y25" s="819" t="s">
        <v>985</v>
      </c>
      <c r="Z25" s="814" t="s">
        <v>32</v>
      </c>
      <c r="AB25" s="206" t="s">
        <v>986</v>
      </c>
      <c r="AC25" s="820" t="s">
        <v>29</v>
      </c>
    </row>
    <row r="26" spans="1:29" s="787" customFormat="1" ht="23.65" customHeight="1">
      <c r="A26" s="821" t="s">
        <v>962</v>
      </c>
      <c r="B26" s="822" t="s">
        <v>963</v>
      </c>
      <c r="D26" s="797" t="s">
        <v>984</v>
      </c>
      <c r="E26" s="798" t="s">
        <v>32</v>
      </c>
      <c r="G26" s="799" t="s">
        <v>985</v>
      </c>
      <c r="H26" s="798" t="s">
        <v>32</v>
      </c>
      <c r="J26" s="797" t="s">
        <v>984</v>
      </c>
      <c r="K26" s="798" t="s">
        <v>32</v>
      </c>
      <c r="M26" s="807" t="s">
        <v>983</v>
      </c>
      <c r="N26" s="808"/>
      <c r="P26" s="807" t="s">
        <v>983</v>
      </c>
      <c r="Q26" s="808"/>
      <c r="S26" s="809" t="s">
        <v>983</v>
      </c>
      <c r="T26" s="810"/>
      <c r="U26" s="788"/>
      <c r="V26" s="809" t="s">
        <v>983</v>
      </c>
      <c r="W26" s="810"/>
      <c r="Y26" s="207" t="s">
        <v>991</v>
      </c>
      <c r="Z26" s="814" t="s">
        <v>32</v>
      </c>
      <c r="AB26" s="819" t="s">
        <v>985</v>
      </c>
      <c r="AC26" s="814" t="s">
        <v>32</v>
      </c>
    </row>
    <row r="27" spans="1:29" s="787" customFormat="1" ht="23.65" customHeight="1">
      <c r="A27" s="799" t="s">
        <v>988</v>
      </c>
      <c r="B27" s="798" t="s">
        <v>29</v>
      </c>
      <c r="D27" s="799" t="s">
        <v>985</v>
      </c>
      <c r="E27" s="798" t="s">
        <v>32</v>
      </c>
      <c r="G27" s="799" t="s">
        <v>991</v>
      </c>
      <c r="H27" s="798" t="s">
        <v>32</v>
      </c>
      <c r="J27" s="799" t="s">
        <v>985</v>
      </c>
      <c r="K27" s="798" t="s">
        <v>32</v>
      </c>
      <c r="M27" s="823" t="s">
        <v>989</v>
      </c>
      <c r="N27" s="798" t="s">
        <v>29</v>
      </c>
      <c r="P27" s="824" t="s">
        <v>990</v>
      </c>
      <c r="Q27" s="798" t="s">
        <v>29</v>
      </c>
      <c r="S27" s="825" t="s">
        <v>994</v>
      </c>
      <c r="T27" s="826" t="s">
        <v>29</v>
      </c>
      <c r="U27" s="788"/>
      <c r="V27" s="825" t="s">
        <v>994</v>
      </c>
      <c r="W27" s="812" t="s">
        <v>29</v>
      </c>
      <c r="Y27" s="208" t="s">
        <v>995</v>
      </c>
      <c r="Z27" s="814" t="s">
        <v>32</v>
      </c>
      <c r="AB27" s="207" t="s">
        <v>991</v>
      </c>
      <c r="AC27" s="814" t="s">
        <v>32</v>
      </c>
    </row>
    <row r="28" spans="1:29" s="787" customFormat="1" ht="23.65" customHeight="1">
      <c r="A28" s="799" t="s">
        <v>992</v>
      </c>
      <c r="B28" s="798" t="s">
        <v>32</v>
      </c>
      <c r="D28" s="799" t="s">
        <v>991</v>
      </c>
      <c r="E28" s="798" t="s">
        <v>32</v>
      </c>
      <c r="G28" s="799" t="s">
        <v>995</v>
      </c>
      <c r="H28" s="798" t="s">
        <v>32</v>
      </c>
      <c r="J28" s="799" t="s">
        <v>991</v>
      </c>
      <c r="K28" s="798" t="s">
        <v>32</v>
      </c>
      <c r="M28" s="799" t="s">
        <v>993</v>
      </c>
      <c r="N28" s="798" t="s">
        <v>29</v>
      </c>
      <c r="P28" s="827" t="s">
        <v>1000</v>
      </c>
      <c r="Q28" s="808"/>
      <c r="S28" s="828" t="s">
        <v>654</v>
      </c>
      <c r="T28" s="812" t="s">
        <v>29</v>
      </c>
      <c r="U28" s="788"/>
      <c r="V28" s="825" t="s">
        <v>998</v>
      </c>
      <c r="W28" s="826" t="s">
        <v>29</v>
      </c>
      <c r="Y28" s="208" t="s">
        <v>999</v>
      </c>
      <c r="Z28" s="814" t="s">
        <v>32</v>
      </c>
      <c r="AB28" s="208" t="s">
        <v>999</v>
      </c>
      <c r="AC28" s="814" t="s">
        <v>32</v>
      </c>
    </row>
    <row r="29" spans="1:29" s="787" customFormat="1" ht="23.65" customHeight="1">
      <c r="A29" s="799" t="s">
        <v>996</v>
      </c>
      <c r="B29" s="798" t="s">
        <v>29</v>
      </c>
      <c r="D29" s="799" t="s">
        <v>995</v>
      </c>
      <c r="E29" s="798" t="s">
        <v>32</v>
      </c>
      <c r="G29" s="799" t="s">
        <v>999</v>
      </c>
      <c r="H29" s="798" t="s">
        <v>32</v>
      </c>
      <c r="J29" s="799" t="s">
        <v>995</v>
      </c>
      <c r="K29" s="798" t="s">
        <v>32</v>
      </c>
      <c r="M29" s="799" t="s">
        <v>997</v>
      </c>
      <c r="N29" s="798" t="s">
        <v>29</v>
      </c>
      <c r="P29" s="799" t="s">
        <v>255</v>
      </c>
      <c r="Q29" s="798" t="s">
        <v>29</v>
      </c>
      <c r="S29" s="825" t="s">
        <v>1001</v>
      </c>
      <c r="T29" s="812" t="s">
        <v>29</v>
      </c>
      <c r="U29" s="788"/>
      <c r="V29" s="829" t="s">
        <v>1002</v>
      </c>
      <c r="W29" s="812" t="s">
        <v>29</v>
      </c>
      <c r="Y29" s="207" t="s">
        <v>1003</v>
      </c>
      <c r="Z29" s="209" t="s">
        <v>32</v>
      </c>
      <c r="AB29" s="207" t="s">
        <v>1003</v>
      </c>
      <c r="AC29" s="209" t="s">
        <v>32</v>
      </c>
    </row>
    <row r="30" spans="1:29" s="787" customFormat="1" ht="23.65" customHeight="1">
      <c r="D30" s="799" t="s">
        <v>999</v>
      </c>
      <c r="E30" s="798" t="s">
        <v>32</v>
      </c>
      <c r="G30" s="799" t="s">
        <v>1003</v>
      </c>
      <c r="H30" s="798" t="s">
        <v>32</v>
      </c>
      <c r="J30" s="799" t="s">
        <v>999</v>
      </c>
      <c r="K30" s="798" t="s">
        <v>32</v>
      </c>
      <c r="M30" s="824" t="s">
        <v>990</v>
      </c>
      <c r="N30" s="798" t="s">
        <v>29</v>
      </c>
      <c r="P30" s="823" t="s">
        <v>1007</v>
      </c>
      <c r="Q30" s="798" t="s">
        <v>29</v>
      </c>
      <c r="S30" s="830" t="s">
        <v>1005</v>
      </c>
      <c r="T30" s="826" t="s">
        <v>29</v>
      </c>
      <c r="U30" s="788"/>
      <c r="V30" s="825" t="s">
        <v>712</v>
      </c>
      <c r="W30" s="812" t="s">
        <v>29</v>
      </c>
      <c r="Y30" s="809" t="s">
        <v>983</v>
      </c>
      <c r="Z30" s="810"/>
      <c r="AB30" s="809" t="s">
        <v>983</v>
      </c>
      <c r="AC30" s="810"/>
    </row>
    <row r="31" spans="1:29" s="787" customFormat="1" ht="23.65" customHeight="1">
      <c r="D31" s="799" t="s">
        <v>1003</v>
      </c>
      <c r="E31" s="798" t="s">
        <v>32</v>
      </c>
      <c r="G31" s="807" t="s">
        <v>983</v>
      </c>
      <c r="H31" s="808"/>
      <c r="J31" s="799" t="s">
        <v>1003</v>
      </c>
      <c r="K31" s="798" t="s">
        <v>32</v>
      </c>
      <c r="M31" s="799" t="s">
        <v>1004</v>
      </c>
      <c r="N31" s="798" t="s">
        <v>29</v>
      </c>
      <c r="P31" s="831"/>
      <c r="Q31" s="832"/>
      <c r="S31" s="137" t="s">
        <v>1008</v>
      </c>
      <c r="T31" s="833" t="s">
        <v>29</v>
      </c>
      <c r="U31" s="788"/>
      <c r="V31" s="809" t="s">
        <v>1000</v>
      </c>
      <c r="W31" s="810"/>
      <c r="Y31" s="813" t="s">
        <v>1009</v>
      </c>
      <c r="Z31" s="814" t="s">
        <v>29</v>
      </c>
      <c r="AB31" s="813" t="s">
        <v>994</v>
      </c>
      <c r="AC31" s="814" t="s">
        <v>29</v>
      </c>
    </row>
    <row r="32" spans="1:29" s="787" customFormat="1" ht="23.65" customHeight="1">
      <c r="D32" s="807" t="s">
        <v>983</v>
      </c>
      <c r="E32" s="808"/>
      <c r="G32" s="799" t="s">
        <v>1011</v>
      </c>
      <c r="H32" s="818" t="s">
        <v>32</v>
      </c>
      <c r="J32" s="807" t="s">
        <v>983</v>
      </c>
      <c r="K32" s="808"/>
      <c r="M32" s="799" t="s">
        <v>1006</v>
      </c>
      <c r="N32" s="798" t="s">
        <v>32</v>
      </c>
      <c r="S32" s="809" t="s">
        <v>1000</v>
      </c>
      <c r="T32" s="810"/>
      <c r="U32" s="788"/>
      <c r="V32" s="834" t="s">
        <v>560</v>
      </c>
      <c r="W32" s="833" t="s">
        <v>29</v>
      </c>
      <c r="Y32" s="819" t="s">
        <v>994</v>
      </c>
      <c r="Z32" s="814" t="s">
        <v>29</v>
      </c>
      <c r="AB32" s="819" t="s">
        <v>998</v>
      </c>
      <c r="AC32" s="814" t="s">
        <v>29</v>
      </c>
    </row>
    <row r="33" spans="1:29" s="787" customFormat="1" ht="23.65" customHeight="1">
      <c r="D33" s="799" t="s">
        <v>1013</v>
      </c>
      <c r="E33" s="798" t="s">
        <v>32</v>
      </c>
      <c r="G33" s="835" t="s">
        <v>1014</v>
      </c>
      <c r="H33" s="818" t="s">
        <v>29</v>
      </c>
      <c r="J33" s="799" t="s">
        <v>1013</v>
      </c>
      <c r="K33" s="798" t="s">
        <v>32</v>
      </c>
      <c r="M33" s="827" t="s">
        <v>1000</v>
      </c>
      <c r="N33" s="808"/>
      <c r="P33" s="789" t="s">
        <v>1017</v>
      </c>
      <c r="Q33" s="790"/>
      <c r="S33" s="834" t="s">
        <v>560</v>
      </c>
      <c r="T33" s="836" t="s">
        <v>29</v>
      </c>
      <c r="U33" s="788"/>
      <c r="V33" s="828" t="s">
        <v>567</v>
      </c>
      <c r="W33" s="833" t="s">
        <v>32</v>
      </c>
      <c r="Y33" s="206" t="s">
        <v>821</v>
      </c>
      <c r="Z33" s="210" t="s">
        <v>29</v>
      </c>
      <c r="AB33" s="206" t="s">
        <v>1002</v>
      </c>
      <c r="AC33" s="210" t="s">
        <v>29</v>
      </c>
    </row>
    <row r="34" spans="1:29" s="787" customFormat="1" ht="23.65" customHeight="1">
      <c r="D34" s="799" t="s">
        <v>1015</v>
      </c>
      <c r="E34" s="837" t="s">
        <v>32</v>
      </c>
      <c r="G34" s="835" t="s">
        <v>1016</v>
      </c>
      <c r="H34" s="818" t="s">
        <v>29</v>
      </c>
      <c r="J34" s="799" t="s">
        <v>1015</v>
      </c>
      <c r="K34" s="837" t="s">
        <v>32</v>
      </c>
      <c r="M34" s="799" t="s">
        <v>1019</v>
      </c>
      <c r="N34" s="798" t="s">
        <v>29</v>
      </c>
      <c r="P34" s="796" t="s">
        <v>962</v>
      </c>
      <c r="Q34" s="795" t="s">
        <v>963</v>
      </c>
      <c r="S34" s="834" t="s">
        <v>563</v>
      </c>
      <c r="T34" s="836" t="s">
        <v>29</v>
      </c>
      <c r="U34" s="788"/>
      <c r="V34" s="788"/>
      <c r="W34" s="788"/>
      <c r="Y34" s="206" t="s">
        <v>1002</v>
      </c>
      <c r="Z34" s="210" t="s">
        <v>29</v>
      </c>
      <c r="AB34" s="206" t="s">
        <v>1018</v>
      </c>
      <c r="AC34" s="210" t="s">
        <v>32</v>
      </c>
    </row>
    <row r="35" spans="1:29" s="787" customFormat="1" ht="23.65" customHeight="1">
      <c r="D35" s="800" t="s">
        <v>987</v>
      </c>
      <c r="E35" s="798" t="s">
        <v>29</v>
      </c>
      <c r="G35" s="835" t="s">
        <v>311</v>
      </c>
      <c r="H35" s="818" t="s">
        <v>29</v>
      </c>
      <c r="J35" s="800" t="s">
        <v>987</v>
      </c>
      <c r="K35" s="798" t="s">
        <v>29</v>
      </c>
      <c r="M35" s="831"/>
      <c r="N35" s="790"/>
      <c r="P35" s="799" t="s">
        <v>1022</v>
      </c>
      <c r="Q35" s="798" t="s">
        <v>29</v>
      </c>
      <c r="S35" s="834" t="s">
        <v>565</v>
      </c>
      <c r="T35" s="836" t="s">
        <v>29</v>
      </c>
      <c r="U35" s="788"/>
      <c r="V35" s="788"/>
      <c r="W35" s="788"/>
      <c r="Y35" s="206" t="s">
        <v>1020</v>
      </c>
      <c r="Z35" s="210" t="s">
        <v>32</v>
      </c>
      <c r="AB35" s="206" t="s">
        <v>1021</v>
      </c>
      <c r="AC35" s="210" t="s">
        <v>29</v>
      </c>
    </row>
    <row r="36" spans="1:29" s="787" customFormat="1" ht="23.65" customHeight="1">
      <c r="D36" s="137" t="s">
        <v>653</v>
      </c>
      <c r="E36" s="798" t="s">
        <v>32</v>
      </c>
      <c r="G36" s="835" t="s">
        <v>867</v>
      </c>
      <c r="H36" s="818" t="s">
        <v>29</v>
      </c>
      <c r="J36" s="799" t="s">
        <v>682</v>
      </c>
      <c r="K36" s="798" t="s">
        <v>32</v>
      </c>
      <c r="P36" s="799" t="s">
        <v>1026</v>
      </c>
      <c r="Q36" s="798" t="s">
        <v>29</v>
      </c>
      <c r="S36" s="834" t="s">
        <v>567</v>
      </c>
      <c r="T36" s="836" t="s">
        <v>32</v>
      </c>
      <c r="U36" s="788"/>
      <c r="V36" s="791" t="s">
        <v>1017</v>
      </c>
      <c r="W36" s="792"/>
      <c r="Y36" s="207" t="s">
        <v>712</v>
      </c>
      <c r="Z36" s="209" t="s">
        <v>29</v>
      </c>
      <c r="AB36" s="207" t="s">
        <v>1023</v>
      </c>
      <c r="AC36" s="209" t="s">
        <v>32</v>
      </c>
    </row>
    <row r="37" spans="1:29" s="838" customFormat="1" ht="23.65" customHeight="1">
      <c r="A37" s="787"/>
      <c r="B37" s="787"/>
      <c r="C37" s="787"/>
      <c r="D37" s="799" t="s">
        <v>1024</v>
      </c>
      <c r="E37" s="798" t="s">
        <v>32</v>
      </c>
      <c r="F37" s="787"/>
      <c r="G37" s="835" t="s">
        <v>1025</v>
      </c>
      <c r="H37" s="818" t="s">
        <v>29</v>
      </c>
      <c r="I37" s="787"/>
      <c r="J37" s="799" t="s">
        <v>1029</v>
      </c>
      <c r="K37" s="798" t="s">
        <v>29</v>
      </c>
      <c r="L37" s="787"/>
      <c r="M37" s="789" t="s">
        <v>1017</v>
      </c>
      <c r="N37" s="790"/>
      <c r="O37" s="787"/>
      <c r="P37" s="799" t="s">
        <v>1030</v>
      </c>
      <c r="Q37" s="798" t="s">
        <v>29</v>
      </c>
      <c r="R37" s="787"/>
      <c r="S37" s="834" t="s">
        <v>569</v>
      </c>
      <c r="T37" s="836" t="s">
        <v>32</v>
      </c>
      <c r="U37" s="788"/>
      <c r="V37" s="796" t="s">
        <v>962</v>
      </c>
      <c r="W37" s="795" t="s">
        <v>963</v>
      </c>
      <c r="X37" s="787"/>
      <c r="Y37" s="809" t="s">
        <v>1000</v>
      </c>
      <c r="Z37" s="810"/>
      <c r="AA37" s="787"/>
      <c r="AB37" s="207" t="s">
        <v>1027</v>
      </c>
      <c r="AC37" s="209" t="s">
        <v>32</v>
      </c>
    </row>
    <row r="38" spans="1:29" s="838" customFormat="1" ht="23.65" customHeight="1">
      <c r="A38" s="787"/>
      <c r="B38" s="787"/>
      <c r="C38" s="787"/>
      <c r="D38" s="797" t="s">
        <v>1028</v>
      </c>
      <c r="E38" s="839" t="s">
        <v>29</v>
      </c>
      <c r="F38" s="787"/>
      <c r="G38" s="827" t="s">
        <v>1000</v>
      </c>
      <c r="H38" s="808"/>
      <c r="I38" s="787"/>
      <c r="J38" s="799" t="s">
        <v>1033</v>
      </c>
      <c r="K38" s="798" t="s">
        <v>29</v>
      </c>
      <c r="L38" s="787"/>
      <c r="M38" s="796" t="s">
        <v>962</v>
      </c>
      <c r="N38" s="795" t="s">
        <v>963</v>
      </c>
      <c r="O38" s="787"/>
      <c r="P38" s="799" t="s">
        <v>1034</v>
      </c>
      <c r="Q38" s="798" t="s">
        <v>29</v>
      </c>
      <c r="R38" s="787"/>
      <c r="S38" s="834" t="s">
        <v>571</v>
      </c>
      <c r="T38" s="836" t="s">
        <v>32</v>
      </c>
      <c r="U38" s="788"/>
      <c r="V38" s="799" t="s">
        <v>1022</v>
      </c>
      <c r="W38" s="798" t="s">
        <v>29</v>
      </c>
      <c r="X38" s="787"/>
      <c r="Y38" s="840" t="s">
        <v>560</v>
      </c>
      <c r="Z38" s="211" t="s">
        <v>29</v>
      </c>
      <c r="AA38" s="787"/>
      <c r="AB38" s="207" t="s">
        <v>613</v>
      </c>
      <c r="AC38" s="209" t="s">
        <v>32</v>
      </c>
    </row>
    <row r="39" spans="1:29" s="838" customFormat="1" ht="23.65" customHeight="1">
      <c r="A39" s="787"/>
      <c r="B39" s="787"/>
      <c r="C39" s="787"/>
      <c r="D39" s="797" t="s">
        <v>1032</v>
      </c>
      <c r="E39" s="818" t="s">
        <v>29</v>
      </c>
      <c r="F39" s="787"/>
      <c r="G39" s="799" t="s">
        <v>1037</v>
      </c>
      <c r="H39" s="798" t="s">
        <v>29</v>
      </c>
      <c r="I39" s="787"/>
      <c r="J39" s="799" t="s">
        <v>435</v>
      </c>
      <c r="K39" s="798" t="s">
        <v>29</v>
      </c>
      <c r="L39" s="787"/>
      <c r="M39" s="799" t="s">
        <v>1022</v>
      </c>
      <c r="N39" s="798" t="s">
        <v>29</v>
      </c>
      <c r="O39" s="787"/>
      <c r="P39" s="787"/>
      <c r="Q39" s="787"/>
      <c r="R39" s="787"/>
      <c r="S39" s="788"/>
      <c r="T39" s="788"/>
      <c r="U39" s="788"/>
      <c r="V39" s="799" t="s">
        <v>1026</v>
      </c>
      <c r="W39" s="798" t="s">
        <v>29</v>
      </c>
      <c r="X39" s="787"/>
      <c r="Y39" s="840" t="s">
        <v>567</v>
      </c>
      <c r="Z39" s="841" t="s">
        <v>32</v>
      </c>
      <c r="AA39" s="787"/>
      <c r="AB39" s="207" t="s">
        <v>1035</v>
      </c>
      <c r="AC39" s="209" t="s">
        <v>32</v>
      </c>
    </row>
    <row r="40" spans="1:29" s="838" customFormat="1" ht="23.65" customHeight="1">
      <c r="A40" s="787"/>
      <c r="B40" s="787"/>
      <c r="C40" s="787"/>
      <c r="D40" s="817" t="s">
        <v>1036</v>
      </c>
      <c r="E40" s="818" t="s">
        <v>29</v>
      </c>
      <c r="F40" s="787"/>
      <c r="G40" s="787"/>
      <c r="H40" s="787"/>
      <c r="I40" s="787"/>
      <c r="J40" s="799" t="s">
        <v>1038</v>
      </c>
      <c r="K40" s="798" t="s">
        <v>32</v>
      </c>
      <c r="L40" s="787"/>
      <c r="M40" s="799" t="s">
        <v>1026</v>
      </c>
      <c r="N40" s="798" t="s">
        <v>29</v>
      </c>
      <c r="O40" s="787"/>
      <c r="P40" s="787"/>
      <c r="Q40" s="787"/>
      <c r="R40" s="787"/>
      <c r="S40" s="788"/>
      <c r="T40" s="788"/>
      <c r="U40" s="788"/>
      <c r="V40" s="799" t="s">
        <v>1030</v>
      </c>
      <c r="W40" s="798" t="s">
        <v>29</v>
      </c>
      <c r="X40" s="787"/>
      <c r="AA40" s="787"/>
      <c r="AB40" s="207" t="s">
        <v>1039</v>
      </c>
      <c r="AC40" s="209" t="s">
        <v>32</v>
      </c>
    </row>
    <row r="41" spans="1:29" s="838" customFormat="1" ht="23.65" customHeight="1">
      <c r="A41" s="787"/>
      <c r="B41" s="787"/>
      <c r="C41" s="787"/>
      <c r="D41" s="799" t="s">
        <v>435</v>
      </c>
      <c r="E41" s="798" t="s">
        <v>29</v>
      </c>
      <c r="F41" s="787"/>
      <c r="G41" s="787"/>
      <c r="H41" s="787"/>
      <c r="I41" s="787"/>
      <c r="J41" s="799" t="s">
        <v>1040</v>
      </c>
      <c r="K41" s="798" t="s">
        <v>32</v>
      </c>
      <c r="L41" s="787"/>
      <c r="M41" s="799" t="s">
        <v>1030</v>
      </c>
      <c r="N41" s="798" t="s">
        <v>29</v>
      </c>
      <c r="O41" s="787"/>
      <c r="P41" s="787"/>
      <c r="Q41" s="787"/>
      <c r="R41" s="787"/>
      <c r="S41" s="791" t="s">
        <v>1017</v>
      </c>
      <c r="T41" s="792"/>
      <c r="U41" s="788"/>
      <c r="V41" s="799" t="s">
        <v>1034</v>
      </c>
      <c r="W41" s="798" t="s">
        <v>29</v>
      </c>
      <c r="X41" s="787"/>
      <c r="AA41" s="787"/>
      <c r="AB41" s="809" t="s">
        <v>1000</v>
      </c>
      <c r="AC41" s="810"/>
    </row>
    <row r="42" spans="1:29" s="838" customFormat="1" ht="23.65" customHeight="1">
      <c r="A42" s="787"/>
      <c r="B42" s="787"/>
      <c r="C42" s="787"/>
      <c r="D42" s="799" t="s">
        <v>1038</v>
      </c>
      <c r="E42" s="798" t="s">
        <v>32</v>
      </c>
      <c r="F42" s="787"/>
      <c r="G42" s="789" t="s">
        <v>1017</v>
      </c>
      <c r="H42" s="790"/>
      <c r="I42" s="787"/>
      <c r="J42" s="797" t="s">
        <v>316</v>
      </c>
      <c r="K42" s="798" t="s">
        <v>29</v>
      </c>
      <c r="L42" s="787"/>
      <c r="M42" s="799" t="s">
        <v>1034</v>
      </c>
      <c r="N42" s="798" t="s">
        <v>29</v>
      </c>
      <c r="O42" s="787"/>
      <c r="P42" s="787"/>
      <c r="Q42" s="787"/>
      <c r="S42" s="796" t="s">
        <v>962</v>
      </c>
      <c r="T42" s="795" t="s">
        <v>963</v>
      </c>
      <c r="U42" s="788"/>
      <c r="V42" s="792"/>
      <c r="W42" s="792"/>
      <c r="Y42" s="791" t="s">
        <v>1017</v>
      </c>
      <c r="Z42" s="793"/>
      <c r="AA42" s="787"/>
      <c r="AB42" s="840" t="s">
        <v>299</v>
      </c>
      <c r="AC42" s="211" t="s">
        <v>29</v>
      </c>
    </row>
    <row r="43" spans="1:29" s="838" customFormat="1" ht="23.65" customHeight="1">
      <c r="A43" s="787"/>
      <c r="B43" s="787"/>
      <c r="C43" s="787"/>
      <c r="D43" s="797" t="s">
        <v>316</v>
      </c>
      <c r="E43" s="798" t="s">
        <v>29</v>
      </c>
      <c r="F43" s="787"/>
      <c r="G43" s="796" t="s">
        <v>962</v>
      </c>
      <c r="H43" s="795" t="s">
        <v>963</v>
      </c>
      <c r="I43" s="787"/>
      <c r="J43" s="827" t="s">
        <v>1000</v>
      </c>
      <c r="K43" s="808"/>
      <c r="L43" s="787"/>
      <c r="M43" s="787"/>
      <c r="N43" s="787"/>
      <c r="O43" s="787"/>
      <c r="P43" s="787"/>
      <c r="Q43" s="787"/>
      <c r="S43" s="799" t="s">
        <v>1022</v>
      </c>
      <c r="T43" s="798" t="s">
        <v>29</v>
      </c>
      <c r="U43" s="788"/>
      <c r="V43" s="788"/>
      <c r="W43" s="788"/>
      <c r="Y43" s="796" t="s">
        <v>962</v>
      </c>
      <c r="Z43" s="795" t="s">
        <v>963</v>
      </c>
      <c r="AA43" s="787"/>
    </row>
    <row r="44" spans="1:29" s="838" customFormat="1" ht="23.65" customHeight="1">
      <c r="A44" s="787"/>
      <c r="B44" s="787"/>
      <c r="C44" s="787"/>
      <c r="D44" s="827" t="s">
        <v>1000</v>
      </c>
      <c r="E44" s="808"/>
      <c r="F44" s="787"/>
      <c r="G44" s="799" t="s">
        <v>1022</v>
      </c>
      <c r="H44" s="798" t="s">
        <v>29</v>
      </c>
      <c r="I44" s="787"/>
      <c r="J44" s="799" t="s">
        <v>1037</v>
      </c>
      <c r="K44" s="798" t="s">
        <v>29</v>
      </c>
      <c r="L44" s="787"/>
      <c r="N44" s="787"/>
      <c r="O44" s="787"/>
      <c r="P44" s="787"/>
      <c r="Q44" s="787"/>
      <c r="S44" s="799" t="s">
        <v>1026</v>
      </c>
      <c r="T44" s="798" t="s">
        <v>29</v>
      </c>
      <c r="U44" s="788"/>
      <c r="V44" s="788"/>
      <c r="W44" s="788"/>
      <c r="Y44" s="799" t="s">
        <v>1022</v>
      </c>
      <c r="Z44" s="798" t="s">
        <v>29</v>
      </c>
      <c r="AA44" s="787"/>
    </row>
    <row r="45" spans="1:29" s="838" customFormat="1" ht="23.65" customHeight="1">
      <c r="A45" s="787"/>
      <c r="B45" s="787"/>
      <c r="C45" s="787"/>
      <c r="D45" s="799" t="s">
        <v>1041</v>
      </c>
      <c r="E45" s="798" t="s">
        <v>29</v>
      </c>
      <c r="F45" s="787"/>
      <c r="G45" s="799" t="s">
        <v>1026</v>
      </c>
      <c r="H45" s="798" t="s">
        <v>29</v>
      </c>
      <c r="I45" s="787"/>
      <c r="J45" s="787"/>
      <c r="K45" s="787"/>
      <c r="L45" s="787"/>
      <c r="N45" s="787"/>
      <c r="O45" s="787"/>
      <c r="P45" s="787"/>
      <c r="Q45" s="787"/>
      <c r="S45" s="799" t="s">
        <v>1030</v>
      </c>
      <c r="T45" s="798" t="s">
        <v>29</v>
      </c>
      <c r="U45" s="788"/>
      <c r="V45" s="788"/>
      <c r="W45" s="788"/>
      <c r="Y45" s="799" t="s">
        <v>1026</v>
      </c>
      <c r="Z45" s="798" t="s">
        <v>29</v>
      </c>
      <c r="AA45" s="787"/>
      <c r="AB45" s="791" t="s">
        <v>1017</v>
      </c>
      <c r="AC45" s="793"/>
    </row>
    <row r="46" spans="1:29" s="838" customFormat="1" ht="23.65" customHeight="1">
      <c r="A46" s="787"/>
      <c r="B46" s="787"/>
      <c r="C46" s="787"/>
      <c r="D46" s="799" t="s">
        <v>1042</v>
      </c>
      <c r="E46" s="798" t="s">
        <v>29</v>
      </c>
      <c r="F46" s="787"/>
      <c r="G46" s="799" t="s">
        <v>1030</v>
      </c>
      <c r="H46" s="798" t="s">
        <v>29</v>
      </c>
      <c r="I46" s="787"/>
      <c r="J46" s="787"/>
      <c r="K46" s="787"/>
      <c r="L46" s="787"/>
      <c r="O46" s="787"/>
      <c r="P46" s="787"/>
      <c r="Q46" s="787"/>
      <c r="S46" s="799" t="s">
        <v>1034</v>
      </c>
      <c r="T46" s="798" t="s">
        <v>29</v>
      </c>
      <c r="U46" s="788"/>
      <c r="Y46" s="799" t="s">
        <v>1030</v>
      </c>
      <c r="Z46" s="798" t="s">
        <v>29</v>
      </c>
      <c r="AA46" s="787"/>
      <c r="AB46" s="796" t="s">
        <v>962</v>
      </c>
      <c r="AC46" s="795" t="s">
        <v>963</v>
      </c>
    </row>
    <row r="47" spans="1:29" s="838" customFormat="1" ht="23.65" customHeight="1">
      <c r="A47" s="787"/>
      <c r="B47" s="787"/>
      <c r="C47" s="787"/>
      <c r="D47" s="799" t="s">
        <v>1043</v>
      </c>
      <c r="E47" s="798" t="s">
        <v>29</v>
      </c>
      <c r="F47" s="787"/>
      <c r="G47" s="799" t="s">
        <v>1034</v>
      </c>
      <c r="H47" s="798" t="s">
        <v>29</v>
      </c>
      <c r="I47" s="787"/>
      <c r="J47" s="789" t="s">
        <v>1017</v>
      </c>
      <c r="K47" s="790"/>
      <c r="L47" s="787"/>
      <c r="O47" s="787"/>
      <c r="P47" s="787"/>
      <c r="Q47" s="787"/>
      <c r="Y47" s="799" t="s">
        <v>1034</v>
      </c>
      <c r="Z47" s="798" t="s">
        <v>29</v>
      </c>
      <c r="AA47" s="787"/>
      <c r="AB47" s="799" t="s">
        <v>1022</v>
      </c>
      <c r="AC47" s="798" t="s">
        <v>29</v>
      </c>
    </row>
    <row r="48" spans="1:29" s="838" customFormat="1" ht="23.65" customHeight="1">
      <c r="A48" s="787"/>
      <c r="B48" s="787"/>
      <c r="C48" s="787"/>
      <c r="D48" s="797" t="s">
        <v>1044</v>
      </c>
      <c r="E48" s="837" t="s">
        <v>29</v>
      </c>
      <c r="F48" s="787"/>
      <c r="G48" s="787"/>
      <c r="H48" s="787"/>
      <c r="I48" s="787"/>
      <c r="J48" s="796" t="s">
        <v>962</v>
      </c>
      <c r="K48" s="795" t="s">
        <v>963</v>
      </c>
      <c r="L48" s="787"/>
      <c r="M48" s="787"/>
      <c r="N48" s="787"/>
      <c r="O48" s="787"/>
      <c r="P48" s="787"/>
      <c r="Q48" s="787"/>
      <c r="AB48" s="799" t="s">
        <v>1026</v>
      </c>
      <c r="AC48" s="798" t="s">
        <v>29</v>
      </c>
    </row>
    <row r="49" spans="1:29" s="838" customFormat="1" ht="23.65" customHeight="1">
      <c r="A49" s="787"/>
      <c r="B49" s="787"/>
      <c r="C49" s="787"/>
      <c r="D49" s="787"/>
      <c r="E49" s="787"/>
      <c r="F49" s="787"/>
      <c r="G49" s="787"/>
      <c r="H49" s="787"/>
      <c r="I49" s="787"/>
      <c r="J49" s="799" t="s">
        <v>1022</v>
      </c>
      <c r="K49" s="798" t="s">
        <v>29</v>
      </c>
      <c r="L49" s="787"/>
      <c r="M49" s="787"/>
      <c r="N49" s="787"/>
      <c r="O49" s="787"/>
      <c r="P49" s="787"/>
      <c r="Q49" s="787"/>
      <c r="AB49" s="799" t="s">
        <v>1030</v>
      </c>
      <c r="AC49" s="798" t="s">
        <v>29</v>
      </c>
    </row>
    <row r="50" spans="1:29" s="838" customFormat="1" ht="23.65" customHeight="1">
      <c r="A50" s="787"/>
      <c r="B50" s="787"/>
      <c r="C50" s="787"/>
      <c r="D50" s="787"/>
      <c r="E50" s="787"/>
      <c r="F50" s="787"/>
      <c r="G50" s="787"/>
      <c r="H50" s="787"/>
      <c r="I50" s="787"/>
      <c r="J50" s="799" t="s">
        <v>1026</v>
      </c>
      <c r="K50" s="798" t="s">
        <v>29</v>
      </c>
      <c r="L50" s="787"/>
      <c r="M50" s="787"/>
      <c r="N50" s="787"/>
      <c r="O50" s="787"/>
      <c r="P50" s="787"/>
      <c r="Q50" s="787"/>
      <c r="AB50" s="799" t="s">
        <v>1034</v>
      </c>
      <c r="AC50" s="798" t="s">
        <v>29</v>
      </c>
    </row>
    <row r="51" spans="1:29" s="838" customFormat="1" ht="23.65" customHeight="1">
      <c r="A51" s="787"/>
      <c r="B51" s="787"/>
      <c r="C51" s="787"/>
      <c r="D51" s="789" t="s">
        <v>1017</v>
      </c>
      <c r="E51" s="790"/>
      <c r="F51" s="787"/>
      <c r="G51" s="787"/>
      <c r="H51" s="787"/>
      <c r="I51" s="787"/>
      <c r="J51" s="799" t="s">
        <v>1030</v>
      </c>
      <c r="K51" s="798" t="s">
        <v>29</v>
      </c>
      <c r="L51" s="787"/>
      <c r="M51" s="787"/>
      <c r="N51" s="787"/>
      <c r="O51" s="787"/>
      <c r="P51" s="787"/>
      <c r="Q51" s="787"/>
    </row>
    <row r="52" spans="1:29" s="838" customFormat="1" ht="23.65" customHeight="1">
      <c r="A52" s="787"/>
      <c r="B52" s="787"/>
      <c r="C52" s="787"/>
      <c r="D52" s="842" t="s">
        <v>962</v>
      </c>
      <c r="E52" s="822" t="s">
        <v>963</v>
      </c>
      <c r="F52" s="787"/>
      <c r="G52" s="787"/>
      <c r="H52" s="787"/>
      <c r="I52" s="787"/>
      <c r="J52" s="799" t="s">
        <v>1034</v>
      </c>
      <c r="K52" s="798" t="s">
        <v>29</v>
      </c>
      <c r="L52" s="787"/>
      <c r="M52" s="787"/>
      <c r="N52" s="787"/>
      <c r="O52" s="787"/>
      <c r="P52" s="787"/>
      <c r="Q52" s="787"/>
    </row>
    <row r="53" spans="1:29" s="838" customFormat="1" ht="23.65" customHeight="1">
      <c r="A53" s="778"/>
      <c r="B53" s="778"/>
      <c r="C53" s="778"/>
      <c r="D53" s="799" t="s">
        <v>1022</v>
      </c>
      <c r="E53" s="798" t="s">
        <v>29</v>
      </c>
      <c r="F53" s="787"/>
      <c r="G53" s="778"/>
      <c r="H53" s="778"/>
      <c r="I53" s="778"/>
      <c r="J53" s="778"/>
      <c r="K53" s="778"/>
      <c r="L53" s="778"/>
      <c r="M53" s="778"/>
      <c r="N53" s="778"/>
      <c r="O53" s="778"/>
      <c r="P53" s="778"/>
      <c r="Q53" s="778"/>
    </row>
    <row r="54" spans="1:29" s="838" customFormat="1" ht="23.65" customHeight="1">
      <c r="A54" s="778"/>
      <c r="B54" s="778"/>
      <c r="C54" s="778"/>
      <c r="D54" s="799" t="s">
        <v>1026</v>
      </c>
      <c r="E54" s="798" t="s">
        <v>29</v>
      </c>
      <c r="F54" s="787"/>
      <c r="G54" s="778"/>
      <c r="H54" s="778"/>
      <c r="I54" s="778"/>
      <c r="J54" s="778"/>
      <c r="K54" s="778"/>
      <c r="L54" s="778"/>
      <c r="M54" s="778"/>
      <c r="N54" s="778"/>
      <c r="O54" s="778"/>
      <c r="P54" s="778"/>
      <c r="Q54" s="778"/>
    </row>
    <row r="55" spans="1:29" s="838" customFormat="1" ht="19.5" customHeight="1">
      <c r="A55" s="778"/>
      <c r="B55" s="778"/>
      <c r="C55" s="778"/>
      <c r="D55" s="799" t="s">
        <v>1030</v>
      </c>
      <c r="E55" s="798" t="s">
        <v>29</v>
      </c>
      <c r="F55" s="787"/>
      <c r="G55" s="778"/>
      <c r="H55" s="778"/>
      <c r="I55" s="778"/>
      <c r="J55" s="778"/>
      <c r="K55" s="778"/>
      <c r="L55" s="778"/>
      <c r="M55" s="778"/>
      <c r="N55" s="778"/>
      <c r="O55" s="778"/>
      <c r="P55" s="778"/>
      <c r="Q55" s="778"/>
    </row>
    <row r="56" spans="1:29" s="838" customFormat="1" ht="19.5" customHeight="1">
      <c r="A56" s="778"/>
      <c r="B56" s="778"/>
      <c r="C56" s="778"/>
      <c r="D56" s="799" t="s">
        <v>1034</v>
      </c>
      <c r="E56" s="798" t="s">
        <v>29</v>
      </c>
      <c r="F56" s="787"/>
      <c r="G56" s="778"/>
      <c r="H56" s="778"/>
      <c r="I56" s="778"/>
      <c r="J56" s="778"/>
      <c r="K56" s="778"/>
      <c r="L56" s="778"/>
      <c r="M56" s="778"/>
      <c r="N56" s="778"/>
      <c r="O56" s="778"/>
      <c r="P56" s="778"/>
      <c r="Q56" s="778"/>
    </row>
    <row r="57" spans="1:29" s="838" customFormat="1" ht="19.5" customHeight="1">
      <c r="A57" s="778"/>
      <c r="B57" s="778"/>
      <c r="C57" s="778"/>
      <c r="D57" s="778"/>
      <c r="E57" s="778"/>
      <c r="F57" s="787"/>
      <c r="G57" s="778"/>
      <c r="H57" s="778"/>
      <c r="I57" s="778"/>
      <c r="J57" s="778"/>
      <c r="K57" s="778"/>
      <c r="L57" s="778"/>
      <c r="M57" s="778"/>
      <c r="N57" s="778"/>
      <c r="O57" s="778"/>
      <c r="P57" s="778"/>
      <c r="Q57" s="778"/>
    </row>
    <row r="58" spans="1:29" s="838" customFormat="1" ht="19.5" customHeight="1">
      <c r="A58" s="778"/>
      <c r="B58" s="778"/>
      <c r="C58" s="778"/>
      <c r="D58" s="778"/>
      <c r="E58" s="778"/>
      <c r="F58" s="787"/>
      <c r="G58" s="778"/>
      <c r="H58" s="778"/>
      <c r="I58" s="778"/>
      <c r="J58" s="778"/>
      <c r="K58" s="778"/>
      <c r="L58" s="778"/>
      <c r="M58" s="778"/>
      <c r="N58" s="778"/>
      <c r="O58" s="778"/>
      <c r="P58" s="778"/>
      <c r="Q58" s="778"/>
    </row>
    <row r="59" spans="1:29" s="838" customFormat="1" ht="19.5" customHeight="1">
      <c r="A59" s="778"/>
      <c r="B59" s="778"/>
      <c r="C59" s="778"/>
      <c r="D59" s="778"/>
      <c r="E59" s="778"/>
      <c r="F59" s="787"/>
      <c r="G59" s="778"/>
      <c r="H59" s="778"/>
      <c r="I59" s="778"/>
      <c r="J59" s="778"/>
      <c r="K59" s="778"/>
      <c r="L59" s="778"/>
      <c r="M59" s="778"/>
      <c r="N59" s="778"/>
      <c r="O59" s="778"/>
      <c r="P59" s="778"/>
      <c r="Q59" s="778"/>
    </row>
    <row r="60" spans="1:29" s="838" customFormat="1" ht="19.5" customHeight="1">
      <c r="A60" s="778"/>
      <c r="B60" s="778"/>
      <c r="C60" s="778"/>
      <c r="D60" s="778"/>
      <c r="E60" s="778"/>
      <c r="F60" s="787"/>
      <c r="G60" s="778"/>
      <c r="H60" s="778"/>
      <c r="I60" s="778"/>
      <c r="J60" s="778"/>
      <c r="K60" s="778"/>
      <c r="L60" s="778"/>
      <c r="M60" s="778"/>
      <c r="N60" s="778"/>
      <c r="O60" s="778"/>
      <c r="P60" s="778"/>
      <c r="Q60" s="778"/>
    </row>
    <row r="61" spans="1:29" s="838" customFormat="1" ht="19.5" customHeight="1">
      <c r="A61" s="778"/>
      <c r="B61" s="778"/>
      <c r="C61" s="778"/>
      <c r="D61" s="778"/>
      <c r="E61" s="778"/>
      <c r="F61" s="787"/>
      <c r="G61" s="778"/>
      <c r="H61" s="778"/>
      <c r="I61" s="778"/>
      <c r="J61" s="778"/>
      <c r="K61" s="778"/>
      <c r="L61" s="778"/>
      <c r="M61" s="778"/>
      <c r="N61" s="778"/>
      <c r="O61" s="778"/>
      <c r="P61" s="778"/>
      <c r="Q61" s="778"/>
    </row>
    <row r="62" spans="1:29" s="838" customFormat="1" ht="19.5" customHeight="1">
      <c r="A62" s="778"/>
      <c r="B62" s="778"/>
      <c r="C62" s="778"/>
      <c r="D62" s="778"/>
      <c r="E62" s="778"/>
      <c r="F62" s="787"/>
      <c r="G62" s="778"/>
      <c r="H62" s="778"/>
      <c r="I62" s="778"/>
      <c r="J62" s="778"/>
      <c r="K62" s="778"/>
      <c r="L62" s="778"/>
      <c r="M62" s="778"/>
      <c r="N62" s="778"/>
      <c r="O62" s="778"/>
      <c r="P62" s="778"/>
      <c r="Q62" s="778"/>
    </row>
    <row r="63" spans="1:29" s="838" customFormat="1" ht="19.5" customHeight="1">
      <c r="A63" s="778"/>
      <c r="B63" s="778"/>
      <c r="C63" s="778"/>
      <c r="D63" s="778"/>
      <c r="E63" s="778"/>
      <c r="F63" s="787"/>
      <c r="G63" s="778"/>
      <c r="H63" s="778"/>
      <c r="I63" s="778"/>
      <c r="J63" s="778"/>
      <c r="K63" s="778"/>
      <c r="L63" s="778"/>
      <c r="M63" s="778"/>
      <c r="N63" s="778"/>
      <c r="O63" s="778"/>
      <c r="P63" s="778"/>
      <c r="Q63" s="778"/>
    </row>
    <row r="64" spans="1:29" s="838" customFormat="1" ht="19.5" customHeight="1">
      <c r="A64" s="778"/>
      <c r="B64" s="778"/>
      <c r="C64" s="778"/>
      <c r="D64" s="778"/>
      <c r="E64" s="778"/>
      <c r="F64" s="787"/>
      <c r="G64" s="778"/>
      <c r="H64" s="778"/>
      <c r="I64" s="778"/>
      <c r="J64" s="778"/>
      <c r="K64" s="778"/>
      <c r="L64" s="778"/>
      <c r="M64" s="778"/>
      <c r="N64" s="778"/>
      <c r="O64" s="778"/>
      <c r="P64" s="778"/>
      <c r="Q64" s="778"/>
    </row>
    <row r="65" spans="1:29" s="838" customFormat="1" ht="19.5" customHeight="1">
      <c r="A65" s="778"/>
      <c r="B65" s="778"/>
      <c r="C65" s="778"/>
      <c r="D65" s="778"/>
      <c r="E65" s="778"/>
      <c r="F65" s="787"/>
      <c r="G65" s="778"/>
      <c r="H65" s="778"/>
      <c r="I65" s="778"/>
      <c r="J65" s="778"/>
      <c r="K65" s="778"/>
      <c r="L65" s="778"/>
      <c r="M65" s="778"/>
      <c r="N65" s="778"/>
      <c r="O65" s="778"/>
      <c r="P65" s="778"/>
      <c r="Q65" s="778"/>
    </row>
    <row r="66" spans="1:29" s="838" customFormat="1" ht="19.5" customHeight="1">
      <c r="A66" s="778"/>
      <c r="B66" s="778"/>
      <c r="C66" s="778"/>
      <c r="D66" s="778"/>
      <c r="E66" s="778"/>
      <c r="F66" s="787"/>
      <c r="G66" s="778"/>
      <c r="H66" s="778"/>
      <c r="I66" s="778"/>
      <c r="J66" s="778"/>
      <c r="K66" s="778"/>
      <c r="L66" s="778"/>
      <c r="M66" s="778"/>
      <c r="N66" s="778"/>
      <c r="O66" s="778"/>
      <c r="P66" s="778"/>
      <c r="Q66" s="778"/>
    </row>
    <row r="67" spans="1:29" s="838" customFormat="1" ht="19.5" customHeight="1">
      <c r="A67" s="778"/>
      <c r="B67" s="778"/>
      <c r="C67" s="778"/>
      <c r="D67" s="778"/>
      <c r="E67" s="778"/>
      <c r="F67" s="787"/>
      <c r="G67" s="778"/>
      <c r="H67" s="778"/>
      <c r="I67" s="778"/>
      <c r="J67" s="778"/>
      <c r="K67" s="778"/>
      <c r="L67" s="778"/>
      <c r="M67" s="778"/>
      <c r="N67" s="778"/>
      <c r="O67" s="778"/>
      <c r="P67" s="778"/>
      <c r="Q67" s="778"/>
    </row>
    <row r="68" spans="1:29" s="838" customFormat="1" ht="19.5" customHeight="1">
      <c r="A68" s="790"/>
      <c r="B68" s="778"/>
      <c r="C68" s="778"/>
      <c r="D68" s="778"/>
      <c r="E68" s="778"/>
      <c r="F68" s="787"/>
      <c r="G68" s="778"/>
      <c r="H68" s="778"/>
      <c r="I68" s="778"/>
      <c r="J68" s="778"/>
      <c r="K68" s="778"/>
      <c r="L68" s="778"/>
      <c r="M68" s="778"/>
      <c r="N68" s="778"/>
      <c r="O68" s="778"/>
      <c r="P68" s="778"/>
      <c r="Q68" s="778"/>
    </row>
    <row r="69" spans="1:29" ht="19.5" customHeight="1">
      <c r="A69" s="790"/>
      <c r="F69" s="787"/>
      <c r="Y69" s="838"/>
      <c r="Z69" s="838"/>
      <c r="AB69" s="838"/>
      <c r="AC69" s="838"/>
    </row>
    <row r="70" spans="1:29" ht="19.5" customHeight="1">
      <c r="A70" s="790"/>
      <c r="F70" s="787"/>
      <c r="Y70" s="838"/>
      <c r="Z70" s="838"/>
      <c r="AB70" s="838"/>
      <c r="AC70" s="838"/>
    </row>
    <row r="71" spans="1:29" ht="19.5" customHeight="1">
      <c r="A71" s="790"/>
      <c r="F71" s="787"/>
      <c r="Y71" s="838"/>
      <c r="Z71" s="838"/>
      <c r="AB71" s="838"/>
      <c r="AC71" s="838"/>
    </row>
    <row r="72" spans="1:29" ht="19.5" customHeight="1">
      <c r="A72" s="790"/>
      <c r="F72" s="787"/>
      <c r="Y72" s="838"/>
      <c r="Z72" s="838"/>
      <c r="AB72" s="838"/>
      <c r="AC72" s="838"/>
    </row>
    <row r="73" spans="1:29" ht="19.5" customHeight="1">
      <c r="A73" s="790"/>
      <c r="F73" s="787"/>
      <c r="Y73" s="838"/>
      <c r="Z73" s="838"/>
      <c r="AB73" s="838"/>
      <c r="AC73" s="838"/>
    </row>
    <row r="74" spans="1:29" ht="19.5" customHeight="1">
      <c r="A74" s="790"/>
      <c r="F74" s="787"/>
      <c r="Y74" s="838"/>
      <c r="Z74" s="838"/>
      <c r="AB74" s="838"/>
      <c r="AC74" s="838"/>
    </row>
    <row r="75" spans="1:29" ht="19.5" customHeight="1">
      <c r="A75" s="790"/>
      <c r="F75" s="787"/>
      <c r="Y75" s="838"/>
      <c r="Z75" s="838"/>
      <c r="AB75" s="838"/>
      <c r="AC75" s="838"/>
    </row>
    <row r="76" spans="1:29" ht="19.5" customHeight="1">
      <c r="A76" s="790"/>
      <c r="F76" s="787"/>
      <c r="Y76" s="838"/>
      <c r="Z76" s="838"/>
      <c r="AB76" s="838"/>
      <c r="AC76" s="838"/>
    </row>
    <row r="77" spans="1:29" ht="19.5" customHeight="1">
      <c r="A77" s="790"/>
      <c r="F77" s="787"/>
      <c r="Y77" s="838"/>
      <c r="Z77" s="838"/>
      <c r="AB77" s="838"/>
      <c r="AC77" s="838"/>
    </row>
    <row r="78" spans="1:29" ht="19.5" customHeight="1">
      <c r="F78" s="787"/>
      <c r="AB78" s="838"/>
      <c r="AC78" s="838"/>
    </row>
    <row r="79" spans="1:29" ht="19.5" customHeight="1">
      <c r="F79" s="787"/>
      <c r="AB79" s="838"/>
      <c r="AC79" s="838"/>
    </row>
    <row r="80" spans="1:29" ht="19.5" customHeight="1">
      <c r="F80" s="787"/>
      <c r="AB80" s="838"/>
      <c r="AC80" s="838"/>
    </row>
    <row r="81" spans="1:29" ht="19.5" customHeight="1">
      <c r="F81" s="787"/>
    </row>
    <row r="82" spans="1:29" ht="19.5" customHeight="1">
      <c r="F82" s="787"/>
    </row>
    <row r="83" spans="1:29" ht="19.5" customHeight="1">
      <c r="F83" s="787"/>
    </row>
    <row r="84" spans="1:29" ht="19.5" customHeight="1">
      <c r="F84" s="787"/>
      <c r="Y84" s="790"/>
      <c r="Z84" s="790"/>
    </row>
    <row r="85" spans="1:29" s="790" customFormat="1" ht="19.5" customHeight="1">
      <c r="A85" s="778"/>
      <c r="B85" s="778"/>
      <c r="C85" s="778"/>
      <c r="D85" s="778"/>
      <c r="E85" s="778"/>
      <c r="F85" s="787"/>
      <c r="G85" s="778"/>
      <c r="H85" s="778"/>
      <c r="I85" s="778"/>
      <c r="J85" s="778"/>
      <c r="K85" s="778"/>
      <c r="L85" s="778"/>
      <c r="M85" s="778"/>
      <c r="N85" s="778"/>
      <c r="O85" s="778"/>
      <c r="P85" s="778"/>
      <c r="Q85" s="778"/>
      <c r="AB85" s="778"/>
      <c r="AC85" s="778"/>
    </row>
    <row r="86" spans="1:29" s="790" customFormat="1" ht="19.5" customHeight="1">
      <c r="A86" s="778"/>
      <c r="B86" s="778"/>
      <c r="C86" s="778"/>
      <c r="D86" s="778"/>
      <c r="E86" s="778"/>
      <c r="F86" s="787"/>
      <c r="G86" s="778"/>
      <c r="H86" s="778"/>
      <c r="I86" s="778"/>
      <c r="J86" s="778"/>
      <c r="K86" s="778"/>
      <c r="L86" s="778"/>
      <c r="M86" s="778"/>
      <c r="N86" s="778"/>
      <c r="O86" s="778"/>
      <c r="P86" s="778"/>
      <c r="Q86" s="778"/>
      <c r="AB86" s="778"/>
      <c r="AC86" s="778"/>
    </row>
    <row r="87" spans="1:29" s="790" customFormat="1" ht="19.5" customHeight="1">
      <c r="A87" s="778"/>
      <c r="B87" s="778"/>
      <c r="C87" s="778"/>
      <c r="D87" s="778"/>
      <c r="E87" s="778"/>
      <c r="F87" s="787"/>
      <c r="G87" s="778"/>
      <c r="H87" s="778"/>
      <c r="I87" s="778"/>
      <c r="J87" s="778"/>
      <c r="K87" s="778"/>
      <c r="L87" s="778"/>
      <c r="M87" s="778"/>
      <c r="N87" s="778"/>
      <c r="O87" s="778"/>
      <c r="P87" s="778"/>
      <c r="Q87" s="778"/>
    </row>
    <row r="88" spans="1:29" s="790" customFormat="1" ht="19.5" customHeight="1">
      <c r="A88" s="778"/>
      <c r="B88" s="778"/>
      <c r="C88" s="778"/>
      <c r="D88" s="778"/>
      <c r="E88" s="778"/>
      <c r="F88" s="787"/>
      <c r="G88" s="778"/>
      <c r="H88" s="778"/>
      <c r="I88" s="778"/>
      <c r="J88" s="778"/>
      <c r="K88" s="778"/>
      <c r="L88" s="778"/>
      <c r="M88" s="778"/>
      <c r="N88" s="778"/>
      <c r="O88" s="778"/>
      <c r="P88" s="778"/>
      <c r="Q88" s="778"/>
    </row>
    <row r="89" spans="1:29" s="790" customFormat="1" ht="19.5" customHeight="1">
      <c r="A89" s="778"/>
      <c r="B89" s="778"/>
      <c r="C89" s="778"/>
      <c r="D89" s="778"/>
      <c r="E89" s="778"/>
      <c r="F89" s="787"/>
      <c r="G89" s="778"/>
      <c r="H89" s="778"/>
      <c r="I89" s="778"/>
      <c r="J89" s="778"/>
      <c r="K89" s="778"/>
      <c r="L89" s="778"/>
      <c r="M89" s="778"/>
      <c r="N89" s="778"/>
      <c r="O89" s="778"/>
      <c r="P89" s="778"/>
      <c r="Q89" s="778"/>
    </row>
    <row r="90" spans="1:29" s="790" customFormat="1" ht="19.5" customHeight="1">
      <c r="A90" s="778"/>
      <c r="B90" s="778"/>
      <c r="C90" s="778"/>
      <c r="D90" s="778"/>
      <c r="E90" s="778"/>
      <c r="F90" s="787"/>
      <c r="G90" s="778"/>
      <c r="H90" s="778"/>
      <c r="I90" s="778"/>
      <c r="J90" s="778"/>
      <c r="K90" s="778"/>
      <c r="L90" s="778"/>
      <c r="M90" s="778"/>
      <c r="N90" s="778"/>
      <c r="O90" s="778"/>
      <c r="P90" s="778"/>
      <c r="Q90" s="778"/>
    </row>
    <row r="91" spans="1:29" s="790" customFormat="1" ht="19.5" customHeight="1">
      <c r="A91" s="778"/>
      <c r="B91" s="778"/>
      <c r="C91" s="778"/>
      <c r="D91" s="778"/>
      <c r="E91" s="778"/>
      <c r="F91" s="787"/>
      <c r="G91" s="778"/>
      <c r="H91" s="778"/>
      <c r="I91" s="778"/>
      <c r="J91" s="778"/>
      <c r="K91" s="778"/>
      <c r="L91" s="778"/>
      <c r="M91" s="778"/>
      <c r="N91" s="778"/>
      <c r="O91" s="778"/>
      <c r="P91" s="778"/>
      <c r="Q91" s="778"/>
    </row>
    <row r="92" spans="1:29" s="790" customFormat="1" ht="19.5" customHeight="1">
      <c r="A92" s="778"/>
      <c r="B92" s="778"/>
      <c r="C92" s="778"/>
      <c r="D92" s="778"/>
      <c r="E92" s="778"/>
      <c r="F92" s="787"/>
      <c r="G92" s="778"/>
      <c r="H92" s="778"/>
      <c r="I92" s="778"/>
      <c r="J92" s="778"/>
      <c r="K92" s="778"/>
      <c r="L92" s="778"/>
      <c r="M92" s="778"/>
      <c r="N92" s="778"/>
      <c r="O92" s="778"/>
      <c r="P92" s="778"/>
      <c r="Q92" s="778"/>
    </row>
    <row r="93" spans="1:29" s="790" customFormat="1" ht="19.5" customHeight="1">
      <c r="A93" s="778"/>
      <c r="B93" s="778"/>
      <c r="C93" s="778"/>
      <c r="D93" s="778"/>
      <c r="E93" s="778"/>
      <c r="F93" s="787"/>
      <c r="G93" s="778"/>
      <c r="H93" s="778"/>
      <c r="I93" s="778"/>
      <c r="J93" s="778"/>
      <c r="K93" s="778"/>
      <c r="L93" s="778"/>
      <c r="M93" s="778"/>
      <c r="N93" s="778"/>
      <c r="O93" s="778"/>
      <c r="P93" s="778"/>
      <c r="Q93" s="778"/>
    </row>
    <row r="94" spans="1:29" s="790" customFormat="1" ht="19.5" customHeight="1">
      <c r="A94" s="778"/>
      <c r="B94" s="778"/>
      <c r="C94" s="778"/>
      <c r="D94" s="778"/>
      <c r="E94" s="778"/>
      <c r="F94" s="778"/>
      <c r="G94" s="778"/>
      <c r="H94" s="778"/>
      <c r="I94" s="778"/>
      <c r="J94" s="778"/>
      <c r="K94" s="778"/>
      <c r="L94" s="778"/>
      <c r="M94" s="778"/>
      <c r="N94" s="778"/>
      <c r="O94" s="778"/>
      <c r="P94" s="778"/>
      <c r="Q94" s="778"/>
    </row>
    <row r="95" spans="1:29" s="790" customFormat="1" ht="19.5" customHeight="1">
      <c r="A95" s="778"/>
      <c r="B95" s="778"/>
      <c r="C95" s="778"/>
      <c r="D95" s="778"/>
      <c r="E95" s="778"/>
      <c r="F95" s="778"/>
      <c r="G95" s="778"/>
      <c r="H95" s="778"/>
      <c r="I95" s="778"/>
      <c r="J95" s="778"/>
      <c r="K95" s="778"/>
      <c r="L95" s="778"/>
      <c r="M95" s="778"/>
      <c r="N95" s="778"/>
      <c r="O95" s="778"/>
      <c r="P95" s="843"/>
      <c r="Q95" s="843"/>
    </row>
    <row r="96" spans="1:29" s="790" customFormat="1" ht="19.5" customHeight="1">
      <c r="A96" s="778"/>
      <c r="B96" s="778"/>
      <c r="C96" s="778"/>
      <c r="D96" s="778"/>
      <c r="E96" s="778"/>
      <c r="F96" s="778"/>
      <c r="G96" s="778"/>
      <c r="H96" s="778"/>
      <c r="I96" s="778"/>
      <c r="J96" s="778"/>
      <c r="K96" s="778"/>
      <c r="L96" s="778"/>
      <c r="M96" s="778"/>
      <c r="N96" s="778"/>
      <c r="O96" s="778"/>
      <c r="P96" s="843"/>
      <c r="Q96" s="843"/>
    </row>
    <row r="97" spans="1:29" s="790" customFormat="1" ht="19.5" customHeight="1">
      <c r="A97" s="778"/>
      <c r="B97" s="778"/>
      <c r="C97" s="778"/>
      <c r="D97" s="778"/>
      <c r="E97" s="778"/>
      <c r="F97" s="778"/>
      <c r="G97" s="778"/>
      <c r="H97" s="778"/>
      <c r="I97" s="778"/>
      <c r="J97" s="778"/>
      <c r="K97" s="778"/>
      <c r="L97" s="778"/>
      <c r="M97" s="778"/>
      <c r="N97" s="778"/>
      <c r="O97" s="843"/>
      <c r="P97" s="843"/>
      <c r="Q97" s="843"/>
    </row>
    <row r="98" spans="1:29" s="790" customFormat="1" ht="19.5" customHeight="1">
      <c r="A98" s="778"/>
      <c r="B98" s="778"/>
      <c r="C98" s="778"/>
      <c r="D98" s="778"/>
      <c r="E98" s="778"/>
      <c r="F98" s="778"/>
      <c r="G98" s="778"/>
      <c r="H98" s="778"/>
      <c r="I98" s="778"/>
      <c r="J98" s="778"/>
      <c r="K98" s="778"/>
      <c r="L98" s="778"/>
      <c r="M98" s="778"/>
      <c r="N98" s="778"/>
      <c r="O98" s="843"/>
      <c r="P98" s="843"/>
      <c r="Q98" s="843"/>
    </row>
    <row r="99" spans="1:29" s="790" customFormat="1" ht="19.5" customHeight="1">
      <c r="A99" s="778"/>
      <c r="B99" s="778"/>
      <c r="C99" s="778"/>
      <c r="D99" s="778"/>
      <c r="E99" s="778"/>
      <c r="F99" s="778"/>
      <c r="G99" s="778"/>
      <c r="H99" s="778"/>
      <c r="I99" s="778"/>
      <c r="J99" s="778"/>
      <c r="K99" s="778"/>
      <c r="L99" s="778"/>
      <c r="M99" s="843"/>
      <c r="N99" s="843"/>
      <c r="O99" s="843"/>
      <c r="P99" s="843"/>
      <c r="Q99" s="843"/>
    </row>
    <row r="100" spans="1:29" s="790" customFormat="1" ht="19.5" customHeight="1">
      <c r="A100" s="778"/>
      <c r="B100" s="778"/>
      <c r="C100" s="778"/>
      <c r="D100" s="778"/>
      <c r="E100" s="778"/>
      <c r="F100" s="778"/>
      <c r="G100" s="778"/>
      <c r="H100" s="778"/>
      <c r="I100" s="778"/>
      <c r="J100" s="778"/>
      <c r="K100" s="778"/>
      <c r="L100" s="778"/>
      <c r="M100" s="843"/>
      <c r="N100" s="843"/>
      <c r="O100" s="843"/>
      <c r="P100" s="843"/>
      <c r="Q100" s="843"/>
      <c r="Y100" s="778"/>
      <c r="Z100" s="778"/>
    </row>
    <row r="101" spans="1:29" ht="19.5" customHeight="1">
      <c r="M101" s="843"/>
      <c r="N101" s="843"/>
      <c r="O101" s="843"/>
      <c r="P101" s="843"/>
      <c r="Q101" s="843"/>
      <c r="AB101" s="790"/>
      <c r="AC101" s="790"/>
    </row>
    <row r="102" spans="1:29" ht="19.5" customHeight="1">
      <c r="M102" s="843"/>
      <c r="N102" s="843"/>
      <c r="O102" s="843"/>
      <c r="P102" s="843"/>
      <c r="Q102" s="843"/>
      <c r="AB102" s="790"/>
      <c r="AC102" s="790"/>
    </row>
    <row r="103" spans="1:29" ht="19.5" customHeight="1">
      <c r="M103" s="843"/>
      <c r="N103" s="843"/>
      <c r="O103" s="843"/>
      <c r="P103" s="843"/>
      <c r="Q103" s="843"/>
    </row>
    <row r="104" spans="1:29" ht="19.5" customHeight="1">
      <c r="M104" s="843"/>
      <c r="N104" s="843"/>
      <c r="O104" s="843"/>
      <c r="P104" s="843"/>
      <c r="Q104" s="843"/>
    </row>
    <row r="105" spans="1:29" ht="19.5" customHeight="1">
      <c r="G105" s="843"/>
      <c r="H105" s="843"/>
      <c r="M105" s="843"/>
      <c r="N105" s="843"/>
      <c r="O105" s="843"/>
      <c r="P105" s="843"/>
      <c r="Q105" s="843"/>
    </row>
    <row r="106" spans="1:29" ht="19.5" customHeight="1">
      <c r="G106" s="843"/>
      <c r="H106" s="843"/>
      <c r="M106" s="843"/>
      <c r="N106" s="843"/>
      <c r="O106" s="843"/>
    </row>
    <row r="107" spans="1:29" ht="19.5" customHeight="1">
      <c r="D107" s="843"/>
      <c r="E107" s="843"/>
      <c r="G107" s="843"/>
      <c r="H107" s="843"/>
      <c r="M107" s="843"/>
      <c r="N107" s="843"/>
      <c r="O107" s="843"/>
    </row>
    <row r="108" spans="1:29" ht="19.5" customHeight="1">
      <c r="D108" s="843"/>
      <c r="E108" s="843"/>
      <c r="G108" s="843"/>
      <c r="H108" s="843"/>
      <c r="M108" s="843"/>
      <c r="N108" s="843"/>
      <c r="Y108" s="843"/>
      <c r="Z108" s="843"/>
    </row>
    <row r="109" spans="1:29" s="843" customFormat="1" ht="19.5" customHeight="1">
      <c r="A109" s="778"/>
      <c r="B109" s="778"/>
      <c r="O109" s="778"/>
      <c r="P109" s="778"/>
      <c r="Q109" s="778"/>
      <c r="AB109" s="778"/>
      <c r="AC109" s="778"/>
    </row>
    <row r="110" spans="1:29" s="843" customFormat="1" ht="19.5" customHeight="1">
      <c r="A110" s="778"/>
      <c r="B110" s="778"/>
      <c r="M110" s="778"/>
      <c r="N110" s="778"/>
      <c r="O110" s="778"/>
      <c r="P110" s="778"/>
      <c r="Q110" s="778"/>
      <c r="AB110" s="778"/>
      <c r="AC110" s="778"/>
    </row>
    <row r="111" spans="1:29" s="843" customFormat="1" ht="19.5" customHeight="1">
      <c r="A111" s="778"/>
      <c r="B111" s="778"/>
      <c r="M111" s="778"/>
      <c r="N111" s="778"/>
      <c r="O111" s="778"/>
      <c r="P111" s="778"/>
      <c r="Q111" s="778"/>
    </row>
    <row r="112" spans="1:29" s="843" customFormat="1" ht="19.5" customHeight="1">
      <c r="A112" s="778"/>
      <c r="B112" s="778"/>
      <c r="M112" s="778"/>
      <c r="N112" s="778"/>
      <c r="O112" s="778"/>
      <c r="P112" s="778"/>
      <c r="Q112" s="778"/>
    </row>
    <row r="113" spans="1:29" s="843" customFormat="1" ht="19.5" customHeight="1">
      <c r="A113" s="778"/>
      <c r="B113" s="778"/>
      <c r="M113" s="778"/>
      <c r="N113" s="778"/>
      <c r="O113" s="778"/>
      <c r="P113" s="778"/>
      <c r="Q113" s="778"/>
    </row>
    <row r="114" spans="1:29" s="843" customFormat="1" ht="19.5" customHeight="1">
      <c r="A114" s="778"/>
      <c r="B114" s="778"/>
      <c r="M114" s="778"/>
      <c r="N114" s="778"/>
      <c r="O114" s="778"/>
      <c r="P114" s="778"/>
      <c r="Q114" s="778"/>
    </row>
    <row r="115" spans="1:29" s="843" customFormat="1" ht="19.5" customHeight="1">
      <c r="A115" s="778"/>
      <c r="B115" s="778"/>
      <c r="M115" s="778"/>
      <c r="N115" s="778"/>
      <c r="O115" s="778"/>
      <c r="P115" s="778"/>
      <c r="Q115" s="778"/>
    </row>
    <row r="116" spans="1:29" s="843" customFormat="1" ht="19.5" customHeight="1">
      <c r="A116" s="778"/>
      <c r="B116" s="778"/>
      <c r="G116" s="778"/>
      <c r="H116" s="778"/>
      <c r="M116" s="778"/>
      <c r="N116" s="778"/>
      <c r="O116" s="778"/>
      <c r="P116" s="778"/>
      <c r="Q116" s="778"/>
    </row>
    <row r="117" spans="1:29" s="843" customFormat="1" ht="19.5" customHeight="1">
      <c r="A117" s="778"/>
      <c r="B117" s="778"/>
      <c r="G117" s="778"/>
      <c r="H117" s="778"/>
      <c r="M117" s="778"/>
      <c r="N117" s="778"/>
      <c r="O117" s="778"/>
      <c r="P117" s="778"/>
      <c r="Q117" s="778"/>
    </row>
    <row r="118" spans="1:29" s="843" customFormat="1" ht="19.5" customHeight="1">
      <c r="A118" s="778"/>
      <c r="B118" s="778"/>
      <c r="D118" s="778"/>
      <c r="E118" s="778"/>
      <c r="G118" s="778"/>
      <c r="H118" s="778"/>
      <c r="M118" s="778"/>
      <c r="N118" s="778"/>
      <c r="O118" s="778"/>
      <c r="P118" s="778"/>
      <c r="Q118" s="778"/>
    </row>
    <row r="119" spans="1:29" s="843" customFormat="1" ht="19.5" customHeight="1">
      <c r="A119" s="778"/>
      <c r="B119" s="778"/>
      <c r="D119" s="778"/>
      <c r="E119" s="778"/>
      <c r="G119" s="778"/>
      <c r="H119" s="778"/>
      <c r="M119" s="778"/>
      <c r="N119" s="778"/>
      <c r="O119" s="778"/>
      <c r="P119" s="778"/>
      <c r="Q119" s="778"/>
      <c r="Y119" s="778"/>
      <c r="Z119" s="778"/>
    </row>
    <row r="120" spans="1:29" ht="19.5" customHeight="1">
      <c r="AB120" s="843"/>
      <c r="AC120" s="843"/>
    </row>
    <row r="121" spans="1:29" ht="19.5" customHeight="1">
      <c r="AB121" s="843"/>
      <c r="AC121" s="843"/>
    </row>
  </sheetData>
  <mergeCells count="21">
    <mergeCell ref="A1:AC1"/>
    <mergeCell ref="A6:B6"/>
    <mergeCell ref="D6:E6"/>
    <mergeCell ref="G6:H6"/>
    <mergeCell ref="J6:K6"/>
    <mergeCell ref="M6:N6"/>
    <mergeCell ref="P6:Q6"/>
    <mergeCell ref="S6:T6"/>
    <mergeCell ref="V6:W6"/>
    <mergeCell ref="Y6:Z6"/>
    <mergeCell ref="AB7:AC7"/>
    <mergeCell ref="AB6:AC6"/>
    <mergeCell ref="A7:B7"/>
    <mergeCell ref="D7:E7"/>
    <mergeCell ref="G7:H7"/>
    <mergeCell ref="J7:K7"/>
    <mergeCell ref="M7:N7"/>
    <mergeCell ref="P7:Q7"/>
    <mergeCell ref="S7:T7"/>
    <mergeCell ref="V7:W7"/>
    <mergeCell ref="Y7:Z7"/>
  </mergeCells>
  <pageMargins left="0.7" right="0.7" top="0.75" bottom="0.75" header="0.3" footer="0.3"/>
  <pageSetup paperSize="8" scale="28"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F841C-789C-43EB-A678-C18733F0817C}">
  <sheetPr codeName="Sheet5">
    <tabColor rgb="FFFF0000"/>
    <pageSetUpPr fitToPage="1"/>
  </sheetPr>
  <dimension ref="A1:AE122"/>
  <sheetViews>
    <sheetView zoomScale="50" zoomScaleNormal="50" workbookViewId="0">
      <pane ySplit="7" topLeftCell="A8" activePane="bottomLeft" state="frozen"/>
      <selection activeCell="G13" sqref="G13"/>
      <selection pane="bottomLeft" sqref="A1:AE1"/>
    </sheetView>
  </sheetViews>
  <sheetFormatPr defaultColWidth="9" defaultRowHeight="19.5" customHeight="1"/>
  <cols>
    <col min="1" max="1" width="58.42578125" style="58" customWidth="1"/>
    <col min="2" max="2" width="9" style="58" bestFit="1" customWidth="1"/>
    <col min="3" max="3" width="60.5703125" style="58" customWidth="1"/>
    <col min="4" max="4" width="7.7109375" style="58" customWidth="1"/>
    <col min="5" max="5" width="5.7109375" style="58" customWidth="1"/>
    <col min="6" max="6" width="61.28515625" style="58" customWidth="1"/>
    <col min="7" max="7" width="7.7109375" style="58" customWidth="1"/>
    <col min="8" max="8" width="5.7109375" style="58" customWidth="1"/>
    <col min="9" max="9" width="61" style="58" customWidth="1"/>
    <col min="10" max="10" width="7.7109375" style="58" customWidth="1"/>
    <col min="11" max="11" width="5.7109375" style="58" customWidth="1"/>
    <col min="12" max="12" width="61" style="58" customWidth="1"/>
    <col min="13" max="13" width="8.28515625" style="58" customWidth="1"/>
    <col min="14" max="14" width="5.7109375" style="58" customWidth="1"/>
    <col min="15" max="15" width="61" style="58" customWidth="1"/>
    <col min="16" max="16" width="8.28515625" style="58" customWidth="1"/>
    <col min="17" max="17" width="5.7109375" style="58" customWidth="1"/>
    <col min="18" max="18" width="60.7109375" style="58" customWidth="1"/>
    <col min="19" max="19" width="8" style="58" customWidth="1"/>
    <col min="20" max="20" width="5.7109375" style="58" customWidth="1"/>
    <col min="21" max="21" width="60.7109375" style="58" customWidth="1"/>
    <col min="22" max="22" width="7.7109375" style="58" customWidth="1"/>
    <col min="23" max="23" width="5.7109375" style="58" customWidth="1"/>
    <col min="24" max="24" width="60.42578125" style="58" customWidth="1"/>
    <col min="25" max="25" width="8.42578125" style="58" customWidth="1"/>
    <col min="26" max="26" width="5.7109375" style="58" customWidth="1"/>
    <col min="27" max="27" width="60.42578125" style="58" customWidth="1"/>
    <col min="28" max="28" width="8.28515625" style="58" customWidth="1"/>
    <col min="29" max="29" width="5.7109375" style="58" customWidth="1"/>
    <col min="30" max="30" width="60.42578125" style="58" customWidth="1"/>
    <col min="31" max="31" width="8.28515625" style="58" customWidth="1"/>
    <col min="32" max="16384" width="9" style="58"/>
  </cols>
  <sheetData>
    <row r="1" spans="1:31" s="193" customFormat="1" ht="40.5" customHeight="1">
      <c r="A1" s="879" t="str">
        <f>'Cover Sheet '!A1:K2</f>
        <v>National Cost Collection (NCC) 2022-23 - Extract Specification - Integrated</v>
      </c>
      <c r="B1" s="879"/>
      <c r="C1" s="879"/>
      <c r="D1" s="879"/>
      <c r="E1" s="879"/>
      <c r="F1" s="879"/>
      <c r="G1" s="879"/>
      <c r="H1" s="879"/>
      <c r="I1" s="879"/>
      <c r="J1" s="879"/>
      <c r="K1" s="879"/>
      <c r="L1" s="879"/>
      <c r="M1" s="879"/>
      <c r="N1" s="879"/>
      <c r="O1" s="879"/>
      <c r="P1" s="879"/>
      <c r="Q1" s="879"/>
      <c r="R1" s="879"/>
      <c r="S1" s="879"/>
      <c r="T1" s="879"/>
      <c r="U1" s="879"/>
      <c r="V1" s="879"/>
      <c r="W1" s="879"/>
      <c r="X1" s="880"/>
      <c r="Y1" s="880"/>
      <c r="Z1" s="880"/>
      <c r="AA1" s="880"/>
      <c r="AB1" s="880"/>
      <c r="AC1" s="880"/>
      <c r="AD1" s="880"/>
      <c r="AE1" s="880"/>
    </row>
    <row r="2" spans="1:31" ht="19.5" customHeight="1">
      <c r="A2" s="562"/>
      <c r="B2" s="562"/>
      <c r="C2" s="562"/>
      <c r="D2" s="562"/>
      <c r="E2" s="562"/>
      <c r="F2" s="562"/>
      <c r="G2" s="562"/>
      <c r="H2" s="562"/>
      <c r="I2" s="562"/>
      <c r="J2" s="562"/>
    </row>
    <row r="3" spans="1:31" ht="28.15" customHeight="1">
      <c r="A3" s="399" t="s">
        <v>955</v>
      </c>
    </row>
    <row r="4" spans="1:31" ht="25.5">
      <c r="A4" s="395" t="s">
        <v>956</v>
      </c>
      <c r="B4" s="396"/>
      <c r="C4" s="396"/>
      <c r="D4" s="396"/>
      <c r="E4" s="396"/>
      <c r="F4" s="396"/>
    </row>
    <row r="5" spans="1:31" ht="27">
      <c r="A5" s="393"/>
    </row>
    <row r="6" spans="1:31" s="401" customFormat="1" ht="60.6" customHeight="1">
      <c r="A6" s="886"/>
      <c r="B6" s="886"/>
      <c r="C6" s="884" t="s">
        <v>11231</v>
      </c>
      <c r="D6" s="884"/>
      <c r="F6" s="884" t="s">
        <v>957</v>
      </c>
      <c r="G6" s="884"/>
      <c r="I6" s="884" t="s">
        <v>11231</v>
      </c>
      <c r="J6" s="884"/>
      <c r="L6" s="885"/>
      <c r="M6" s="885"/>
      <c r="O6" s="883"/>
      <c r="P6" s="883"/>
      <c r="R6" s="884" t="s">
        <v>958</v>
      </c>
      <c r="S6" s="884"/>
      <c r="U6" s="884" t="s">
        <v>958</v>
      </c>
      <c r="V6" s="884"/>
      <c r="X6" s="884" t="s">
        <v>11233</v>
      </c>
      <c r="Y6" s="884"/>
      <c r="AA6" s="884" t="s">
        <v>11235</v>
      </c>
      <c r="AB6" s="884"/>
      <c r="AD6" s="884"/>
      <c r="AE6" s="884"/>
    </row>
    <row r="7" spans="1:31" s="402" customFormat="1" ht="39" customHeight="1">
      <c r="A7" s="888" t="s">
        <v>959</v>
      </c>
      <c r="B7" s="888"/>
      <c r="C7" s="888" t="s">
        <v>57</v>
      </c>
      <c r="D7" s="888"/>
      <c r="F7" s="888" t="s">
        <v>62</v>
      </c>
      <c r="G7" s="888"/>
      <c r="I7" s="888" t="s">
        <v>60</v>
      </c>
      <c r="J7" s="888"/>
      <c r="L7" s="888" t="s">
        <v>960</v>
      </c>
      <c r="M7" s="888"/>
      <c r="O7" s="888" t="s">
        <v>66</v>
      </c>
      <c r="P7" s="888"/>
      <c r="R7" s="887" t="s">
        <v>68</v>
      </c>
      <c r="S7" s="887"/>
      <c r="T7" s="403"/>
      <c r="U7" s="887" t="s">
        <v>70</v>
      </c>
      <c r="V7" s="887"/>
      <c r="X7" s="887" t="s">
        <v>72</v>
      </c>
      <c r="Y7" s="887"/>
      <c r="AA7" s="887" t="s">
        <v>74</v>
      </c>
      <c r="AB7" s="887"/>
      <c r="AD7" s="887" t="s">
        <v>54</v>
      </c>
      <c r="AE7" s="887"/>
    </row>
    <row r="8" spans="1:31" s="404" customFormat="1" ht="26.1" customHeight="1">
      <c r="A8" s="59"/>
      <c r="R8" s="405"/>
      <c r="S8" s="405"/>
      <c r="T8" s="405"/>
      <c r="U8" s="405"/>
      <c r="V8" s="405"/>
    </row>
    <row r="9" spans="1:31" s="404" customFormat="1" ht="26.1" customHeight="1">
      <c r="A9" s="63" t="s">
        <v>961</v>
      </c>
      <c r="C9" s="63" t="s">
        <v>961</v>
      </c>
      <c r="D9" s="60"/>
      <c r="F9" s="63" t="s">
        <v>961</v>
      </c>
      <c r="G9" s="60"/>
      <c r="I9" s="63" t="s">
        <v>961</v>
      </c>
      <c r="J9" s="60"/>
      <c r="L9" s="63" t="s">
        <v>961</v>
      </c>
      <c r="M9" s="60"/>
      <c r="O9" s="63" t="s">
        <v>961</v>
      </c>
      <c r="P9" s="60"/>
      <c r="R9" s="159" t="s">
        <v>961</v>
      </c>
      <c r="S9" s="160"/>
      <c r="T9" s="405"/>
      <c r="U9" s="159" t="s">
        <v>961</v>
      </c>
      <c r="V9" s="160"/>
      <c r="X9" s="159" t="s">
        <v>961</v>
      </c>
      <c r="Y9" s="563"/>
      <c r="AA9" s="159" t="s">
        <v>961</v>
      </c>
      <c r="AB9" s="563"/>
      <c r="AD9" s="159" t="s">
        <v>961</v>
      </c>
      <c r="AE9" s="563"/>
    </row>
    <row r="10" spans="1:31" s="404" customFormat="1" ht="26.1" customHeight="1">
      <c r="A10" s="125" t="s">
        <v>962</v>
      </c>
      <c r="B10" s="126" t="s">
        <v>963</v>
      </c>
      <c r="C10" s="133" t="s">
        <v>962</v>
      </c>
      <c r="D10" s="126" t="s">
        <v>963</v>
      </c>
      <c r="F10" s="133" t="s">
        <v>962</v>
      </c>
      <c r="G10" s="126" t="s">
        <v>963</v>
      </c>
      <c r="I10" s="133" t="s">
        <v>962</v>
      </c>
      <c r="J10" s="126" t="s">
        <v>963</v>
      </c>
      <c r="L10" s="133" t="s">
        <v>962</v>
      </c>
      <c r="M10" s="126" t="s">
        <v>963</v>
      </c>
      <c r="O10" s="133" t="s">
        <v>962</v>
      </c>
      <c r="P10" s="126" t="s">
        <v>963</v>
      </c>
      <c r="R10" s="133" t="s">
        <v>962</v>
      </c>
      <c r="S10" s="126" t="s">
        <v>963</v>
      </c>
      <c r="T10" s="405"/>
      <c r="U10" s="133" t="s">
        <v>962</v>
      </c>
      <c r="V10" s="126" t="s">
        <v>963</v>
      </c>
      <c r="X10" s="133" t="s">
        <v>962</v>
      </c>
      <c r="Y10" s="126" t="s">
        <v>963</v>
      </c>
      <c r="AA10" s="133" t="s">
        <v>962</v>
      </c>
      <c r="AB10" s="126" t="s">
        <v>963</v>
      </c>
      <c r="AD10" s="133" t="s">
        <v>962</v>
      </c>
      <c r="AE10" s="126" t="s">
        <v>963</v>
      </c>
    </row>
    <row r="11" spans="1:31" s="404" customFormat="1" ht="26.1" customHeight="1">
      <c r="A11" s="127" t="s">
        <v>964</v>
      </c>
      <c r="B11" s="128" t="s">
        <v>29</v>
      </c>
      <c r="C11" s="127" t="s">
        <v>964</v>
      </c>
      <c r="D11" s="128" t="s">
        <v>29</v>
      </c>
      <c r="F11" s="127" t="s">
        <v>964</v>
      </c>
      <c r="G11" s="128" t="s">
        <v>29</v>
      </c>
      <c r="I11" s="127" t="s">
        <v>964</v>
      </c>
      <c r="J11" s="128" t="s">
        <v>29</v>
      </c>
      <c r="L11" s="127" t="s">
        <v>964</v>
      </c>
      <c r="M11" s="128" t="s">
        <v>29</v>
      </c>
      <c r="O11" s="127" t="s">
        <v>964</v>
      </c>
      <c r="P11" s="128" t="s">
        <v>29</v>
      </c>
      <c r="R11" s="127" t="s">
        <v>964</v>
      </c>
      <c r="S11" s="128" t="s">
        <v>29</v>
      </c>
      <c r="T11" s="405"/>
      <c r="U11" s="127" t="s">
        <v>964</v>
      </c>
      <c r="V11" s="128" t="s">
        <v>29</v>
      </c>
      <c r="X11" s="127" t="s">
        <v>964</v>
      </c>
      <c r="Y11" s="128" t="s">
        <v>29</v>
      </c>
      <c r="AA11" s="127" t="s">
        <v>964</v>
      </c>
      <c r="AB11" s="128" t="s">
        <v>29</v>
      </c>
      <c r="AD11" s="671" t="s">
        <v>964</v>
      </c>
      <c r="AE11" s="489" t="s">
        <v>29</v>
      </c>
    </row>
    <row r="12" spans="1:31" s="404" customFormat="1" ht="26.1" customHeight="1">
      <c r="A12" s="129" t="s">
        <v>965</v>
      </c>
      <c r="B12" s="128" t="s">
        <v>29</v>
      </c>
      <c r="C12" s="129" t="s">
        <v>965</v>
      </c>
      <c r="D12" s="128" t="s">
        <v>29</v>
      </c>
      <c r="F12" s="129" t="s">
        <v>965</v>
      </c>
      <c r="G12" s="128" t="s">
        <v>29</v>
      </c>
      <c r="I12" s="129" t="s">
        <v>965</v>
      </c>
      <c r="J12" s="128" t="s">
        <v>29</v>
      </c>
      <c r="L12" s="127" t="s">
        <v>965</v>
      </c>
      <c r="M12" s="128" t="s">
        <v>29</v>
      </c>
      <c r="O12" s="127" t="s">
        <v>965</v>
      </c>
      <c r="P12" s="128" t="s">
        <v>29</v>
      </c>
      <c r="R12" s="127" t="s">
        <v>965</v>
      </c>
      <c r="S12" s="128" t="s">
        <v>29</v>
      </c>
      <c r="T12" s="405"/>
      <c r="U12" s="127" t="s">
        <v>965</v>
      </c>
      <c r="V12" s="128" t="s">
        <v>29</v>
      </c>
      <c r="X12" s="127" t="s">
        <v>965</v>
      </c>
      <c r="Y12" s="128" t="s">
        <v>29</v>
      </c>
      <c r="AA12" s="127" t="s">
        <v>965</v>
      </c>
      <c r="AB12" s="128" t="s">
        <v>29</v>
      </c>
      <c r="AD12" s="671" t="s">
        <v>965</v>
      </c>
      <c r="AE12" s="489" t="s">
        <v>29</v>
      </c>
    </row>
    <row r="13" spans="1:31" s="404" customFormat="1" ht="26.1" customHeight="1">
      <c r="A13" s="129" t="s">
        <v>966</v>
      </c>
      <c r="B13" s="128" t="s">
        <v>29</v>
      </c>
      <c r="C13" s="129" t="s">
        <v>966</v>
      </c>
      <c r="D13" s="128" t="s">
        <v>29</v>
      </c>
      <c r="F13" s="129" t="s">
        <v>966</v>
      </c>
      <c r="G13" s="128" t="s">
        <v>29</v>
      </c>
      <c r="I13" s="129" t="s">
        <v>966</v>
      </c>
      <c r="J13" s="128" t="s">
        <v>29</v>
      </c>
      <c r="L13" s="127" t="s">
        <v>966</v>
      </c>
      <c r="M13" s="128" t="s">
        <v>29</v>
      </c>
      <c r="O13" s="127" t="s">
        <v>966</v>
      </c>
      <c r="P13" s="128" t="s">
        <v>29</v>
      </c>
      <c r="R13" s="127" t="s">
        <v>966</v>
      </c>
      <c r="S13" s="128" t="s">
        <v>29</v>
      </c>
      <c r="T13" s="405"/>
      <c r="U13" s="127" t="s">
        <v>966</v>
      </c>
      <c r="V13" s="128" t="s">
        <v>29</v>
      </c>
      <c r="X13" s="127" t="s">
        <v>966</v>
      </c>
      <c r="Y13" s="128" t="s">
        <v>29</v>
      </c>
      <c r="AA13" s="127" t="s">
        <v>966</v>
      </c>
      <c r="AB13" s="128" t="s">
        <v>29</v>
      </c>
      <c r="AD13" s="671" t="s">
        <v>966</v>
      </c>
      <c r="AE13" s="489" t="s">
        <v>29</v>
      </c>
    </row>
    <row r="14" spans="1:31" s="404" customFormat="1" ht="26.1" customHeight="1">
      <c r="A14" s="129" t="s">
        <v>967</v>
      </c>
      <c r="B14" s="128" t="s">
        <v>29</v>
      </c>
      <c r="C14" s="129" t="s">
        <v>967</v>
      </c>
      <c r="D14" s="128" t="s">
        <v>29</v>
      </c>
      <c r="F14" s="129" t="s">
        <v>967</v>
      </c>
      <c r="G14" s="128" t="s">
        <v>29</v>
      </c>
      <c r="I14" s="129" t="s">
        <v>967</v>
      </c>
      <c r="J14" s="128" t="s">
        <v>29</v>
      </c>
      <c r="L14" s="127" t="s">
        <v>967</v>
      </c>
      <c r="M14" s="128" t="s">
        <v>29</v>
      </c>
      <c r="O14" s="127" t="s">
        <v>967</v>
      </c>
      <c r="P14" s="128" t="s">
        <v>29</v>
      </c>
      <c r="R14" s="127" t="s">
        <v>967</v>
      </c>
      <c r="S14" s="128" t="s">
        <v>29</v>
      </c>
      <c r="T14" s="405"/>
      <c r="U14" s="127" t="s">
        <v>967</v>
      </c>
      <c r="V14" s="128" t="s">
        <v>29</v>
      </c>
      <c r="X14" s="127" t="s">
        <v>967</v>
      </c>
      <c r="Y14" s="128" t="s">
        <v>29</v>
      </c>
      <c r="AA14" s="127" t="s">
        <v>967</v>
      </c>
      <c r="AB14" s="128" t="s">
        <v>29</v>
      </c>
      <c r="AD14" s="671" t="s">
        <v>967</v>
      </c>
      <c r="AE14" s="489" t="s">
        <v>29</v>
      </c>
    </row>
    <row r="15" spans="1:31" s="404" customFormat="1" ht="26.1" customHeight="1">
      <c r="A15" s="129" t="s">
        <v>968</v>
      </c>
      <c r="B15" s="128" t="s">
        <v>29</v>
      </c>
      <c r="C15" s="129" t="s">
        <v>968</v>
      </c>
      <c r="D15" s="128" t="s">
        <v>29</v>
      </c>
      <c r="F15" s="129" t="s">
        <v>968</v>
      </c>
      <c r="G15" s="128" t="s">
        <v>29</v>
      </c>
      <c r="I15" s="129" t="s">
        <v>968</v>
      </c>
      <c r="J15" s="128" t="s">
        <v>29</v>
      </c>
      <c r="L15" s="127" t="s">
        <v>968</v>
      </c>
      <c r="M15" s="128" t="s">
        <v>29</v>
      </c>
      <c r="O15" s="127" t="s">
        <v>968</v>
      </c>
      <c r="P15" s="128" t="s">
        <v>29</v>
      </c>
      <c r="R15" s="127" t="s">
        <v>968</v>
      </c>
      <c r="S15" s="128" t="s">
        <v>29</v>
      </c>
      <c r="T15" s="405"/>
      <c r="U15" s="127" t="s">
        <v>968</v>
      </c>
      <c r="V15" s="128" t="s">
        <v>29</v>
      </c>
      <c r="X15" s="127" t="s">
        <v>968</v>
      </c>
      <c r="Y15" s="128" t="s">
        <v>29</v>
      </c>
      <c r="AA15" s="127" t="s">
        <v>968</v>
      </c>
      <c r="AB15" s="128" t="s">
        <v>29</v>
      </c>
      <c r="AD15" s="671" t="s">
        <v>968</v>
      </c>
      <c r="AE15" s="489" t="s">
        <v>29</v>
      </c>
    </row>
    <row r="16" spans="1:31" s="404" customFormat="1" ht="26.1" customHeight="1">
      <c r="A16" s="130" t="s">
        <v>969</v>
      </c>
      <c r="B16" s="128" t="s">
        <v>29</v>
      </c>
      <c r="C16" s="129" t="s">
        <v>969</v>
      </c>
      <c r="D16" s="128" t="s">
        <v>29</v>
      </c>
      <c r="F16" s="129" t="s">
        <v>969</v>
      </c>
      <c r="G16" s="128" t="s">
        <v>29</v>
      </c>
      <c r="I16" s="129" t="s">
        <v>969</v>
      </c>
      <c r="J16" s="128" t="s">
        <v>29</v>
      </c>
      <c r="L16" s="127" t="s">
        <v>969</v>
      </c>
      <c r="M16" s="128" t="s">
        <v>29</v>
      </c>
      <c r="O16" s="127" t="s">
        <v>969</v>
      </c>
      <c r="P16" s="128" t="s">
        <v>29</v>
      </c>
      <c r="R16" s="127" t="s">
        <v>969</v>
      </c>
      <c r="S16" s="128" t="s">
        <v>29</v>
      </c>
      <c r="T16" s="405"/>
      <c r="U16" s="127" t="s">
        <v>969</v>
      </c>
      <c r="V16" s="128" t="s">
        <v>29</v>
      </c>
      <c r="X16" s="127" t="s">
        <v>969</v>
      </c>
      <c r="Y16" s="128" t="s">
        <v>29</v>
      </c>
      <c r="AA16" s="127" t="s">
        <v>969</v>
      </c>
      <c r="AB16" s="128" t="s">
        <v>29</v>
      </c>
      <c r="AD16" s="671" t="s">
        <v>970</v>
      </c>
      <c r="AE16" s="489" t="s">
        <v>29</v>
      </c>
    </row>
    <row r="17" spans="1:31" s="404" customFormat="1" ht="26.1" customHeight="1">
      <c r="C17" s="130" t="s">
        <v>971</v>
      </c>
      <c r="D17" s="128" t="s">
        <v>29</v>
      </c>
      <c r="F17" s="130" t="s">
        <v>971</v>
      </c>
      <c r="G17" s="128" t="s">
        <v>29</v>
      </c>
      <c r="I17" s="130" t="s">
        <v>971</v>
      </c>
      <c r="J17" s="128" t="s">
        <v>29</v>
      </c>
      <c r="L17" s="127" t="s">
        <v>971</v>
      </c>
      <c r="M17" s="128" t="s">
        <v>29</v>
      </c>
      <c r="O17" s="127" t="s">
        <v>971</v>
      </c>
      <c r="P17" s="128" t="s">
        <v>29</v>
      </c>
      <c r="R17" s="127" t="s">
        <v>971</v>
      </c>
      <c r="S17" s="128" t="s">
        <v>29</v>
      </c>
      <c r="T17" s="405"/>
      <c r="U17" s="127" t="s">
        <v>971</v>
      </c>
      <c r="V17" s="128" t="s">
        <v>29</v>
      </c>
      <c r="X17" s="127" t="s">
        <v>971</v>
      </c>
      <c r="Y17" s="128" t="s">
        <v>29</v>
      </c>
      <c r="AA17" s="127" t="s">
        <v>971</v>
      </c>
      <c r="AB17" s="128" t="s">
        <v>29</v>
      </c>
      <c r="AD17" s="671" t="s">
        <v>972</v>
      </c>
      <c r="AE17" s="489" t="s">
        <v>29</v>
      </c>
    </row>
    <row r="18" spans="1:31" s="404" customFormat="1" ht="26.1" customHeight="1">
      <c r="C18" s="130" t="s">
        <v>973</v>
      </c>
      <c r="D18" s="128" t="s">
        <v>29</v>
      </c>
      <c r="F18" s="130" t="s">
        <v>973</v>
      </c>
      <c r="G18" s="128" t="s">
        <v>29</v>
      </c>
      <c r="I18" s="130" t="s">
        <v>973</v>
      </c>
      <c r="J18" s="128" t="s">
        <v>29</v>
      </c>
      <c r="L18" s="127" t="s">
        <v>973</v>
      </c>
      <c r="M18" s="128" t="s">
        <v>29</v>
      </c>
      <c r="O18" s="127" t="s">
        <v>973</v>
      </c>
      <c r="P18" s="128" t="s">
        <v>29</v>
      </c>
      <c r="R18" s="127" t="s">
        <v>973</v>
      </c>
      <c r="S18" s="128" t="s">
        <v>29</v>
      </c>
      <c r="T18" s="405"/>
      <c r="U18" s="127" t="s">
        <v>973</v>
      </c>
      <c r="V18" s="128" t="s">
        <v>29</v>
      </c>
      <c r="X18" s="127" t="s">
        <v>973</v>
      </c>
      <c r="Y18" s="128" t="s">
        <v>29</v>
      </c>
      <c r="AA18" s="127" t="s">
        <v>973</v>
      </c>
      <c r="AB18" s="128" t="s">
        <v>29</v>
      </c>
      <c r="AD18" s="671" t="s">
        <v>974</v>
      </c>
      <c r="AE18" s="489" t="s">
        <v>29</v>
      </c>
    </row>
    <row r="19" spans="1:31" s="404" customFormat="1" ht="26.1" customHeight="1">
      <c r="A19" s="63" t="s">
        <v>975</v>
      </c>
      <c r="R19" s="162"/>
      <c r="S19" s="161"/>
      <c r="T19" s="405"/>
      <c r="U19" s="405"/>
      <c r="V19" s="405"/>
    </row>
    <row r="20" spans="1:31" s="404" customFormat="1" ht="26.1" customHeight="1">
      <c r="A20" s="125" t="s">
        <v>962</v>
      </c>
      <c r="B20" s="126" t="s">
        <v>963</v>
      </c>
      <c r="R20" s="405"/>
      <c r="S20" s="405"/>
      <c r="T20" s="405"/>
      <c r="U20" s="405"/>
      <c r="V20" s="405"/>
      <c r="X20" s="1"/>
      <c r="AA20" s="1"/>
      <c r="AD20" s="1"/>
    </row>
    <row r="21" spans="1:31" s="404" customFormat="1" ht="26.1" customHeight="1">
      <c r="A21" s="129" t="s">
        <v>976</v>
      </c>
      <c r="B21" s="128" t="s">
        <v>29</v>
      </c>
      <c r="C21" s="91" t="s">
        <v>977</v>
      </c>
      <c r="D21" s="60"/>
      <c r="F21" s="91" t="s">
        <v>977</v>
      </c>
      <c r="G21" s="60"/>
      <c r="I21" s="91" t="s">
        <v>977</v>
      </c>
      <c r="J21" s="60"/>
      <c r="L21" s="91" t="s">
        <v>977</v>
      </c>
      <c r="M21" s="60"/>
      <c r="O21" s="91" t="s">
        <v>977</v>
      </c>
      <c r="P21" s="60"/>
      <c r="R21" s="159" t="s">
        <v>977</v>
      </c>
      <c r="S21" s="160"/>
      <c r="T21" s="405"/>
      <c r="U21" s="159" t="s">
        <v>977</v>
      </c>
      <c r="V21" s="160"/>
      <c r="X21" s="159" t="s">
        <v>977</v>
      </c>
      <c r="Y21" s="563"/>
      <c r="AA21" s="159" t="s">
        <v>977</v>
      </c>
      <c r="AB21" s="563"/>
      <c r="AD21" s="159" t="s">
        <v>977</v>
      </c>
      <c r="AE21" s="563"/>
    </row>
    <row r="22" spans="1:31" s="404" customFormat="1" ht="26.1" customHeight="1">
      <c r="A22" s="129" t="s">
        <v>978</v>
      </c>
      <c r="B22" s="128" t="s">
        <v>29</v>
      </c>
      <c r="C22" s="125" t="s">
        <v>962</v>
      </c>
      <c r="D22" s="126" t="s">
        <v>963</v>
      </c>
      <c r="F22" s="125" t="s">
        <v>962</v>
      </c>
      <c r="G22" s="126" t="s">
        <v>963</v>
      </c>
      <c r="I22" s="125" t="s">
        <v>962</v>
      </c>
      <c r="J22" s="126" t="s">
        <v>963</v>
      </c>
      <c r="L22" s="125" t="s">
        <v>962</v>
      </c>
      <c r="M22" s="126" t="s">
        <v>963</v>
      </c>
      <c r="O22" s="125" t="s">
        <v>962</v>
      </c>
      <c r="P22" s="126" t="s">
        <v>963</v>
      </c>
      <c r="R22" s="194" t="s">
        <v>962</v>
      </c>
      <c r="S22" s="195" t="s">
        <v>963</v>
      </c>
      <c r="T22" s="405"/>
      <c r="U22" s="194" t="s">
        <v>962</v>
      </c>
      <c r="V22" s="195" t="s">
        <v>963</v>
      </c>
      <c r="X22" s="204" t="s">
        <v>962</v>
      </c>
      <c r="Y22" s="205" t="s">
        <v>963</v>
      </c>
      <c r="AA22" s="204" t="s">
        <v>962</v>
      </c>
      <c r="AB22" s="205" t="s">
        <v>963</v>
      </c>
      <c r="AD22" s="204" t="s">
        <v>962</v>
      </c>
      <c r="AE22" s="205" t="s">
        <v>963</v>
      </c>
    </row>
    <row r="23" spans="1:31" s="404" customFormat="1" ht="26.1" customHeight="1">
      <c r="A23" s="64"/>
      <c r="C23" s="134" t="s">
        <v>979</v>
      </c>
      <c r="D23" s="135"/>
      <c r="F23" s="134" t="s">
        <v>979</v>
      </c>
      <c r="G23" s="135"/>
      <c r="I23" s="134" t="s">
        <v>979</v>
      </c>
      <c r="J23" s="135"/>
      <c r="L23" s="134" t="s">
        <v>979</v>
      </c>
      <c r="M23" s="135"/>
      <c r="O23" s="134" t="s">
        <v>979</v>
      </c>
      <c r="P23" s="135"/>
      <c r="R23" s="196" t="s">
        <v>979</v>
      </c>
      <c r="S23" s="197"/>
      <c r="T23" s="405"/>
      <c r="U23" s="196" t="s">
        <v>979</v>
      </c>
      <c r="V23" s="197"/>
      <c r="X23" s="196" t="s">
        <v>979</v>
      </c>
      <c r="Y23" s="197"/>
      <c r="AA23" s="196" t="s">
        <v>979</v>
      </c>
      <c r="AB23" s="197"/>
      <c r="AD23" s="196" t="s">
        <v>979</v>
      </c>
      <c r="AE23" s="197"/>
    </row>
    <row r="24" spans="1:31" s="404" customFormat="1" ht="26.1" customHeight="1">
      <c r="A24" s="64"/>
      <c r="C24" s="127" t="s">
        <v>980</v>
      </c>
      <c r="D24" s="128" t="s">
        <v>29</v>
      </c>
      <c r="F24" s="127" t="s">
        <v>980</v>
      </c>
      <c r="G24" s="128" t="s">
        <v>29</v>
      </c>
      <c r="I24" s="127" t="s">
        <v>980</v>
      </c>
      <c r="J24" s="128" t="s">
        <v>29</v>
      </c>
      <c r="L24" s="129" t="s">
        <v>980</v>
      </c>
      <c r="M24" s="128" t="s">
        <v>29</v>
      </c>
      <c r="O24" s="129" t="s">
        <v>980</v>
      </c>
      <c r="P24" s="128" t="s">
        <v>29</v>
      </c>
      <c r="R24" s="198" t="s">
        <v>980</v>
      </c>
      <c r="S24" s="199" t="s">
        <v>29</v>
      </c>
      <c r="T24" s="405"/>
      <c r="U24" s="198" t="s">
        <v>980</v>
      </c>
      <c r="V24" s="199" t="s">
        <v>29</v>
      </c>
      <c r="X24" s="564" t="s">
        <v>980</v>
      </c>
      <c r="Y24" s="565" t="s">
        <v>29</v>
      </c>
      <c r="AA24" s="564" t="s">
        <v>980</v>
      </c>
      <c r="AB24" s="565" t="s">
        <v>29</v>
      </c>
      <c r="AD24" s="672" t="s">
        <v>980</v>
      </c>
      <c r="AE24" s="673" t="s">
        <v>29</v>
      </c>
    </row>
    <row r="25" spans="1:31" s="404" customFormat="1" ht="26.1" customHeight="1">
      <c r="A25" s="63" t="s">
        <v>981</v>
      </c>
      <c r="C25" s="549" t="s">
        <v>861</v>
      </c>
      <c r="D25" s="550" t="s">
        <v>32</v>
      </c>
      <c r="F25" s="549" t="s">
        <v>861</v>
      </c>
      <c r="G25" s="550" t="s">
        <v>32</v>
      </c>
      <c r="I25" s="549" t="s">
        <v>861</v>
      </c>
      <c r="J25" s="550" t="s">
        <v>32</v>
      </c>
      <c r="L25" s="140" t="s">
        <v>982</v>
      </c>
      <c r="M25" s="139" t="s">
        <v>29</v>
      </c>
      <c r="O25" s="140" t="s">
        <v>982</v>
      </c>
      <c r="P25" s="139" t="s">
        <v>29</v>
      </c>
      <c r="R25" s="549" t="s">
        <v>861</v>
      </c>
      <c r="S25" s="550" t="s">
        <v>32</v>
      </c>
      <c r="T25" s="405"/>
      <c r="U25" s="549" t="s">
        <v>861</v>
      </c>
      <c r="V25" s="550" t="s">
        <v>32</v>
      </c>
      <c r="X25" s="549" t="s">
        <v>861</v>
      </c>
      <c r="Y25" s="550" t="s">
        <v>32</v>
      </c>
      <c r="AA25" s="549" t="s">
        <v>861</v>
      </c>
      <c r="AB25" s="550" t="s">
        <v>32</v>
      </c>
      <c r="AD25" s="196" t="s">
        <v>983</v>
      </c>
      <c r="AE25" s="197"/>
    </row>
    <row r="26" spans="1:31" s="404" customFormat="1" ht="26.1" customHeight="1">
      <c r="A26" s="131" t="s">
        <v>962</v>
      </c>
      <c r="B26" s="132" t="s">
        <v>963</v>
      </c>
      <c r="C26" s="566" t="s">
        <v>982</v>
      </c>
      <c r="D26" s="397" t="s">
        <v>29</v>
      </c>
      <c r="F26" s="127" t="s">
        <v>984</v>
      </c>
      <c r="G26" s="128" t="s">
        <v>32</v>
      </c>
      <c r="I26" s="567" t="s">
        <v>982</v>
      </c>
      <c r="J26" s="568" t="s">
        <v>29</v>
      </c>
      <c r="L26" s="134" t="s">
        <v>983</v>
      </c>
      <c r="M26" s="135"/>
      <c r="O26" s="134" t="s">
        <v>983</v>
      </c>
      <c r="P26" s="135"/>
      <c r="R26" s="140" t="s">
        <v>982</v>
      </c>
      <c r="S26" s="139" t="s">
        <v>29</v>
      </c>
      <c r="T26" s="405"/>
      <c r="U26" s="140" t="s">
        <v>982</v>
      </c>
      <c r="V26" s="397" t="s">
        <v>29</v>
      </c>
      <c r="X26" s="569" t="s">
        <v>985</v>
      </c>
      <c r="Y26" s="565" t="s">
        <v>32</v>
      </c>
      <c r="AA26" s="206" t="s">
        <v>986</v>
      </c>
      <c r="AB26" s="570" t="s">
        <v>29</v>
      </c>
      <c r="AD26" s="672" t="s">
        <v>987</v>
      </c>
      <c r="AE26" s="673" t="s">
        <v>32</v>
      </c>
    </row>
    <row r="27" spans="1:31" s="404" customFormat="1" ht="26.1" customHeight="1">
      <c r="A27" s="129" t="s">
        <v>988</v>
      </c>
      <c r="B27" s="128" t="s">
        <v>29</v>
      </c>
      <c r="C27" s="127" t="s">
        <v>984</v>
      </c>
      <c r="D27" s="128" t="s">
        <v>32</v>
      </c>
      <c r="F27" s="129" t="s">
        <v>985</v>
      </c>
      <c r="G27" s="128" t="s">
        <v>32</v>
      </c>
      <c r="I27" s="127" t="s">
        <v>984</v>
      </c>
      <c r="J27" s="128" t="s">
        <v>32</v>
      </c>
      <c r="L27" s="571" t="s">
        <v>989</v>
      </c>
      <c r="M27" s="128" t="s">
        <v>29</v>
      </c>
      <c r="O27" s="572" t="s">
        <v>990</v>
      </c>
      <c r="P27" s="128" t="s">
        <v>29</v>
      </c>
      <c r="R27" s="196" t="s">
        <v>983</v>
      </c>
      <c r="S27" s="197"/>
      <c r="T27" s="405"/>
      <c r="U27" s="196" t="s">
        <v>983</v>
      </c>
      <c r="V27" s="197"/>
      <c r="X27" s="207" t="s">
        <v>991</v>
      </c>
      <c r="Y27" s="565" t="s">
        <v>32</v>
      </c>
      <c r="AA27" s="569" t="s">
        <v>985</v>
      </c>
      <c r="AB27" s="565" t="s">
        <v>32</v>
      </c>
      <c r="AD27" s="674" t="s">
        <v>435</v>
      </c>
      <c r="AE27" s="673" t="s">
        <v>29</v>
      </c>
    </row>
    <row r="28" spans="1:31" s="404" customFormat="1" ht="26.1" customHeight="1">
      <c r="A28" s="129" t="s">
        <v>992</v>
      </c>
      <c r="B28" s="128" t="s">
        <v>32</v>
      </c>
      <c r="C28" s="129" t="s">
        <v>985</v>
      </c>
      <c r="D28" s="128" t="s">
        <v>32</v>
      </c>
      <c r="F28" s="129" t="s">
        <v>991</v>
      </c>
      <c r="G28" s="128" t="s">
        <v>32</v>
      </c>
      <c r="I28" s="545" t="s">
        <v>821</v>
      </c>
      <c r="J28" s="489" t="s">
        <v>32</v>
      </c>
      <c r="L28" s="129" t="s">
        <v>993</v>
      </c>
      <c r="M28" s="128" t="s">
        <v>29</v>
      </c>
      <c r="O28" s="573" t="s">
        <v>814</v>
      </c>
      <c r="P28" s="550" t="s">
        <v>29</v>
      </c>
      <c r="R28" s="200" t="s">
        <v>994</v>
      </c>
      <c r="S28" s="201" t="s">
        <v>29</v>
      </c>
      <c r="T28" s="405"/>
      <c r="U28" s="200" t="s">
        <v>994</v>
      </c>
      <c r="V28" s="199" t="s">
        <v>29</v>
      </c>
      <c r="X28" s="208" t="s">
        <v>995</v>
      </c>
      <c r="Y28" s="565" t="s">
        <v>32</v>
      </c>
      <c r="AA28" s="207" t="s">
        <v>991</v>
      </c>
      <c r="AB28" s="565" t="s">
        <v>32</v>
      </c>
      <c r="AD28" s="675" t="s">
        <v>814</v>
      </c>
      <c r="AE28" s="676" t="s">
        <v>29</v>
      </c>
    </row>
    <row r="29" spans="1:31" s="404" customFormat="1" ht="26.1" customHeight="1">
      <c r="A29" s="129" t="s">
        <v>996</v>
      </c>
      <c r="B29" s="128" t="s">
        <v>29</v>
      </c>
      <c r="C29" s="129" t="s">
        <v>991</v>
      </c>
      <c r="D29" s="128" t="s">
        <v>32</v>
      </c>
      <c r="F29" s="129" t="s">
        <v>995</v>
      </c>
      <c r="G29" s="128" t="s">
        <v>32</v>
      </c>
      <c r="I29" s="129" t="s">
        <v>985</v>
      </c>
      <c r="J29" s="128" t="s">
        <v>32</v>
      </c>
      <c r="L29" s="129" t="s">
        <v>997</v>
      </c>
      <c r="M29" s="128" t="s">
        <v>29</v>
      </c>
      <c r="O29" s="141" t="s">
        <v>1000</v>
      </c>
      <c r="P29" s="135"/>
      <c r="R29" s="398" t="s">
        <v>654</v>
      </c>
      <c r="S29" s="199" t="s">
        <v>29</v>
      </c>
      <c r="T29" s="405"/>
      <c r="U29" s="200" t="s">
        <v>998</v>
      </c>
      <c r="V29" s="201" t="s">
        <v>29</v>
      </c>
      <c r="X29" s="208" t="s">
        <v>999</v>
      </c>
      <c r="Y29" s="565" t="s">
        <v>32</v>
      </c>
      <c r="AA29" s="208" t="s">
        <v>999</v>
      </c>
      <c r="AB29" s="565" t="s">
        <v>32</v>
      </c>
      <c r="AD29" s="477" t="s">
        <v>1601</v>
      </c>
      <c r="AE29" s="478" t="s">
        <v>32</v>
      </c>
    </row>
    <row r="30" spans="1:31" s="404" customFormat="1" ht="26.1" customHeight="1">
      <c r="C30" s="129" t="s">
        <v>995</v>
      </c>
      <c r="D30" s="128" t="s">
        <v>32</v>
      </c>
      <c r="F30" s="129" t="s">
        <v>999</v>
      </c>
      <c r="G30" s="128" t="s">
        <v>32</v>
      </c>
      <c r="I30" s="129" t="s">
        <v>991</v>
      </c>
      <c r="J30" s="128" t="s">
        <v>32</v>
      </c>
      <c r="L30" s="572" t="s">
        <v>990</v>
      </c>
      <c r="M30" s="128" t="s">
        <v>29</v>
      </c>
      <c r="O30" s="129" t="s">
        <v>255</v>
      </c>
      <c r="P30" s="128" t="s">
        <v>29</v>
      </c>
      <c r="R30" s="200" t="s">
        <v>1001</v>
      </c>
      <c r="S30" s="199" t="s">
        <v>29</v>
      </c>
      <c r="T30" s="405"/>
      <c r="U30" s="202" t="s">
        <v>1002</v>
      </c>
      <c r="V30" s="199" t="s">
        <v>29</v>
      </c>
      <c r="X30" s="207" t="s">
        <v>1003</v>
      </c>
      <c r="Y30" s="209" t="s">
        <v>32</v>
      </c>
      <c r="AA30" s="207" t="s">
        <v>1003</v>
      </c>
      <c r="AB30" s="209" t="s">
        <v>32</v>
      </c>
      <c r="AD30" s="196" t="s">
        <v>1000</v>
      </c>
      <c r="AE30" s="197"/>
    </row>
    <row r="31" spans="1:31" s="404" customFormat="1" ht="26.1" customHeight="1">
      <c r="C31" s="129" t="s">
        <v>999</v>
      </c>
      <c r="D31" s="128" t="s">
        <v>32</v>
      </c>
      <c r="F31" s="129" t="s">
        <v>1003</v>
      </c>
      <c r="G31" s="128" t="s">
        <v>32</v>
      </c>
      <c r="I31" s="129" t="s">
        <v>995</v>
      </c>
      <c r="J31" s="128" t="s">
        <v>32</v>
      </c>
      <c r="L31" s="129" t="s">
        <v>1004</v>
      </c>
      <c r="M31" s="128" t="s">
        <v>29</v>
      </c>
      <c r="O31" s="571" t="s">
        <v>1007</v>
      </c>
      <c r="P31" s="128" t="s">
        <v>29</v>
      </c>
      <c r="R31" s="227" t="s">
        <v>1005</v>
      </c>
      <c r="S31" s="201" t="s">
        <v>29</v>
      </c>
      <c r="T31" s="405"/>
      <c r="U31" s="200" t="s">
        <v>713</v>
      </c>
      <c r="V31" s="199" t="s">
        <v>29</v>
      </c>
      <c r="X31" s="196" t="s">
        <v>983</v>
      </c>
      <c r="Y31" s="197"/>
      <c r="AA31" s="196" t="s">
        <v>983</v>
      </c>
      <c r="AB31" s="197"/>
      <c r="AD31" s="677" t="s">
        <v>1010</v>
      </c>
      <c r="AE31" s="678" t="s">
        <v>29</v>
      </c>
    </row>
    <row r="32" spans="1:31" s="404" customFormat="1" ht="26.1" customHeight="1">
      <c r="C32" s="129" t="s">
        <v>1003</v>
      </c>
      <c r="D32" s="128" t="s">
        <v>32</v>
      </c>
      <c r="F32" s="134" t="s">
        <v>983</v>
      </c>
      <c r="G32" s="135"/>
      <c r="I32" s="129" t="s">
        <v>999</v>
      </c>
      <c r="J32" s="128" t="s">
        <v>32</v>
      </c>
      <c r="L32" s="129" t="s">
        <v>1006</v>
      </c>
      <c r="M32" s="128" t="s">
        <v>32</v>
      </c>
      <c r="O32" s="92"/>
      <c r="P32" s="93"/>
      <c r="R32" s="137" t="s">
        <v>1008</v>
      </c>
      <c r="S32" s="203" t="s">
        <v>29</v>
      </c>
      <c r="T32" s="405"/>
      <c r="U32" s="495" t="s">
        <v>733</v>
      </c>
      <c r="V32" s="478" t="s">
        <v>29</v>
      </c>
      <c r="X32" s="564" t="s">
        <v>1009</v>
      </c>
      <c r="Y32" s="565" t="s">
        <v>29</v>
      </c>
      <c r="AA32" s="564" t="s">
        <v>994</v>
      </c>
      <c r="AB32" s="565" t="s">
        <v>29</v>
      </c>
      <c r="AD32" s="677" t="s">
        <v>1012</v>
      </c>
      <c r="AE32" s="678" t="s">
        <v>29</v>
      </c>
    </row>
    <row r="33" spans="1:31" s="404" customFormat="1" ht="26.1" customHeight="1">
      <c r="C33" s="134" t="s">
        <v>983</v>
      </c>
      <c r="D33" s="135"/>
      <c r="F33" s="129" t="s">
        <v>1011</v>
      </c>
      <c r="G33" s="139" t="s">
        <v>32</v>
      </c>
      <c r="I33" s="129" t="s">
        <v>1003</v>
      </c>
      <c r="J33" s="128" t="s">
        <v>32</v>
      </c>
      <c r="L33" s="573" t="s">
        <v>814</v>
      </c>
      <c r="M33" s="550" t="s">
        <v>29</v>
      </c>
      <c r="R33" s="495" t="s">
        <v>733</v>
      </c>
      <c r="S33" s="478" t="s">
        <v>29</v>
      </c>
      <c r="T33" s="405"/>
      <c r="U33" s="477" t="s">
        <v>814</v>
      </c>
      <c r="V33" s="478" t="s">
        <v>29</v>
      </c>
      <c r="X33" s="569" t="s">
        <v>994</v>
      </c>
      <c r="Y33" s="565" t="s">
        <v>29</v>
      </c>
      <c r="AA33" s="569" t="s">
        <v>998</v>
      </c>
      <c r="AB33" s="565" t="s">
        <v>29</v>
      </c>
      <c r="AD33" s="62"/>
      <c r="AE33" s="62"/>
    </row>
    <row r="34" spans="1:31" s="404" customFormat="1" ht="26.1" customHeight="1">
      <c r="C34" s="129" t="s">
        <v>1013</v>
      </c>
      <c r="D34" s="128" t="s">
        <v>32</v>
      </c>
      <c r="F34" s="394" t="s">
        <v>1014</v>
      </c>
      <c r="G34" s="139" t="s">
        <v>29</v>
      </c>
      <c r="I34" s="134" t="s">
        <v>983</v>
      </c>
      <c r="J34" s="135"/>
      <c r="L34" s="141" t="s">
        <v>1000</v>
      </c>
      <c r="M34" s="135"/>
      <c r="O34" s="63" t="s">
        <v>1017</v>
      </c>
      <c r="P34" s="60"/>
      <c r="R34" s="477" t="s">
        <v>814</v>
      </c>
      <c r="S34" s="478" t="s">
        <v>29</v>
      </c>
      <c r="T34" s="405"/>
      <c r="U34" s="196" t="s">
        <v>1000</v>
      </c>
      <c r="V34" s="197"/>
      <c r="X34" s="206" t="s">
        <v>821</v>
      </c>
      <c r="Y34" s="210" t="s">
        <v>29</v>
      </c>
      <c r="AA34" s="206" t="s">
        <v>1002</v>
      </c>
      <c r="AB34" s="210" t="s">
        <v>29</v>
      </c>
      <c r="AD34" s="62"/>
      <c r="AE34" s="62"/>
    </row>
    <row r="35" spans="1:31" s="404" customFormat="1" ht="26.1" customHeight="1">
      <c r="C35" s="129" t="s">
        <v>1015</v>
      </c>
      <c r="D35" s="136" t="s">
        <v>32</v>
      </c>
      <c r="F35" s="394" t="s">
        <v>1016</v>
      </c>
      <c r="G35" s="139" t="s">
        <v>29</v>
      </c>
      <c r="I35" s="129" t="s">
        <v>1013</v>
      </c>
      <c r="J35" s="128" t="s">
        <v>32</v>
      </c>
      <c r="L35" s="129" t="s">
        <v>1019</v>
      </c>
      <c r="M35" s="128" t="s">
        <v>29</v>
      </c>
      <c r="O35" s="133" t="s">
        <v>962</v>
      </c>
      <c r="P35" s="126" t="s">
        <v>963</v>
      </c>
      <c r="R35" s="196" t="s">
        <v>1000</v>
      </c>
      <c r="S35" s="197"/>
      <c r="T35" s="405"/>
      <c r="U35" s="576" t="s">
        <v>737</v>
      </c>
      <c r="V35" s="577" t="s">
        <v>32</v>
      </c>
      <c r="X35" s="206" t="s">
        <v>1002</v>
      </c>
      <c r="Y35" s="210" t="s">
        <v>29</v>
      </c>
      <c r="AA35" s="206" t="s">
        <v>1018</v>
      </c>
      <c r="AB35" s="210" t="s">
        <v>32</v>
      </c>
      <c r="AD35" s="159" t="s">
        <v>1017</v>
      </c>
      <c r="AE35" s="563"/>
    </row>
    <row r="36" spans="1:31" s="404" customFormat="1" ht="26.1" customHeight="1">
      <c r="C36" s="130" t="s">
        <v>987</v>
      </c>
      <c r="D36" s="128" t="s">
        <v>29</v>
      </c>
      <c r="F36" s="394" t="s">
        <v>311</v>
      </c>
      <c r="G36" s="139" t="s">
        <v>29</v>
      </c>
      <c r="I36" s="129" t="s">
        <v>1015</v>
      </c>
      <c r="J36" s="136" t="s">
        <v>32</v>
      </c>
      <c r="L36" s="92"/>
      <c r="M36" s="575"/>
      <c r="O36" s="129" t="s">
        <v>1022</v>
      </c>
      <c r="P36" s="128" t="s">
        <v>29</v>
      </c>
      <c r="R36" s="576" t="s">
        <v>737</v>
      </c>
      <c r="S36" s="577" t="s">
        <v>32</v>
      </c>
      <c r="T36" s="405"/>
      <c r="U36" s="405"/>
      <c r="V36" s="405"/>
      <c r="X36" s="206" t="s">
        <v>1020</v>
      </c>
      <c r="Y36" s="210" t="s">
        <v>32</v>
      </c>
      <c r="AA36" s="206" t="s">
        <v>1021</v>
      </c>
      <c r="AB36" s="210" t="s">
        <v>29</v>
      </c>
      <c r="AD36" s="133" t="s">
        <v>962</v>
      </c>
      <c r="AE36" s="126" t="s">
        <v>963</v>
      </c>
    </row>
    <row r="37" spans="1:31" s="62" customFormat="1" ht="26.1" customHeight="1">
      <c r="A37" s="404"/>
      <c r="B37" s="404"/>
      <c r="C37" s="776" t="s">
        <v>654</v>
      </c>
      <c r="D37" s="128" t="s">
        <v>32</v>
      </c>
      <c r="E37" s="404"/>
      <c r="F37" s="394" t="s">
        <v>867</v>
      </c>
      <c r="G37" s="139" t="s">
        <v>29</v>
      </c>
      <c r="H37" s="404"/>
      <c r="I37" s="130" t="s">
        <v>987</v>
      </c>
      <c r="J37" s="128" t="s">
        <v>29</v>
      </c>
      <c r="K37" s="404"/>
      <c r="L37" s="404"/>
      <c r="M37" s="404"/>
      <c r="N37" s="404"/>
      <c r="O37" s="129" t="s">
        <v>1026</v>
      </c>
      <c r="P37" s="128" t="s">
        <v>29</v>
      </c>
      <c r="Q37" s="404"/>
      <c r="R37" s="405"/>
      <c r="S37" s="405"/>
      <c r="T37" s="405"/>
      <c r="U37" s="405"/>
      <c r="V37" s="405"/>
      <c r="W37" s="404"/>
      <c r="X37" s="207" t="s">
        <v>713</v>
      </c>
      <c r="Y37" s="209" t="s">
        <v>29</v>
      </c>
      <c r="Z37" s="404"/>
      <c r="AA37" s="207" t="s">
        <v>1023</v>
      </c>
      <c r="AB37" s="209" t="s">
        <v>32</v>
      </c>
      <c r="AC37" s="404"/>
      <c r="AD37" s="488" t="s">
        <v>439</v>
      </c>
      <c r="AE37" s="489" t="s">
        <v>29</v>
      </c>
    </row>
    <row r="38" spans="1:31" s="62" customFormat="1" ht="26.1" customHeight="1">
      <c r="A38" s="404"/>
      <c r="B38" s="404"/>
      <c r="C38" s="129" t="s">
        <v>1024</v>
      </c>
      <c r="D38" s="128" t="s">
        <v>32</v>
      </c>
      <c r="E38" s="404"/>
      <c r="F38" s="394" t="s">
        <v>1025</v>
      </c>
      <c r="G38" s="139" t="s">
        <v>29</v>
      </c>
      <c r="H38" s="404"/>
      <c r="I38" s="129" t="s">
        <v>683</v>
      </c>
      <c r="J38" s="128" t="s">
        <v>32</v>
      </c>
      <c r="K38" s="404"/>
      <c r="L38" s="63" t="s">
        <v>1017</v>
      </c>
      <c r="M38" s="60"/>
      <c r="N38" s="404"/>
      <c r="O38" s="129" t="s">
        <v>1030</v>
      </c>
      <c r="P38" s="128" t="s">
        <v>29</v>
      </c>
      <c r="Q38" s="404"/>
      <c r="R38" s="405"/>
      <c r="S38" s="405"/>
      <c r="T38" s="405"/>
      <c r="U38" s="159" t="s">
        <v>1017</v>
      </c>
      <c r="V38" s="160"/>
      <c r="W38" s="404"/>
      <c r="X38" s="535" t="s">
        <v>735</v>
      </c>
      <c r="Y38" s="478" t="s">
        <v>29</v>
      </c>
      <c r="Z38" s="404"/>
      <c r="AA38" s="207" t="s">
        <v>1027</v>
      </c>
      <c r="AB38" s="209" t="s">
        <v>32</v>
      </c>
      <c r="AC38" s="404"/>
      <c r="AD38" s="488" t="s">
        <v>1031</v>
      </c>
      <c r="AE38" s="489" t="s">
        <v>29</v>
      </c>
    </row>
    <row r="39" spans="1:31" s="62" customFormat="1" ht="26.1" customHeight="1">
      <c r="A39" s="404"/>
      <c r="B39" s="404"/>
      <c r="C39" s="127" t="s">
        <v>1028</v>
      </c>
      <c r="D39" s="138" t="s">
        <v>29</v>
      </c>
      <c r="E39" s="404"/>
      <c r="F39" s="141" t="s">
        <v>1000</v>
      </c>
      <c r="G39" s="135"/>
      <c r="H39" s="404"/>
      <c r="I39" s="129" t="s">
        <v>1029</v>
      </c>
      <c r="J39" s="128" t="s">
        <v>29</v>
      </c>
      <c r="K39" s="404"/>
      <c r="L39" s="133" t="s">
        <v>962</v>
      </c>
      <c r="M39" s="126" t="s">
        <v>963</v>
      </c>
      <c r="N39" s="404"/>
      <c r="O39" s="129" t="s">
        <v>1034</v>
      </c>
      <c r="P39" s="128" t="s">
        <v>29</v>
      </c>
      <c r="Q39" s="404"/>
      <c r="R39" s="159" t="s">
        <v>1017</v>
      </c>
      <c r="S39" s="160"/>
      <c r="T39" s="405"/>
      <c r="U39" s="133" t="s">
        <v>962</v>
      </c>
      <c r="V39" s="126" t="s">
        <v>963</v>
      </c>
      <c r="W39" s="404"/>
      <c r="X39" s="477" t="s">
        <v>814</v>
      </c>
      <c r="Y39" s="478" t="s">
        <v>29</v>
      </c>
      <c r="Z39" s="404"/>
      <c r="AA39" s="207" t="s">
        <v>1572</v>
      </c>
      <c r="AB39" s="209" t="s">
        <v>32</v>
      </c>
      <c r="AC39" s="404"/>
    </row>
    <row r="40" spans="1:31" s="62" customFormat="1" ht="26.1" customHeight="1">
      <c r="A40" s="404"/>
      <c r="B40" s="404"/>
      <c r="C40" s="127" t="s">
        <v>1032</v>
      </c>
      <c r="D40" s="139" t="s">
        <v>29</v>
      </c>
      <c r="E40" s="404"/>
      <c r="F40" s="129" t="s">
        <v>1037</v>
      </c>
      <c r="G40" s="128" t="s">
        <v>29</v>
      </c>
      <c r="H40" s="404"/>
      <c r="I40" s="129" t="s">
        <v>1033</v>
      </c>
      <c r="J40" s="128" t="s">
        <v>29</v>
      </c>
      <c r="K40" s="404"/>
      <c r="L40" s="129" t="s">
        <v>1022</v>
      </c>
      <c r="M40" s="128" t="s">
        <v>29</v>
      </c>
      <c r="N40" s="404"/>
      <c r="O40" s="404"/>
      <c r="P40" s="404"/>
      <c r="Q40" s="404"/>
      <c r="R40" s="133" t="s">
        <v>962</v>
      </c>
      <c r="S40" s="126" t="s">
        <v>963</v>
      </c>
      <c r="T40" s="405"/>
      <c r="U40" s="129" t="s">
        <v>1022</v>
      </c>
      <c r="V40" s="128" t="s">
        <v>29</v>
      </c>
      <c r="W40" s="404"/>
      <c r="Z40" s="404"/>
      <c r="AA40" s="207" t="s">
        <v>1035</v>
      </c>
      <c r="AB40" s="209" t="s">
        <v>32</v>
      </c>
      <c r="AC40" s="404"/>
    </row>
    <row r="41" spans="1:31" s="62" customFormat="1" ht="26.1" customHeight="1">
      <c r="A41" s="404"/>
      <c r="B41" s="404"/>
      <c r="C41" s="140" t="s">
        <v>1036</v>
      </c>
      <c r="D41" s="139" t="s">
        <v>29</v>
      </c>
      <c r="E41" s="404"/>
      <c r="F41" s="404"/>
      <c r="G41" s="404"/>
      <c r="H41" s="404"/>
      <c r="I41" s="129" t="s">
        <v>435</v>
      </c>
      <c r="J41" s="128" t="s">
        <v>29</v>
      </c>
      <c r="K41" s="404"/>
      <c r="L41" s="129" t="s">
        <v>1026</v>
      </c>
      <c r="M41" s="128" t="s">
        <v>29</v>
      </c>
      <c r="N41" s="404"/>
      <c r="O41" s="404"/>
      <c r="P41" s="404"/>
      <c r="Q41" s="404"/>
      <c r="R41" s="129" t="s">
        <v>1022</v>
      </c>
      <c r="S41" s="128" t="s">
        <v>29</v>
      </c>
      <c r="T41" s="405"/>
      <c r="U41" s="129" t="s">
        <v>1026</v>
      </c>
      <c r="V41" s="128" t="s">
        <v>29</v>
      </c>
      <c r="W41" s="404"/>
      <c r="Z41" s="404"/>
      <c r="AA41" s="578" t="s">
        <v>253</v>
      </c>
      <c r="AB41" s="579" t="s">
        <v>32</v>
      </c>
      <c r="AC41" s="404"/>
    </row>
    <row r="42" spans="1:31" s="62" customFormat="1" ht="26.1" customHeight="1">
      <c r="A42" s="404"/>
      <c r="B42" s="404"/>
      <c r="C42" s="129" t="s">
        <v>435</v>
      </c>
      <c r="D42" s="128" t="s">
        <v>29</v>
      </c>
      <c r="E42" s="404"/>
      <c r="F42" s="404"/>
      <c r="G42" s="404"/>
      <c r="H42" s="404"/>
      <c r="I42" s="129" t="s">
        <v>1038</v>
      </c>
      <c r="J42" s="568" t="s">
        <v>32</v>
      </c>
      <c r="K42" s="404"/>
      <c r="L42" s="129" t="s">
        <v>1030</v>
      </c>
      <c r="M42" s="128" t="s">
        <v>29</v>
      </c>
      <c r="N42" s="404"/>
      <c r="O42" s="404"/>
      <c r="P42" s="404"/>
      <c r="R42" s="129" t="s">
        <v>1026</v>
      </c>
      <c r="S42" s="128" t="s">
        <v>29</v>
      </c>
      <c r="T42" s="405"/>
      <c r="U42" s="129" t="s">
        <v>1030</v>
      </c>
      <c r="V42" s="128" t="s">
        <v>29</v>
      </c>
      <c r="W42" s="404"/>
      <c r="X42" s="159" t="s">
        <v>1017</v>
      </c>
      <c r="Y42" s="563"/>
      <c r="Z42" s="404"/>
      <c r="AA42" s="207" t="s">
        <v>1039</v>
      </c>
      <c r="AB42" s="209" t="s">
        <v>32</v>
      </c>
      <c r="AC42" s="404"/>
    </row>
    <row r="43" spans="1:31" s="62" customFormat="1" ht="26.1" customHeight="1">
      <c r="A43" s="404"/>
      <c r="B43" s="404"/>
      <c r="C43" s="129" t="s">
        <v>1038</v>
      </c>
      <c r="D43" s="568" t="s">
        <v>32</v>
      </c>
      <c r="E43" s="404"/>
      <c r="F43" s="63" t="s">
        <v>1017</v>
      </c>
      <c r="G43" s="60"/>
      <c r="H43" s="404"/>
      <c r="I43" s="580" t="s">
        <v>1040</v>
      </c>
      <c r="J43" s="568" t="s">
        <v>32</v>
      </c>
      <c r="K43" s="404"/>
      <c r="L43" s="129" t="s">
        <v>1034</v>
      </c>
      <c r="M43" s="128" t="s">
        <v>29</v>
      </c>
      <c r="N43" s="404"/>
      <c r="O43" s="404"/>
      <c r="P43" s="404"/>
      <c r="R43" s="129" t="s">
        <v>1030</v>
      </c>
      <c r="S43" s="128" t="s">
        <v>29</v>
      </c>
      <c r="T43" s="405"/>
      <c r="U43" s="129" t="s">
        <v>1034</v>
      </c>
      <c r="V43" s="128" t="s">
        <v>29</v>
      </c>
      <c r="X43" s="133" t="s">
        <v>962</v>
      </c>
      <c r="Y43" s="126" t="s">
        <v>963</v>
      </c>
      <c r="Z43" s="404"/>
      <c r="AA43" s="477" t="s">
        <v>814</v>
      </c>
      <c r="AB43" s="478" t="s">
        <v>29</v>
      </c>
      <c r="AC43" s="404"/>
    </row>
    <row r="44" spans="1:31" s="62" customFormat="1" ht="26.1" customHeight="1">
      <c r="A44" s="404"/>
      <c r="B44" s="404"/>
      <c r="C44" s="488" t="s">
        <v>237</v>
      </c>
      <c r="D44" s="579" t="s">
        <v>32</v>
      </c>
      <c r="E44" s="404"/>
      <c r="F44" s="133" t="s">
        <v>962</v>
      </c>
      <c r="G44" s="126" t="s">
        <v>963</v>
      </c>
      <c r="H44" s="404"/>
      <c r="I44" s="578" t="s">
        <v>253</v>
      </c>
      <c r="J44" s="579" t="s">
        <v>32</v>
      </c>
      <c r="K44" s="404"/>
      <c r="N44" s="404"/>
      <c r="O44" s="404"/>
      <c r="P44" s="404"/>
      <c r="R44" s="129" t="s">
        <v>1034</v>
      </c>
      <c r="S44" s="128" t="s">
        <v>29</v>
      </c>
      <c r="T44" s="405"/>
      <c r="U44" s="405"/>
      <c r="V44" s="405"/>
      <c r="X44" s="129" t="s">
        <v>1022</v>
      </c>
      <c r="Y44" s="128" t="s">
        <v>29</v>
      </c>
      <c r="Z44" s="404"/>
      <c r="AA44" s="196" t="s">
        <v>1000</v>
      </c>
      <c r="AB44" s="197"/>
      <c r="AC44" s="404"/>
    </row>
    <row r="45" spans="1:31" s="62" customFormat="1" ht="26.1" customHeight="1">
      <c r="A45" s="404"/>
      <c r="B45" s="404"/>
      <c r="C45" s="759" t="s">
        <v>11244</v>
      </c>
      <c r="D45" s="579" t="s">
        <v>32</v>
      </c>
      <c r="E45" s="404"/>
      <c r="F45" s="129" t="s">
        <v>1022</v>
      </c>
      <c r="G45" s="128" t="s">
        <v>29</v>
      </c>
      <c r="H45" s="404"/>
      <c r="I45" s="567" t="s">
        <v>814</v>
      </c>
      <c r="J45" s="568" t="s">
        <v>29</v>
      </c>
      <c r="K45" s="404"/>
      <c r="N45" s="404"/>
      <c r="O45" s="404"/>
      <c r="P45" s="404"/>
      <c r="T45" s="405"/>
      <c r="V45" s="405"/>
      <c r="X45" s="129" t="s">
        <v>1026</v>
      </c>
      <c r="Y45" s="128" t="s">
        <v>29</v>
      </c>
      <c r="Z45" s="404"/>
      <c r="AA45" s="574" t="s">
        <v>299</v>
      </c>
      <c r="AB45" s="211" t="s">
        <v>29</v>
      </c>
      <c r="AC45" s="404"/>
    </row>
    <row r="46" spans="1:31" s="62" customFormat="1" ht="26.1" customHeight="1">
      <c r="A46" s="404"/>
      <c r="B46" s="404"/>
      <c r="C46" s="775" t="s">
        <v>11247</v>
      </c>
      <c r="D46" s="579" t="s">
        <v>32</v>
      </c>
      <c r="E46" s="404"/>
      <c r="F46" s="129" t="s">
        <v>1026</v>
      </c>
      <c r="G46" s="128" t="s">
        <v>29</v>
      </c>
      <c r="H46" s="404"/>
      <c r="I46" s="141" t="s">
        <v>1000</v>
      </c>
      <c r="J46" s="135"/>
      <c r="K46" s="404"/>
      <c r="L46" s="404"/>
      <c r="M46" s="404"/>
      <c r="N46" s="404"/>
      <c r="O46" s="404"/>
      <c r="P46" s="404"/>
      <c r="T46" s="405"/>
      <c r="V46" s="405"/>
      <c r="X46" s="129" t="s">
        <v>1030</v>
      </c>
      <c r="Y46" s="128" t="s">
        <v>29</v>
      </c>
      <c r="Z46" s="404"/>
      <c r="AA46" s="576" t="s">
        <v>739</v>
      </c>
      <c r="AB46" s="534" t="s">
        <v>32</v>
      </c>
      <c r="AC46" s="404"/>
    </row>
    <row r="47" spans="1:31" s="62" customFormat="1" ht="26.1" customHeight="1">
      <c r="A47" s="404"/>
      <c r="B47" s="404"/>
      <c r="C47" s="759" t="s">
        <v>11251</v>
      </c>
      <c r="D47" s="579" t="s">
        <v>32</v>
      </c>
      <c r="E47" s="404"/>
      <c r="F47" s="129" t="s">
        <v>1030</v>
      </c>
      <c r="G47" s="128" t="s">
        <v>29</v>
      </c>
      <c r="H47" s="404"/>
      <c r="I47" s="129" t="s">
        <v>1037</v>
      </c>
      <c r="J47" s="128" t="s">
        <v>29</v>
      </c>
      <c r="K47" s="404"/>
      <c r="L47" s="404"/>
      <c r="M47" s="404"/>
      <c r="N47" s="404"/>
      <c r="O47" s="404"/>
      <c r="P47" s="404"/>
      <c r="T47" s="405"/>
      <c r="V47" s="405"/>
      <c r="X47" s="129" t="s">
        <v>1034</v>
      </c>
      <c r="Y47" s="128" t="s">
        <v>29</v>
      </c>
      <c r="Z47" s="404"/>
      <c r="AC47" s="404"/>
    </row>
    <row r="48" spans="1:31" s="62" customFormat="1" ht="26.1" customHeight="1">
      <c r="A48" s="404"/>
      <c r="B48" s="404"/>
      <c r="C48" s="759" t="s">
        <v>14406</v>
      </c>
      <c r="D48" s="579" t="s">
        <v>32</v>
      </c>
      <c r="E48" s="404"/>
      <c r="F48" s="129" t="s">
        <v>1034</v>
      </c>
      <c r="G48" s="128" t="s">
        <v>29</v>
      </c>
      <c r="H48" s="404"/>
      <c r="I48" s="404"/>
      <c r="J48" s="404"/>
      <c r="K48" s="404"/>
      <c r="L48" s="404"/>
      <c r="M48" s="404"/>
      <c r="N48" s="404"/>
      <c r="O48" s="404"/>
      <c r="P48" s="404"/>
      <c r="Z48" s="404"/>
    </row>
    <row r="49" spans="1:28" s="62" customFormat="1" ht="26.1" customHeight="1">
      <c r="A49" s="60"/>
      <c r="B49" s="404"/>
      <c r="C49" s="488" t="s">
        <v>249</v>
      </c>
      <c r="D49" s="579" t="s">
        <v>32</v>
      </c>
      <c r="E49" s="404"/>
      <c r="F49" s="404"/>
      <c r="G49" s="404"/>
      <c r="H49" s="404"/>
      <c r="I49" s="404"/>
      <c r="J49" s="404"/>
      <c r="K49" s="404"/>
      <c r="L49" s="404"/>
      <c r="M49" s="404"/>
      <c r="N49" s="404"/>
      <c r="O49" s="404"/>
      <c r="P49" s="404"/>
      <c r="AA49" s="159" t="s">
        <v>1017</v>
      </c>
      <c r="AB49" s="563"/>
    </row>
    <row r="50" spans="1:28" s="62" customFormat="1" ht="26.1" customHeight="1">
      <c r="A50" s="239"/>
      <c r="B50" s="404"/>
      <c r="C50" s="567" t="s">
        <v>814</v>
      </c>
      <c r="D50" s="568" t="s">
        <v>29</v>
      </c>
      <c r="E50" s="404"/>
      <c r="F50" s="404"/>
      <c r="G50" s="404"/>
      <c r="H50" s="404"/>
      <c r="I50" s="63" t="s">
        <v>1017</v>
      </c>
      <c r="J50" s="60"/>
      <c r="K50" s="404"/>
      <c r="L50" s="404"/>
      <c r="M50" s="404"/>
      <c r="N50" s="404"/>
      <c r="O50" s="404"/>
      <c r="P50" s="404"/>
      <c r="AA50" s="133" t="s">
        <v>962</v>
      </c>
      <c r="AB50" s="126" t="s">
        <v>963</v>
      </c>
    </row>
    <row r="51" spans="1:28" s="62" customFormat="1" ht="26.1" customHeight="1">
      <c r="A51" s="239"/>
      <c r="B51" s="404"/>
      <c r="C51" s="141" t="s">
        <v>1000</v>
      </c>
      <c r="D51" s="135"/>
      <c r="E51" s="404"/>
      <c r="F51" s="58"/>
      <c r="G51" s="58"/>
      <c r="H51" s="404"/>
      <c r="I51" s="133" t="s">
        <v>962</v>
      </c>
      <c r="J51" s="126" t="s">
        <v>963</v>
      </c>
      <c r="K51" s="404"/>
      <c r="L51" s="58"/>
      <c r="M51" s="58"/>
      <c r="N51" s="404"/>
      <c r="O51" s="58"/>
      <c r="P51" s="58"/>
      <c r="AA51" s="129" t="s">
        <v>1022</v>
      </c>
      <c r="AB51" s="128" t="s">
        <v>29</v>
      </c>
    </row>
    <row r="52" spans="1:28" s="62" customFormat="1" ht="26.1" customHeight="1">
      <c r="A52" s="239"/>
      <c r="B52" s="404"/>
      <c r="C52" s="580" t="s">
        <v>1041</v>
      </c>
      <c r="D52" s="128" t="s">
        <v>29</v>
      </c>
      <c r="E52" s="404"/>
      <c r="F52" s="58"/>
      <c r="G52" s="58"/>
      <c r="H52" s="404"/>
      <c r="I52" s="129" t="s">
        <v>1022</v>
      </c>
      <c r="J52" s="128" t="s">
        <v>29</v>
      </c>
      <c r="K52" s="404"/>
      <c r="L52" s="58"/>
      <c r="M52" s="58"/>
      <c r="N52" s="404"/>
      <c r="O52" s="58"/>
      <c r="P52" s="58"/>
      <c r="AA52" s="129" t="s">
        <v>1026</v>
      </c>
      <c r="AB52" s="128" t="s">
        <v>29</v>
      </c>
    </row>
    <row r="53" spans="1:28" s="62" customFormat="1" ht="26.1" customHeight="1">
      <c r="A53" s="239"/>
      <c r="B53" s="58"/>
      <c r="C53" s="129" t="s">
        <v>1042</v>
      </c>
      <c r="D53" s="128" t="s">
        <v>29</v>
      </c>
      <c r="E53" s="404"/>
      <c r="F53" s="58"/>
      <c r="G53" s="58"/>
      <c r="H53" s="404"/>
      <c r="I53" s="129" t="s">
        <v>1026</v>
      </c>
      <c r="J53" s="128" t="s">
        <v>29</v>
      </c>
      <c r="K53" s="58"/>
      <c r="L53" s="58"/>
      <c r="M53" s="58"/>
      <c r="N53" s="58"/>
      <c r="O53" s="58"/>
      <c r="P53" s="58"/>
      <c r="AA53" s="129" t="s">
        <v>1030</v>
      </c>
      <c r="AB53" s="128" t="s">
        <v>29</v>
      </c>
    </row>
    <row r="54" spans="1:28" s="62" customFormat="1" ht="26.1" customHeight="1">
      <c r="A54" s="239"/>
      <c r="B54" s="58"/>
      <c r="C54" s="129" t="s">
        <v>1043</v>
      </c>
      <c r="D54" s="128" t="s">
        <v>29</v>
      </c>
      <c r="E54" s="404"/>
      <c r="F54" s="58"/>
      <c r="G54" s="58"/>
      <c r="H54" s="58"/>
      <c r="I54" s="129" t="s">
        <v>1030</v>
      </c>
      <c r="J54" s="128" t="s">
        <v>29</v>
      </c>
      <c r="K54" s="58"/>
      <c r="L54" s="58"/>
      <c r="M54" s="58"/>
      <c r="N54" s="58"/>
      <c r="O54" s="58"/>
      <c r="P54" s="58"/>
      <c r="AA54" s="129" t="s">
        <v>1034</v>
      </c>
      <c r="AB54" s="128" t="s">
        <v>29</v>
      </c>
    </row>
    <row r="55" spans="1:28" s="62" customFormat="1" ht="26.1" customHeight="1">
      <c r="A55" s="239"/>
      <c r="B55" s="58"/>
      <c r="C55" s="127" t="s">
        <v>1044</v>
      </c>
      <c r="D55" s="136" t="s">
        <v>29</v>
      </c>
      <c r="E55" s="404"/>
      <c r="F55" s="58"/>
      <c r="G55" s="58"/>
      <c r="H55" s="58"/>
      <c r="I55" s="129" t="s">
        <v>1034</v>
      </c>
      <c r="J55" s="128" t="s">
        <v>29</v>
      </c>
      <c r="K55" s="58"/>
      <c r="L55" s="58"/>
      <c r="M55" s="58"/>
      <c r="N55" s="58"/>
      <c r="O55" s="58"/>
      <c r="P55" s="58"/>
    </row>
    <row r="56" spans="1:28" s="62" customFormat="1" ht="26.1" customHeight="1">
      <c r="A56" s="239"/>
      <c r="B56" s="58"/>
      <c r="C56" s="404"/>
      <c r="D56" s="404"/>
      <c r="E56" s="404"/>
      <c r="F56" s="58"/>
      <c r="G56" s="58"/>
      <c r="H56" s="58"/>
      <c r="I56" s="58"/>
      <c r="J56" s="58"/>
      <c r="K56" s="58"/>
      <c r="L56" s="58"/>
      <c r="M56" s="58"/>
      <c r="N56" s="58"/>
      <c r="O56" s="58"/>
      <c r="P56" s="58"/>
    </row>
    <row r="57" spans="1:28" s="62" customFormat="1" ht="26.1" customHeight="1">
      <c r="A57" s="239"/>
      <c r="B57" s="58"/>
      <c r="C57" s="404"/>
      <c r="D57" s="404"/>
      <c r="E57" s="404"/>
      <c r="F57" s="58"/>
      <c r="G57" s="58"/>
      <c r="H57" s="58"/>
      <c r="I57" s="58"/>
      <c r="J57" s="58"/>
      <c r="K57" s="58"/>
      <c r="L57" s="58"/>
      <c r="M57" s="58"/>
      <c r="N57" s="58"/>
      <c r="O57" s="58"/>
      <c r="P57" s="58"/>
    </row>
    <row r="58" spans="1:28" s="62" customFormat="1" ht="26.1" customHeight="1">
      <c r="A58" s="239"/>
      <c r="B58" s="58"/>
      <c r="C58" s="63" t="s">
        <v>1017</v>
      </c>
      <c r="D58" s="60"/>
      <c r="E58" s="404"/>
      <c r="F58" s="58"/>
      <c r="G58" s="58"/>
      <c r="H58" s="58"/>
      <c r="I58" s="58"/>
      <c r="J58" s="58"/>
      <c r="K58" s="58"/>
      <c r="L58" s="58"/>
      <c r="M58" s="58"/>
      <c r="N58" s="58"/>
      <c r="O58" s="58"/>
      <c r="P58" s="58"/>
    </row>
    <row r="59" spans="1:28" s="62" customFormat="1" ht="26.1" customHeight="1">
      <c r="A59" s="239"/>
      <c r="B59" s="58"/>
      <c r="C59" s="142" t="s">
        <v>962</v>
      </c>
      <c r="D59" s="132" t="s">
        <v>963</v>
      </c>
      <c r="E59" s="404"/>
      <c r="F59" s="58"/>
      <c r="G59" s="58"/>
      <c r="H59" s="58"/>
      <c r="I59" s="58"/>
      <c r="J59" s="58"/>
      <c r="K59" s="58"/>
      <c r="L59" s="58"/>
      <c r="M59" s="58"/>
      <c r="N59" s="58"/>
      <c r="O59" s="58"/>
      <c r="P59" s="58"/>
    </row>
    <row r="60" spans="1:28" s="62" customFormat="1" ht="26.1" customHeight="1">
      <c r="A60" s="239"/>
      <c r="B60" s="58"/>
      <c r="C60" s="129" t="s">
        <v>1022</v>
      </c>
      <c r="D60" s="128" t="s">
        <v>29</v>
      </c>
      <c r="E60" s="404"/>
      <c r="F60" s="58"/>
      <c r="G60" s="58"/>
      <c r="H60" s="58"/>
      <c r="I60" s="58"/>
      <c r="J60" s="58"/>
      <c r="K60" s="58"/>
      <c r="L60" s="58"/>
      <c r="M60" s="58"/>
      <c r="N60" s="58"/>
      <c r="O60" s="58"/>
      <c r="P60" s="58"/>
    </row>
    <row r="61" spans="1:28" s="62" customFormat="1" ht="26.1" customHeight="1">
      <c r="A61" s="239"/>
      <c r="B61" s="58"/>
      <c r="C61" s="129" t="s">
        <v>1026</v>
      </c>
      <c r="D61" s="128" t="s">
        <v>29</v>
      </c>
      <c r="E61" s="404"/>
      <c r="F61" s="58"/>
      <c r="G61" s="58"/>
      <c r="H61" s="58"/>
      <c r="I61" s="58"/>
      <c r="J61" s="58"/>
      <c r="K61" s="58"/>
      <c r="L61" s="58"/>
      <c r="M61" s="58"/>
      <c r="N61" s="58"/>
      <c r="O61" s="58"/>
      <c r="P61" s="58"/>
    </row>
    <row r="62" spans="1:28" s="62" customFormat="1" ht="26.1" customHeight="1">
      <c r="A62" s="239"/>
      <c r="B62" s="58"/>
      <c r="C62" s="129" t="s">
        <v>1030</v>
      </c>
      <c r="D62" s="128" t="s">
        <v>29</v>
      </c>
      <c r="E62" s="404"/>
      <c r="F62" s="58"/>
      <c r="G62" s="58"/>
      <c r="H62" s="58"/>
      <c r="I62" s="58"/>
      <c r="J62" s="58"/>
      <c r="K62" s="58"/>
      <c r="L62" s="58"/>
      <c r="M62" s="58"/>
      <c r="N62" s="58"/>
      <c r="O62" s="58"/>
      <c r="P62" s="58"/>
    </row>
    <row r="63" spans="1:28" s="62" customFormat="1" ht="26.1" customHeight="1">
      <c r="A63" s="239"/>
      <c r="B63" s="58"/>
      <c r="C63" s="129" t="s">
        <v>1034</v>
      </c>
      <c r="D63" s="128" t="s">
        <v>29</v>
      </c>
      <c r="E63" s="404"/>
      <c r="F63" s="58"/>
      <c r="G63" s="58"/>
      <c r="H63" s="58"/>
      <c r="I63" s="58"/>
      <c r="J63" s="58"/>
      <c r="K63" s="58"/>
      <c r="L63" s="58"/>
      <c r="M63" s="58"/>
      <c r="N63" s="58"/>
      <c r="O63" s="58"/>
      <c r="P63" s="58"/>
    </row>
    <row r="64" spans="1:28" s="62" customFormat="1" ht="26.1" customHeight="1">
      <c r="A64" s="239"/>
      <c r="B64" s="58"/>
      <c r="C64" s="58"/>
      <c r="D64" s="58"/>
      <c r="E64" s="404"/>
      <c r="F64" s="58"/>
      <c r="G64" s="58"/>
      <c r="H64" s="58"/>
      <c r="I64" s="58"/>
      <c r="J64" s="58"/>
      <c r="K64" s="58"/>
      <c r="L64" s="58"/>
      <c r="M64" s="58"/>
      <c r="N64" s="58"/>
      <c r="O64" s="58"/>
      <c r="P64" s="58"/>
      <c r="R64" s="58"/>
      <c r="S64" s="58"/>
    </row>
    <row r="65" spans="1:31" s="62" customFormat="1" ht="19.5" customHeight="1">
      <c r="A65" s="239"/>
      <c r="B65" s="58"/>
      <c r="C65" s="58"/>
      <c r="D65" s="58"/>
      <c r="E65" s="404"/>
      <c r="F65" s="58"/>
      <c r="G65" s="58"/>
      <c r="H65" s="58"/>
      <c r="I65" s="58"/>
      <c r="J65" s="58"/>
      <c r="K65" s="58"/>
      <c r="L65" s="58"/>
      <c r="M65" s="58"/>
      <c r="N65" s="58"/>
      <c r="O65" s="58"/>
      <c r="P65" s="58"/>
      <c r="R65" s="58"/>
      <c r="S65" s="58"/>
    </row>
    <row r="66" spans="1:31" s="62" customFormat="1" ht="19.5" customHeight="1">
      <c r="A66" s="239"/>
      <c r="B66" s="58"/>
      <c r="C66" s="58"/>
      <c r="D66" s="58"/>
      <c r="E66" s="404"/>
      <c r="F66" s="58"/>
      <c r="G66" s="58"/>
      <c r="H66" s="58"/>
      <c r="I66" s="58"/>
      <c r="J66" s="58"/>
      <c r="K66" s="58"/>
      <c r="L66" s="58"/>
      <c r="M66" s="58"/>
      <c r="N66" s="58"/>
      <c r="O66" s="58"/>
      <c r="P66" s="58"/>
      <c r="R66" s="58"/>
      <c r="S66" s="58"/>
    </row>
    <row r="67" spans="1:31" s="62" customFormat="1" ht="19.5" customHeight="1">
      <c r="A67" s="239"/>
      <c r="B67" s="58"/>
      <c r="C67" s="58"/>
      <c r="D67" s="58"/>
      <c r="E67" s="404"/>
      <c r="F67" s="58"/>
      <c r="G67" s="58"/>
      <c r="H67" s="58"/>
      <c r="I67" s="58"/>
      <c r="J67" s="58"/>
      <c r="K67" s="58"/>
      <c r="L67" s="58"/>
      <c r="M67" s="58"/>
      <c r="N67" s="58"/>
      <c r="O67" s="58"/>
      <c r="P67" s="58"/>
      <c r="R67" s="58"/>
      <c r="S67" s="58"/>
    </row>
    <row r="68" spans="1:31" s="62" customFormat="1" ht="19.5" customHeight="1">
      <c r="A68" s="239"/>
      <c r="B68" s="58"/>
      <c r="C68" s="58"/>
      <c r="D68" s="58"/>
      <c r="E68" s="404"/>
      <c r="F68" s="58"/>
      <c r="G68" s="58"/>
      <c r="H68" s="58"/>
      <c r="I68" s="58"/>
      <c r="J68" s="58"/>
      <c r="K68" s="58"/>
      <c r="L68" s="58"/>
      <c r="M68" s="58"/>
      <c r="N68" s="58"/>
      <c r="O68" s="58"/>
      <c r="P68" s="58"/>
      <c r="R68" s="58"/>
      <c r="S68" s="58"/>
      <c r="U68" s="58"/>
    </row>
    <row r="69" spans="1:31" ht="19.5" customHeight="1">
      <c r="A69" s="239"/>
      <c r="E69" s="404"/>
      <c r="T69" s="62"/>
      <c r="V69" s="62"/>
      <c r="W69" s="62"/>
      <c r="X69" s="62"/>
      <c r="Y69" s="62"/>
      <c r="Z69" s="62"/>
      <c r="AA69" s="62"/>
      <c r="AB69" s="62"/>
    </row>
    <row r="70" spans="1:31" ht="19.5" customHeight="1">
      <c r="A70" s="239"/>
      <c r="E70" s="404"/>
      <c r="V70" s="62"/>
      <c r="X70" s="62"/>
      <c r="Y70" s="62"/>
      <c r="AA70" s="62"/>
      <c r="AB70" s="62"/>
    </row>
    <row r="71" spans="1:31" ht="19.5" customHeight="1">
      <c r="A71" s="239"/>
      <c r="E71" s="404"/>
      <c r="X71" s="62"/>
      <c r="Y71" s="62"/>
      <c r="AA71" s="62"/>
      <c r="AB71" s="62"/>
    </row>
    <row r="72" spans="1:31" ht="19.5" customHeight="1">
      <c r="A72" s="239"/>
      <c r="E72" s="404"/>
      <c r="X72" s="62"/>
      <c r="Y72" s="62"/>
      <c r="AA72" s="62"/>
      <c r="AB72" s="62"/>
    </row>
    <row r="73" spans="1:31" ht="19.5" customHeight="1">
      <c r="A73" s="239"/>
      <c r="E73" s="404"/>
      <c r="X73" s="62"/>
      <c r="Y73" s="62"/>
      <c r="AA73" s="62"/>
      <c r="AB73" s="62"/>
    </row>
    <row r="74" spans="1:31" ht="19.5" customHeight="1">
      <c r="A74" s="239"/>
      <c r="E74" s="404"/>
      <c r="X74" s="62"/>
      <c r="Y74" s="62"/>
      <c r="AA74" s="62"/>
      <c r="AB74" s="62"/>
    </row>
    <row r="75" spans="1:31" ht="19.5" customHeight="1">
      <c r="A75" s="239"/>
      <c r="E75" s="404"/>
      <c r="AA75" s="62"/>
      <c r="AB75" s="62"/>
      <c r="AD75" s="60"/>
      <c r="AE75" s="60"/>
    </row>
    <row r="76" spans="1:31" ht="19.5" customHeight="1">
      <c r="A76" s="239"/>
      <c r="E76" s="404"/>
      <c r="AA76" s="62"/>
      <c r="AB76" s="62"/>
      <c r="AD76" s="60"/>
      <c r="AE76" s="60"/>
    </row>
    <row r="77" spans="1:31" ht="19.5" customHeight="1">
      <c r="A77" s="239"/>
      <c r="E77" s="404"/>
      <c r="AA77" s="62"/>
      <c r="AB77" s="62"/>
      <c r="AD77" s="60"/>
      <c r="AE77" s="60"/>
    </row>
    <row r="78" spans="1:31" ht="19.5" customHeight="1">
      <c r="E78" s="404"/>
      <c r="AA78" s="62"/>
      <c r="AB78" s="62"/>
      <c r="AD78" s="60"/>
      <c r="AE78" s="60"/>
    </row>
    <row r="79" spans="1:31" ht="19.5" customHeight="1">
      <c r="E79" s="404"/>
      <c r="AA79" s="62"/>
      <c r="AB79" s="62"/>
      <c r="AD79" s="60"/>
      <c r="AE79" s="60"/>
    </row>
    <row r="80" spans="1:31" ht="19.5" customHeight="1">
      <c r="E80" s="404"/>
      <c r="R80" s="60"/>
      <c r="S80" s="60"/>
      <c r="AA80" s="62"/>
      <c r="AB80" s="62"/>
      <c r="AD80" s="60"/>
      <c r="AE80" s="60"/>
    </row>
    <row r="81" spans="1:31" ht="19.5" customHeight="1">
      <c r="E81" s="404"/>
      <c r="R81" s="60"/>
      <c r="S81" s="60"/>
      <c r="X81" s="60"/>
      <c r="Y81" s="60"/>
      <c r="AA81" s="62"/>
      <c r="AB81" s="62"/>
      <c r="AD81" s="60"/>
      <c r="AE81" s="60"/>
    </row>
    <row r="82" spans="1:31" ht="19.5" customHeight="1">
      <c r="E82" s="404"/>
      <c r="R82" s="60"/>
      <c r="S82" s="60"/>
      <c r="X82" s="60"/>
      <c r="Y82" s="60"/>
      <c r="AD82" s="60"/>
      <c r="AE82" s="60"/>
    </row>
    <row r="83" spans="1:31" ht="19.5" customHeight="1">
      <c r="E83" s="404"/>
      <c r="R83" s="60"/>
      <c r="S83" s="60"/>
      <c r="X83" s="60"/>
      <c r="Y83" s="60"/>
      <c r="AD83" s="60"/>
      <c r="AE83" s="60"/>
    </row>
    <row r="84" spans="1:31" ht="19.5" customHeight="1">
      <c r="E84" s="404"/>
      <c r="R84" s="60"/>
      <c r="S84" s="60"/>
      <c r="U84" s="60"/>
      <c r="X84" s="60"/>
      <c r="Y84" s="60"/>
      <c r="AD84" s="60"/>
      <c r="AE84" s="60"/>
    </row>
    <row r="85" spans="1:31" s="60" customFormat="1" ht="19.5" customHeight="1">
      <c r="A85" s="58"/>
      <c r="B85" s="58"/>
      <c r="C85" s="58"/>
      <c r="D85" s="58"/>
      <c r="E85" s="404"/>
      <c r="F85" s="58"/>
      <c r="G85" s="58"/>
      <c r="H85" s="58"/>
      <c r="I85" s="58"/>
      <c r="J85" s="58"/>
      <c r="K85" s="58"/>
      <c r="L85" s="58"/>
      <c r="M85" s="58"/>
      <c r="N85" s="58"/>
      <c r="O85" s="58"/>
      <c r="P85" s="58"/>
      <c r="T85" s="58"/>
      <c r="V85" s="58"/>
      <c r="W85" s="58"/>
      <c r="Z85" s="58"/>
      <c r="AA85" s="58"/>
      <c r="AB85" s="58"/>
    </row>
    <row r="86" spans="1:31" s="60" customFormat="1" ht="19.5" customHeight="1">
      <c r="A86" s="58"/>
      <c r="B86" s="58"/>
      <c r="C86" s="58"/>
      <c r="D86" s="58"/>
      <c r="E86" s="404"/>
      <c r="F86" s="58"/>
      <c r="G86" s="58"/>
      <c r="H86" s="58"/>
      <c r="I86" s="58"/>
      <c r="J86" s="58"/>
      <c r="K86" s="58"/>
      <c r="L86" s="58"/>
      <c r="M86" s="58"/>
      <c r="N86" s="58"/>
      <c r="O86" s="58"/>
      <c r="P86" s="58"/>
      <c r="V86" s="58"/>
      <c r="AA86" s="58"/>
      <c r="AB86" s="58"/>
    </row>
    <row r="87" spans="1:31" s="60" customFormat="1" ht="19.5" customHeight="1">
      <c r="A87" s="58"/>
      <c r="B87" s="58"/>
      <c r="C87" s="58"/>
      <c r="D87" s="58"/>
      <c r="E87" s="404"/>
      <c r="F87" s="58"/>
      <c r="G87" s="58"/>
      <c r="H87" s="58"/>
      <c r="I87" s="58"/>
      <c r="J87" s="58"/>
      <c r="K87" s="58"/>
      <c r="L87" s="58"/>
      <c r="M87" s="58"/>
      <c r="N87" s="58"/>
      <c r="O87" s="58"/>
      <c r="P87" s="58"/>
      <c r="AA87" s="58"/>
      <c r="AB87" s="58"/>
    </row>
    <row r="88" spans="1:31" s="60" customFormat="1" ht="19.5" customHeight="1">
      <c r="A88" s="58"/>
      <c r="B88" s="58"/>
      <c r="C88" s="58"/>
      <c r="D88" s="58"/>
      <c r="E88" s="404"/>
      <c r="F88" s="58"/>
      <c r="G88" s="58"/>
      <c r="H88" s="58"/>
      <c r="I88" s="58"/>
      <c r="J88" s="58"/>
      <c r="K88" s="58"/>
      <c r="L88" s="58"/>
      <c r="M88" s="58"/>
      <c r="N88" s="58"/>
      <c r="O88" s="58"/>
      <c r="P88" s="58"/>
    </row>
    <row r="89" spans="1:31" s="60" customFormat="1" ht="19.5" customHeight="1">
      <c r="A89" s="58"/>
      <c r="B89" s="58"/>
      <c r="C89" s="58"/>
      <c r="D89" s="58"/>
      <c r="E89" s="404"/>
      <c r="F89" s="58"/>
      <c r="G89" s="58"/>
      <c r="H89" s="58"/>
      <c r="I89" s="58"/>
      <c r="J89" s="58"/>
      <c r="K89" s="58"/>
      <c r="L89" s="58"/>
      <c r="M89" s="58"/>
      <c r="N89" s="58"/>
      <c r="O89" s="58"/>
      <c r="P89" s="58"/>
    </row>
    <row r="90" spans="1:31" s="60" customFormat="1" ht="19.5" customHeight="1">
      <c r="A90" s="58"/>
      <c r="B90" s="58"/>
      <c r="C90" s="58"/>
      <c r="D90" s="58"/>
      <c r="E90" s="404"/>
      <c r="F90" s="58"/>
      <c r="G90" s="58"/>
      <c r="H90" s="58"/>
      <c r="I90" s="58"/>
      <c r="J90" s="58"/>
      <c r="K90" s="58"/>
      <c r="L90" s="58"/>
      <c r="M90" s="58"/>
      <c r="N90" s="58"/>
      <c r="O90" s="58"/>
      <c r="P90" s="58"/>
    </row>
    <row r="91" spans="1:31" s="60" customFormat="1" ht="19.5" customHeight="1">
      <c r="A91" s="58"/>
      <c r="B91" s="58"/>
      <c r="C91" s="58"/>
      <c r="D91" s="58"/>
      <c r="E91" s="404"/>
      <c r="F91" s="58"/>
      <c r="G91" s="58"/>
      <c r="H91" s="58"/>
      <c r="I91" s="58"/>
      <c r="J91" s="58"/>
      <c r="K91" s="58"/>
      <c r="L91" s="58"/>
      <c r="M91" s="58"/>
      <c r="N91" s="58"/>
      <c r="O91" s="58"/>
      <c r="P91" s="58"/>
      <c r="AD91" s="58"/>
      <c r="AE91" s="58"/>
    </row>
    <row r="92" spans="1:31" s="60" customFormat="1" ht="19.5" customHeight="1">
      <c r="A92" s="58"/>
      <c r="B92" s="58"/>
      <c r="C92" s="58"/>
      <c r="D92" s="58"/>
      <c r="E92" s="404"/>
      <c r="F92" s="58"/>
      <c r="G92" s="58"/>
      <c r="H92" s="58"/>
      <c r="I92" s="58"/>
      <c r="J92" s="58"/>
      <c r="K92" s="58"/>
      <c r="L92" s="58"/>
      <c r="M92" s="58"/>
      <c r="N92" s="58"/>
      <c r="O92" s="58"/>
      <c r="P92" s="58"/>
      <c r="AD92" s="58"/>
      <c r="AE92" s="58"/>
    </row>
    <row r="93" spans="1:31" s="60" customFormat="1" ht="19.5" customHeight="1">
      <c r="A93" s="58"/>
      <c r="B93" s="58"/>
      <c r="C93" s="58"/>
      <c r="D93" s="58"/>
      <c r="E93" s="404"/>
      <c r="F93" s="58"/>
      <c r="G93" s="58"/>
      <c r="H93" s="58"/>
      <c r="I93" s="58"/>
      <c r="J93" s="58"/>
      <c r="K93" s="58"/>
      <c r="L93" s="58"/>
      <c r="M93" s="58"/>
      <c r="N93" s="58"/>
      <c r="O93" s="61"/>
      <c r="P93" s="61"/>
      <c r="AD93" s="58"/>
      <c r="AE93" s="58"/>
    </row>
    <row r="94" spans="1:31" s="60" customFormat="1" ht="19.5" customHeight="1">
      <c r="A94" s="58"/>
      <c r="B94" s="58"/>
      <c r="C94" s="58"/>
      <c r="D94" s="58"/>
      <c r="E94" s="404"/>
      <c r="F94" s="58"/>
      <c r="G94" s="58"/>
      <c r="H94" s="58"/>
      <c r="I94" s="58"/>
      <c r="J94" s="58"/>
      <c r="K94" s="58"/>
      <c r="L94" s="58"/>
      <c r="M94" s="58"/>
      <c r="N94" s="58"/>
      <c r="O94" s="61"/>
      <c r="P94" s="61"/>
      <c r="AD94" s="58"/>
      <c r="AE94" s="58"/>
    </row>
    <row r="95" spans="1:31" s="60" customFormat="1" ht="19.5" customHeight="1">
      <c r="A95" s="58"/>
      <c r="B95" s="58"/>
      <c r="C95" s="58"/>
      <c r="D95" s="58"/>
      <c r="E95" s="58"/>
      <c r="F95" s="58"/>
      <c r="G95" s="58"/>
      <c r="H95" s="58"/>
      <c r="I95" s="58"/>
      <c r="J95" s="58"/>
      <c r="K95" s="58"/>
      <c r="L95" s="58"/>
      <c r="M95" s="58"/>
      <c r="N95" s="58"/>
      <c r="O95" s="61"/>
      <c r="P95" s="61"/>
      <c r="AD95" s="58"/>
      <c r="AE95" s="58"/>
    </row>
    <row r="96" spans="1:31" s="60" customFormat="1" ht="19.5" customHeight="1">
      <c r="A96" s="58"/>
      <c r="B96" s="58"/>
      <c r="C96" s="58"/>
      <c r="D96" s="58"/>
      <c r="E96" s="58"/>
      <c r="F96" s="58"/>
      <c r="G96" s="58"/>
      <c r="H96" s="58"/>
      <c r="I96" s="58"/>
      <c r="J96" s="58"/>
      <c r="K96" s="58"/>
      <c r="L96" s="58"/>
      <c r="M96" s="58"/>
      <c r="N96" s="58"/>
      <c r="O96" s="61"/>
      <c r="P96" s="61"/>
      <c r="R96" s="58"/>
      <c r="S96" s="58"/>
      <c r="AD96" s="58"/>
      <c r="AE96" s="58"/>
    </row>
    <row r="97" spans="1:31" s="60" customFormat="1" ht="19.5" customHeight="1">
      <c r="A97" s="58"/>
      <c r="B97" s="58"/>
      <c r="C97" s="58"/>
      <c r="D97" s="58"/>
      <c r="E97" s="58"/>
      <c r="F97" s="58"/>
      <c r="G97" s="58"/>
      <c r="H97" s="58"/>
      <c r="I97" s="58"/>
      <c r="J97" s="58"/>
      <c r="K97" s="58"/>
      <c r="L97" s="61"/>
      <c r="M97" s="61"/>
      <c r="N97" s="61"/>
      <c r="O97" s="61"/>
      <c r="P97" s="61"/>
      <c r="R97" s="58"/>
      <c r="S97" s="58"/>
      <c r="X97" s="58"/>
      <c r="Y97" s="58"/>
      <c r="AD97" s="58"/>
      <c r="AE97" s="58"/>
    </row>
    <row r="98" spans="1:31" s="60" customFormat="1" ht="19.5" customHeight="1">
      <c r="A98" s="58"/>
      <c r="B98" s="58"/>
      <c r="C98" s="58"/>
      <c r="D98" s="58"/>
      <c r="E98" s="58"/>
      <c r="F98" s="58"/>
      <c r="G98" s="58"/>
      <c r="H98" s="58"/>
      <c r="I98" s="58"/>
      <c r="J98" s="58"/>
      <c r="K98" s="58"/>
      <c r="L98" s="61"/>
      <c r="M98" s="61"/>
      <c r="N98" s="61"/>
      <c r="O98" s="61"/>
      <c r="P98" s="61"/>
      <c r="R98" s="58"/>
      <c r="S98" s="58"/>
      <c r="X98" s="58"/>
      <c r="Y98" s="58"/>
      <c r="AD98" s="58"/>
      <c r="AE98" s="58"/>
    </row>
    <row r="99" spans="1:31" s="60" customFormat="1" ht="19.5" customHeight="1">
      <c r="A99" s="58"/>
      <c r="B99" s="58"/>
      <c r="C99" s="58"/>
      <c r="D99" s="58"/>
      <c r="E99" s="58"/>
      <c r="F99" s="58"/>
      <c r="G99" s="58"/>
      <c r="H99" s="58"/>
      <c r="I99" s="58"/>
      <c r="J99" s="58"/>
      <c r="K99" s="58"/>
      <c r="L99" s="61"/>
      <c r="M99" s="61"/>
      <c r="N99" s="61"/>
      <c r="O99" s="61"/>
      <c r="P99" s="61"/>
      <c r="R99" s="58"/>
      <c r="S99" s="58"/>
      <c r="X99" s="58"/>
      <c r="Y99" s="58"/>
      <c r="AD99" s="61"/>
      <c r="AE99" s="61"/>
    </row>
    <row r="100" spans="1:31" s="60" customFormat="1" ht="19.5" customHeight="1">
      <c r="A100" s="58"/>
      <c r="B100" s="58"/>
      <c r="C100" s="58"/>
      <c r="D100" s="58"/>
      <c r="E100" s="58"/>
      <c r="F100" s="58"/>
      <c r="G100" s="58"/>
      <c r="H100" s="58"/>
      <c r="I100" s="58"/>
      <c r="J100" s="58"/>
      <c r="K100" s="58"/>
      <c r="L100" s="61"/>
      <c r="M100" s="61"/>
      <c r="N100" s="61"/>
      <c r="O100" s="61"/>
      <c r="P100" s="61"/>
      <c r="R100" s="58"/>
      <c r="S100" s="58"/>
      <c r="U100" s="58"/>
      <c r="X100" s="58"/>
      <c r="Y100" s="58"/>
      <c r="AD100" s="61"/>
      <c r="AE100" s="61"/>
    </row>
    <row r="101" spans="1:31" ht="19.5" customHeight="1">
      <c r="L101" s="61"/>
      <c r="M101" s="61"/>
      <c r="N101" s="61"/>
      <c r="O101" s="61"/>
      <c r="P101" s="61"/>
      <c r="T101" s="60"/>
      <c r="V101" s="60"/>
      <c r="W101" s="60"/>
      <c r="Z101" s="60"/>
      <c r="AA101" s="60"/>
      <c r="AB101" s="60"/>
      <c r="AD101" s="61"/>
      <c r="AE101" s="61"/>
    </row>
    <row r="102" spans="1:31" ht="19.5" customHeight="1">
      <c r="L102" s="61"/>
      <c r="M102" s="61"/>
      <c r="N102" s="61"/>
      <c r="O102" s="61"/>
      <c r="P102" s="61"/>
      <c r="V102" s="60"/>
      <c r="AA102" s="60"/>
      <c r="AB102" s="60"/>
      <c r="AD102" s="61"/>
      <c r="AE102" s="61"/>
    </row>
    <row r="103" spans="1:31" ht="19.5" customHeight="1">
      <c r="F103" s="61"/>
      <c r="G103" s="61"/>
      <c r="L103" s="61"/>
      <c r="M103" s="61"/>
      <c r="N103" s="61"/>
      <c r="O103" s="61"/>
      <c r="P103" s="61"/>
      <c r="AA103" s="60"/>
      <c r="AB103" s="60"/>
      <c r="AD103" s="61"/>
      <c r="AE103" s="61"/>
    </row>
    <row r="104" spans="1:31" ht="19.5" customHeight="1">
      <c r="F104" s="61"/>
      <c r="G104" s="61"/>
      <c r="L104" s="61"/>
      <c r="M104" s="61"/>
      <c r="N104" s="61"/>
      <c r="R104" s="61"/>
      <c r="S104" s="61"/>
      <c r="AD104" s="61"/>
      <c r="AE104" s="61"/>
    </row>
    <row r="105" spans="1:31" ht="19.5" customHeight="1">
      <c r="F105" s="61"/>
      <c r="G105" s="61"/>
      <c r="L105" s="61"/>
      <c r="M105" s="61"/>
      <c r="N105" s="61"/>
      <c r="R105" s="61"/>
      <c r="S105" s="61"/>
      <c r="X105" s="61"/>
      <c r="Y105" s="61"/>
      <c r="AD105" s="61"/>
      <c r="AE105" s="61"/>
    </row>
    <row r="106" spans="1:31" ht="19.5" customHeight="1">
      <c r="F106" s="61"/>
      <c r="G106" s="61"/>
      <c r="L106" s="61"/>
      <c r="M106" s="61"/>
      <c r="N106" s="61"/>
      <c r="R106" s="61"/>
      <c r="S106" s="61"/>
      <c r="X106" s="61"/>
      <c r="Y106" s="61"/>
      <c r="AD106" s="61"/>
      <c r="AE106" s="61"/>
    </row>
    <row r="107" spans="1:31" ht="19.5" customHeight="1">
      <c r="F107" s="61"/>
      <c r="G107" s="61"/>
      <c r="L107" s="61"/>
      <c r="M107" s="61"/>
      <c r="N107" s="61"/>
      <c r="R107" s="61"/>
      <c r="S107" s="61"/>
      <c r="X107" s="61"/>
      <c r="Y107" s="61"/>
      <c r="AD107" s="61"/>
      <c r="AE107" s="61"/>
    </row>
    <row r="108" spans="1:31" ht="19.5" customHeight="1">
      <c r="F108" s="61"/>
      <c r="G108" s="61"/>
      <c r="R108" s="61"/>
      <c r="S108" s="61"/>
      <c r="U108" s="61"/>
      <c r="X108" s="61"/>
      <c r="Y108" s="61"/>
      <c r="AD108" s="61"/>
      <c r="AE108" s="61"/>
    </row>
    <row r="109" spans="1:31" s="61" customFormat="1" ht="19.5" customHeight="1">
      <c r="A109" s="58"/>
      <c r="B109" s="58"/>
      <c r="C109" s="58"/>
      <c r="D109" s="58"/>
      <c r="E109" s="58"/>
      <c r="H109" s="58"/>
      <c r="L109" s="58"/>
      <c r="M109" s="58"/>
      <c r="N109" s="58"/>
      <c r="O109" s="58"/>
      <c r="P109" s="58"/>
      <c r="T109" s="58"/>
      <c r="V109" s="58"/>
      <c r="W109" s="58"/>
      <c r="Z109" s="58"/>
      <c r="AA109" s="58"/>
      <c r="AB109" s="58"/>
    </row>
    <row r="110" spans="1:31" s="61" customFormat="1" ht="19.5" customHeight="1">
      <c r="A110" s="58"/>
      <c r="B110" s="58"/>
      <c r="C110" s="58"/>
      <c r="D110" s="58"/>
      <c r="L110" s="58"/>
      <c r="M110" s="58"/>
      <c r="N110" s="58"/>
      <c r="O110" s="58"/>
      <c r="P110" s="58"/>
      <c r="V110" s="58"/>
      <c r="AA110" s="58"/>
      <c r="AB110" s="58"/>
      <c r="AD110" s="58"/>
      <c r="AE110" s="58"/>
    </row>
    <row r="111" spans="1:31" s="61" customFormat="1" ht="19.5" customHeight="1">
      <c r="A111" s="58"/>
      <c r="B111" s="58"/>
      <c r="L111" s="58"/>
      <c r="M111" s="58"/>
      <c r="N111" s="58"/>
      <c r="O111" s="58"/>
      <c r="P111" s="58"/>
      <c r="AA111" s="58"/>
      <c r="AB111" s="58"/>
      <c r="AD111" s="58"/>
      <c r="AE111" s="58"/>
    </row>
    <row r="112" spans="1:31" s="61" customFormat="1" ht="19.5" customHeight="1">
      <c r="A112" s="58"/>
      <c r="B112" s="58"/>
      <c r="L112" s="58"/>
      <c r="M112" s="58"/>
      <c r="N112" s="58"/>
      <c r="O112" s="58"/>
      <c r="P112" s="58"/>
      <c r="AD112" s="58"/>
      <c r="AE112" s="58"/>
    </row>
    <row r="113" spans="1:31" s="61" customFormat="1" ht="19.5" customHeight="1">
      <c r="A113" s="58"/>
      <c r="B113" s="58"/>
      <c r="L113" s="58"/>
      <c r="M113" s="58"/>
      <c r="N113" s="58"/>
      <c r="O113" s="58"/>
      <c r="P113" s="58"/>
      <c r="AD113" s="58"/>
      <c r="AE113" s="58"/>
    </row>
    <row r="114" spans="1:31" s="61" customFormat="1" ht="19.5" customHeight="1">
      <c r="A114" s="58"/>
      <c r="B114" s="58"/>
      <c r="F114" s="58"/>
      <c r="G114" s="58"/>
      <c r="L114" s="58"/>
      <c r="M114" s="58"/>
      <c r="N114" s="58"/>
      <c r="O114" s="58"/>
      <c r="P114" s="58"/>
      <c r="AD114" s="58"/>
      <c r="AE114" s="58"/>
    </row>
    <row r="115" spans="1:31" s="61" customFormat="1" ht="19.5" customHeight="1">
      <c r="A115" s="58"/>
      <c r="B115" s="58"/>
      <c r="F115" s="58"/>
      <c r="G115" s="58"/>
      <c r="L115" s="58"/>
      <c r="M115" s="58"/>
      <c r="N115" s="58"/>
      <c r="O115" s="58"/>
      <c r="P115" s="58"/>
      <c r="R115" s="58"/>
      <c r="S115" s="58"/>
      <c r="AD115" s="58"/>
      <c r="AE115" s="58"/>
    </row>
    <row r="116" spans="1:31" s="61" customFormat="1" ht="19.5" customHeight="1">
      <c r="A116" s="58"/>
      <c r="B116" s="58"/>
      <c r="F116" s="58"/>
      <c r="G116" s="58"/>
      <c r="L116" s="58"/>
      <c r="M116" s="58"/>
      <c r="N116" s="58"/>
      <c r="O116" s="58"/>
      <c r="P116" s="58"/>
      <c r="R116" s="58"/>
      <c r="S116" s="58"/>
      <c r="X116" s="58"/>
      <c r="Y116" s="58"/>
      <c r="AD116" s="58"/>
      <c r="AE116" s="58"/>
    </row>
    <row r="117" spans="1:31" s="61" customFormat="1" ht="19.5" customHeight="1">
      <c r="A117" s="58"/>
      <c r="B117" s="58"/>
      <c r="F117" s="58"/>
      <c r="G117" s="58"/>
      <c r="L117" s="58"/>
      <c r="M117" s="58"/>
      <c r="N117" s="58"/>
      <c r="O117" s="58"/>
      <c r="P117" s="58"/>
      <c r="R117" s="58"/>
      <c r="S117" s="58"/>
      <c r="X117" s="58"/>
      <c r="Y117" s="58"/>
      <c r="AD117" s="58"/>
      <c r="AE117" s="58"/>
    </row>
    <row r="118" spans="1:31" s="61" customFormat="1" ht="19.5" customHeight="1">
      <c r="A118" s="58"/>
      <c r="B118" s="58"/>
      <c r="F118" s="58"/>
      <c r="G118" s="58"/>
      <c r="L118" s="58"/>
      <c r="M118" s="58"/>
      <c r="N118" s="58"/>
      <c r="O118" s="58"/>
      <c r="P118" s="58"/>
      <c r="R118" s="58"/>
      <c r="S118" s="58"/>
      <c r="X118" s="58"/>
      <c r="Y118" s="58"/>
      <c r="AD118" s="58"/>
      <c r="AE118" s="58"/>
    </row>
    <row r="119" spans="1:31" s="61" customFormat="1" ht="19.5" customHeight="1">
      <c r="A119" s="58"/>
      <c r="B119" s="58"/>
      <c r="F119" s="58"/>
      <c r="G119" s="58"/>
      <c r="L119" s="58"/>
      <c r="M119" s="58"/>
      <c r="N119" s="58"/>
      <c r="O119" s="58"/>
      <c r="P119" s="58"/>
      <c r="R119" s="58"/>
      <c r="S119" s="58"/>
      <c r="U119" s="58"/>
      <c r="X119" s="58"/>
      <c r="Y119" s="58"/>
      <c r="AD119" s="58"/>
      <c r="AE119" s="58"/>
    </row>
    <row r="120" spans="1:31" ht="19.5" customHeight="1">
      <c r="C120" s="61"/>
      <c r="D120" s="61"/>
      <c r="E120" s="61"/>
      <c r="H120" s="61"/>
      <c r="T120" s="61"/>
      <c r="V120" s="61"/>
      <c r="W120" s="61"/>
      <c r="Z120" s="61"/>
      <c r="AA120" s="61"/>
      <c r="AB120" s="61"/>
    </row>
    <row r="121" spans="1:31" ht="19.5" customHeight="1">
      <c r="C121" s="61"/>
      <c r="D121" s="61"/>
      <c r="V121" s="61"/>
      <c r="AA121" s="61"/>
      <c r="AB121" s="61"/>
    </row>
    <row r="122" spans="1:31" ht="19.5" customHeight="1">
      <c r="AA122" s="61"/>
      <c r="AB122" s="61"/>
    </row>
  </sheetData>
  <mergeCells count="23">
    <mergeCell ref="AD7:AE7"/>
    <mergeCell ref="A7:B7"/>
    <mergeCell ref="C7:D7"/>
    <mergeCell ref="F7:G7"/>
    <mergeCell ref="I7:J7"/>
    <mergeCell ref="L7:M7"/>
    <mergeCell ref="O7:P7"/>
    <mergeCell ref="R7:S7"/>
    <mergeCell ref="U7:V7"/>
    <mergeCell ref="X7:Y7"/>
    <mergeCell ref="AA7:AB7"/>
    <mergeCell ref="A1:AE1"/>
    <mergeCell ref="C6:D6"/>
    <mergeCell ref="F6:G6"/>
    <mergeCell ref="I6:J6"/>
    <mergeCell ref="L6:M6"/>
    <mergeCell ref="O6:P6"/>
    <mergeCell ref="R6:S6"/>
    <mergeCell ref="U6:V6"/>
    <mergeCell ref="X6:Y6"/>
    <mergeCell ref="AD6:AE6"/>
    <mergeCell ref="A6:B6"/>
    <mergeCell ref="AA6:AB6"/>
  </mergeCells>
  <pageMargins left="0.7" right="0.7" top="0.75" bottom="0.75" header="0.3" footer="0.3"/>
  <pageSetup paperSize="8" scale="2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L26"/>
  <sheetViews>
    <sheetView showGridLines="0" zoomScale="60" zoomScaleNormal="60" workbookViewId="0">
      <pane ySplit="5" topLeftCell="A6" activePane="bottomLeft" state="frozen"/>
      <selection activeCell="G13" sqref="G13"/>
      <selection pane="bottomLeft"/>
    </sheetView>
  </sheetViews>
  <sheetFormatPr defaultColWidth="9.28515625" defaultRowHeight="15"/>
  <cols>
    <col min="1" max="1" width="35.7109375" style="48" customWidth="1"/>
    <col min="2" max="2" width="24.5703125" style="48" customWidth="1"/>
    <col min="3" max="3" width="60.5703125" style="48" customWidth="1"/>
    <col min="4" max="4" width="27.7109375" style="48" customWidth="1"/>
    <col min="5" max="5" width="10" style="50" customWidth="1"/>
    <col min="6" max="6" width="51.28515625" style="48" customWidth="1"/>
    <col min="7" max="7" width="45.28515625" style="48" customWidth="1"/>
    <col min="8" max="8" width="7.42578125" style="51" customWidth="1"/>
    <col min="9" max="9" width="31" style="48" customWidth="1"/>
    <col min="10" max="10" width="88.140625" style="48" customWidth="1"/>
    <col min="11" max="11" width="84" style="49" customWidth="1"/>
    <col min="12" max="16384" width="9.28515625" style="48"/>
  </cols>
  <sheetData>
    <row r="1" spans="1:11" s="184" customFormat="1" ht="40.5" customHeight="1">
      <c r="A1" s="218" t="str">
        <f>'Cover Sheet '!A1:K2</f>
        <v>National Cost Collection (NCC) 2022-23 - Extract Specification - Integrated</v>
      </c>
      <c r="B1" s="222"/>
      <c r="C1" s="222"/>
      <c r="D1" s="222"/>
      <c r="E1" s="222"/>
      <c r="F1" s="222"/>
      <c r="G1" s="222"/>
      <c r="H1" s="222"/>
      <c r="I1" s="222"/>
      <c r="J1" s="223"/>
      <c r="K1" s="183"/>
    </row>
    <row r="2" spans="1:11" s="186" customFormat="1" ht="40.5" customHeight="1">
      <c r="A2" s="179" t="s">
        <v>1045</v>
      </c>
      <c r="B2" s="185"/>
      <c r="C2" s="185"/>
      <c r="E2" s="187"/>
      <c r="H2" s="188"/>
      <c r="K2" s="313"/>
    </row>
    <row r="3" spans="1:11" ht="24" customHeight="1">
      <c r="A3" s="1"/>
      <c r="B3" s="558"/>
      <c r="C3" s="558"/>
      <c r="D3" s="558"/>
      <c r="E3" s="563"/>
      <c r="F3" s="558"/>
      <c r="G3" s="558"/>
      <c r="H3" s="581"/>
      <c r="I3" s="558"/>
      <c r="J3" s="558"/>
      <c r="K3" s="75"/>
    </row>
    <row r="4" spans="1:11" ht="24" customHeight="1">
      <c r="A4" s="3" t="s">
        <v>961</v>
      </c>
      <c r="B4" s="558"/>
      <c r="C4" s="558"/>
      <c r="D4" s="558"/>
      <c r="E4" s="563"/>
      <c r="F4" s="558"/>
      <c r="G4" s="558"/>
      <c r="H4" s="581"/>
      <c r="I4" s="558"/>
      <c r="J4" s="558"/>
      <c r="K4" s="542"/>
    </row>
    <row r="5" spans="1:11" ht="40.5" customHeight="1">
      <c r="A5" s="106" t="s">
        <v>962</v>
      </c>
      <c r="B5" s="106" t="s">
        <v>1046</v>
      </c>
      <c r="C5" s="106" t="s">
        <v>1047</v>
      </c>
      <c r="D5" s="106" t="s">
        <v>1048</v>
      </c>
      <c r="E5" s="107" t="s">
        <v>26</v>
      </c>
      <c r="F5" s="34" t="s">
        <v>1049</v>
      </c>
      <c r="G5" s="106" t="s">
        <v>1050</v>
      </c>
      <c r="H5" s="108" t="s">
        <v>1051</v>
      </c>
      <c r="I5" s="34" t="s">
        <v>1052</v>
      </c>
      <c r="J5" s="34" t="s">
        <v>1053</v>
      </c>
      <c r="K5" s="542"/>
    </row>
    <row r="6" spans="1:11" ht="55.5" customHeight="1">
      <c r="A6" s="540" t="s">
        <v>964</v>
      </c>
      <c r="B6" s="538" t="s">
        <v>1054</v>
      </c>
      <c r="C6" s="538" t="s">
        <v>1055</v>
      </c>
      <c r="D6" s="253" t="s">
        <v>1056</v>
      </c>
      <c r="E6" s="582"/>
      <c r="F6" s="538"/>
      <c r="G6" s="253" t="s">
        <v>1057</v>
      </c>
      <c r="H6" s="582" t="s">
        <v>29</v>
      </c>
      <c r="I6" s="265" t="s">
        <v>1058</v>
      </c>
      <c r="J6" s="27" t="s">
        <v>1059</v>
      </c>
      <c r="K6" s="329"/>
    </row>
    <row r="7" spans="1:11" ht="50.65" customHeight="1">
      <c r="A7" s="538" t="s">
        <v>965</v>
      </c>
      <c r="B7" s="538" t="s">
        <v>44</v>
      </c>
      <c r="C7" s="27" t="s">
        <v>1060</v>
      </c>
      <c r="D7" s="235" t="s">
        <v>1061</v>
      </c>
      <c r="E7" s="583"/>
      <c r="F7" s="540"/>
      <c r="G7" s="450" t="s">
        <v>50</v>
      </c>
      <c r="H7" s="582" t="s">
        <v>29</v>
      </c>
      <c r="I7" s="265" t="s">
        <v>1062</v>
      </c>
      <c r="J7" s="555"/>
      <c r="K7" s="557"/>
    </row>
    <row r="8" spans="1:11" ht="50.85" customHeight="1">
      <c r="A8" s="538" t="s">
        <v>966</v>
      </c>
      <c r="B8" s="538" t="s">
        <v>146</v>
      </c>
      <c r="C8" s="538" t="s">
        <v>1063</v>
      </c>
      <c r="D8" s="235" t="s">
        <v>1064</v>
      </c>
      <c r="E8" s="18"/>
      <c r="F8" s="235"/>
      <c r="G8" s="454">
        <v>44652</v>
      </c>
      <c r="H8" s="582" t="s">
        <v>29</v>
      </c>
      <c r="I8" s="265" t="s">
        <v>1065</v>
      </c>
      <c r="J8" s="538" t="s">
        <v>1066</v>
      </c>
      <c r="K8" s="557"/>
    </row>
    <row r="9" spans="1:11" ht="52.15" customHeight="1">
      <c r="A9" s="538" t="s">
        <v>967</v>
      </c>
      <c r="B9" s="538" t="s">
        <v>150</v>
      </c>
      <c r="C9" s="538" t="s">
        <v>1067</v>
      </c>
      <c r="D9" s="235" t="s">
        <v>1064</v>
      </c>
      <c r="E9" s="18"/>
      <c r="F9" s="235"/>
      <c r="G9" s="454">
        <v>45016</v>
      </c>
      <c r="H9" s="582" t="s">
        <v>29</v>
      </c>
      <c r="I9" s="265" t="s">
        <v>1068</v>
      </c>
      <c r="J9" s="538" t="s">
        <v>1069</v>
      </c>
      <c r="K9" s="557"/>
    </row>
    <row r="10" spans="1:11" ht="68.099999999999994" customHeight="1">
      <c r="A10" s="538" t="s">
        <v>968</v>
      </c>
      <c r="B10" s="538" t="s">
        <v>47</v>
      </c>
      <c r="C10" s="538" t="s">
        <v>1070</v>
      </c>
      <c r="D10" s="540" t="s">
        <v>1071</v>
      </c>
      <c r="E10" s="583"/>
      <c r="F10" s="540"/>
      <c r="G10" s="450" t="s">
        <v>1072</v>
      </c>
      <c r="H10" s="582" t="s">
        <v>29</v>
      </c>
      <c r="I10" s="265" t="s">
        <v>1073</v>
      </c>
      <c r="J10" s="538"/>
      <c r="K10" s="557"/>
    </row>
    <row r="11" spans="1:11" ht="72.599999999999994" customHeight="1">
      <c r="A11" s="27" t="s">
        <v>969</v>
      </c>
      <c r="B11" s="538" t="s">
        <v>43</v>
      </c>
      <c r="C11" s="538" t="s">
        <v>1074</v>
      </c>
      <c r="D11" s="27" t="s">
        <v>1075</v>
      </c>
      <c r="E11" s="100" t="s">
        <v>959</v>
      </c>
      <c r="F11" s="253" t="s">
        <v>1076</v>
      </c>
      <c r="G11" s="538"/>
      <c r="H11" s="582" t="s">
        <v>29</v>
      </c>
      <c r="I11" s="265" t="s">
        <v>1077</v>
      </c>
      <c r="J11" s="538"/>
      <c r="K11" s="175"/>
    </row>
    <row r="12" spans="1:11" ht="24.6" customHeight="1">
      <c r="A12" s="13"/>
      <c r="B12" s="542"/>
      <c r="C12" s="542"/>
      <c r="D12" s="542"/>
      <c r="E12" s="581"/>
      <c r="F12" s="542"/>
      <c r="G12" s="542"/>
      <c r="H12" s="581"/>
      <c r="I12" s="542"/>
      <c r="J12" s="558"/>
      <c r="K12" s="542"/>
    </row>
    <row r="13" spans="1:11" ht="24.6" customHeight="1">
      <c r="A13" s="542"/>
      <c r="B13" s="542"/>
      <c r="C13" s="542"/>
      <c r="D13" s="542"/>
      <c r="E13" s="581"/>
      <c r="F13" s="542"/>
      <c r="G13" s="542"/>
      <c r="H13" s="581"/>
      <c r="I13" s="542"/>
      <c r="J13" s="558"/>
      <c r="K13" s="542"/>
    </row>
    <row r="14" spans="1:11" ht="24.6" customHeight="1">
      <c r="A14" s="3" t="s">
        <v>975</v>
      </c>
      <c r="B14" s="558"/>
      <c r="C14" s="558"/>
      <c r="D14" s="558"/>
      <c r="E14" s="563"/>
      <c r="F14" s="558"/>
      <c r="G14" s="558"/>
      <c r="H14" s="581"/>
      <c r="I14" s="558"/>
      <c r="J14" s="558"/>
      <c r="K14" s="542"/>
    </row>
    <row r="15" spans="1:11" ht="40.5" customHeight="1">
      <c r="A15" s="106" t="s">
        <v>962</v>
      </c>
      <c r="B15" s="106" t="s">
        <v>1046</v>
      </c>
      <c r="C15" s="106" t="s">
        <v>1047</v>
      </c>
      <c r="D15" s="106" t="s">
        <v>1048</v>
      </c>
      <c r="E15" s="106" t="s">
        <v>26</v>
      </c>
      <c r="F15" s="34" t="s">
        <v>1049</v>
      </c>
      <c r="G15" s="106" t="s">
        <v>1050</v>
      </c>
      <c r="H15" s="108" t="s">
        <v>1051</v>
      </c>
      <c r="I15" s="34" t="s">
        <v>1052</v>
      </c>
      <c r="J15" s="34" t="s">
        <v>1053</v>
      </c>
      <c r="K15" s="230"/>
    </row>
    <row r="16" spans="1:11" ht="33" customHeight="1">
      <c r="A16" s="584" t="s">
        <v>1078</v>
      </c>
      <c r="B16" s="585" t="s">
        <v>1079</v>
      </c>
      <c r="C16" s="585" t="s">
        <v>1080</v>
      </c>
      <c r="D16" s="584" t="s">
        <v>1081</v>
      </c>
      <c r="E16" s="586"/>
      <c r="F16" s="47"/>
      <c r="G16" s="587" t="s">
        <v>1082</v>
      </c>
      <c r="H16" s="586" t="s">
        <v>29</v>
      </c>
      <c r="I16" s="585"/>
      <c r="J16" s="584"/>
      <c r="K16" s="542"/>
    </row>
    <row r="17" spans="1:12" ht="52.15" customHeight="1">
      <c r="A17" s="707" t="s">
        <v>976</v>
      </c>
      <c r="B17" s="538" t="s">
        <v>1083</v>
      </c>
      <c r="C17" s="538" t="s">
        <v>1084</v>
      </c>
      <c r="D17" s="538" t="s">
        <v>1085</v>
      </c>
      <c r="E17" s="538"/>
      <c r="F17" s="660" t="s">
        <v>11238</v>
      </c>
      <c r="G17" s="712" t="s">
        <v>11314</v>
      </c>
      <c r="H17" s="582" t="s">
        <v>29</v>
      </c>
      <c r="I17" s="265" t="s">
        <v>1086</v>
      </c>
      <c r="J17" s="28"/>
      <c r="K17" s="149"/>
      <c r="L17" s="558"/>
    </row>
    <row r="18" spans="1:12" ht="52.15" customHeight="1">
      <c r="A18" s="538" t="s">
        <v>978</v>
      </c>
      <c r="B18" s="538" t="s">
        <v>1087</v>
      </c>
      <c r="C18" s="538" t="s">
        <v>1088</v>
      </c>
      <c r="D18" s="588" t="s">
        <v>1089</v>
      </c>
      <c r="E18" s="588"/>
      <c r="F18" s="588"/>
      <c r="G18" s="114"/>
      <c r="H18" s="582" t="s">
        <v>29</v>
      </c>
      <c r="I18" s="265" t="s">
        <v>1090</v>
      </c>
      <c r="J18" s="27" t="s">
        <v>1091</v>
      </c>
      <c r="K18" s="75"/>
      <c r="L18" s="558"/>
    </row>
    <row r="19" spans="1:12" ht="23.65" customHeight="1">
      <c r="A19" s="542"/>
      <c r="B19" s="542"/>
      <c r="C19" s="542"/>
      <c r="D19" s="557"/>
      <c r="E19" s="589"/>
      <c r="F19" s="557"/>
      <c r="G19" s="542"/>
      <c r="H19" s="581"/>
      <c r="I19" s="542"/>
      <c r="J19" s="558"/>
      <c r="K19" s="542"/>
      <c r="L19" s="558"/>
    </row>
    <row r="20" spans="1:12" ht="23.65" customHeight="1">
      <c r="A20" s="558"/>
      <c r="B20" s="558"/>
      <c r="C20" s="558"/>
      <c r="D20" s="558"/>
      <c r="E20" s="563"/>
      <c r="F20" s="558"/>
      <c r="G20" s="558"/>
      <c r="H20" s="581"/>
      <c r="I20" s="558"/>
      <c r="J20" s="558"/>
      <c r="K20" s="542"/>
      <c r="L20" s="558"/>
    </row>
    <row r="21" spans="1:12" ht="23.65" customHeight="1">
      <c r="A21" s="3" t="s">
        <v>981</v>
      </c>
      <c r="B21" s="558"/>
      <c r="C21" s="558"/>
      <c r="D21" s="558"/>
      <c r="E21" s="563"/>
      <c r="F21" s="558"/>
      <c r="G21" s="558"/>
      <c r="H21" s="581"/>
      <c r="I21" s="558"/>
      <c r="J21" s="558"/>
      <c r="K21" s="542"/>
      <c r="L21" s="558"/>
    </row>
    <row r="22" spans="1:12" ht="40.5" customHeight="1">
      <c r="A22" s="106" t="s">
        <v>962</v>
      </c>
      <c r="B22" s="106" t="s">
        <v>1046</v>
      </c>
      <c r="C22" s="106" t="s">
        <v>1047</v>
      </c>
      <c r="D22" s="106" t="s">
        <v>1048</v>
      </c>
      <c r="E22" s="107" t="s">
        <v>26</v>
      </c>
      <c r="F22" s="34" t="s">
        <v>1049</v>
      </c>
      <c r="G22" s="106" t="s">
        <v>1050</v>
      </c>
      <c r="H22" s="108" t="s">
        <v>1051</v>
      </c>
      <c r="I22" s="34" t="s">
        <v>1052</v>
      </c>
      <c r="J22" s="34" t="s">
        <v>1053</v>
      </c>
      <c r="K22" s="230"/>
      <c r="L22" s="558"/>
    </row>
    <row r="23" spans="1:12" ht="33" customHeight="1">
      <c r="A23" s="584" t="s">
        <v>1078</v>
      </c>
      <c r="B23" s="585" t="s">
        <v>1079</v>
      </c>
      <c r="C23" s="585" t="s">
        <v>1080</v>
      </c>
      <c r="D23" s="584" t="s">
        <v>1081</v>
      </c>
      <c r="E23" s="586"/>
      <c r="F23" s="47"/>
      <c r="G23" s="587" t="s">
        <v>1092</v>
      </c>
      <c r="H23" s="586" t="s">
        <v>29</v>
      </c>
      <c r="I23" s="585"/>
      <c r="J23" s="584"/>
      <c r="K23" s="542"/>
      <c r="L23" s="558"/>
    </row>
    <row r="24" spans="1:12" ht="82.15" customHeight="1">
      <c r="A24" s="707" t="s">
        <v>988</v>
      </c>
      <c r="B24" s="538" t="s">
        <v>1093</v>
      </c>
      <c r="C24" s="538" t="s">
        <v>1094</v>
      </c>
      <c r="D24" s="538" t="s">
        <v>440</v>
      </c>
      <c r="E24" s="582"/>
      <c r="F24" s="660" t="s">
        <v>11238</v>
      </c>
      <c r="G24" s="712" t="s">
        <v>11314</v>
      </c>
      <c r="H24" s="582" t="s">
        <v>29</v>
      </c>
      <c r="I24" s="265" t="s">
        <v>1095</v>
      </c>
      <c r="J24" s="28"/>
      <c r="K24" s="149"/>
      <c r="L24" s="558"/>
    </row>
    <row r="25" spans="1:12" ht="75">
      <c r="A25" s="707" t="s">
        <v>992</v>
      </c>
      <c r="B25" s="538" t="s">
        <v>1096</v>
      </c>
      <c r="C25" s="450" t="s">
        <v>14184</v>
      </c>
      <c r="D25" s="332" t="s">
        <v>1098</v>
      </c>
      <c r="E25" s="582"/>
      <c r="F25" s="713"/>
      <c r="G25" s="713" t="s">
        <v>11239</v>
      </c>
      <c r="H25" s="582" t="s">
        <v>32</v>
      </c>
      <c r="I25" s="408" t="s">
        <v>1099</v>
      </c>
      <c r="J25" s="450" t="s">
        <v>14154</v>
      </c>
      <c r="K25" s="175"/>
      <c r="L25" s="323"/>
    </row>
    <row r="26" spans="1:12" ht="82.15" customHeight="1">
      <c r="A26" s="707" t="s">
        <v>996</v>
      </c>
      <c r="B26" s="538" t="s">
        <v>1100</v>
      </c>
      <c r="C26" s="538" t="s">
        <v>1101</v>
      </c>
      <c r="D26" s="588" t="s">
        <v>1089</v>
      </c>
      <c r="E26" s="582"/>
      <c r="F26" s="538"/>
      <c r="G26" s="115"/>
      <c r="H26" s="582" t="s">
        <v>29</v>
      </c>
      <c r="I26" s="265" t="s">
        <v>1102</v>
      </c>
      <c r="J26" s="253" t="s">
        <v>1091</v>
      </c>
      <c r="K26" s="542"/>
      <c r="L26" s="558"/>
    </row>
  </sheetData>
  <hyperlinks>
    <hyperlink ref="I6" r:id="rId1" display="https://www.datadictionary.nhs.uk/data_elements/organisation_identifier__code_of_submitting_organisation_.html" xr:uid="{D3E72D11-2376-4069-B1A1-1D163244FA4C}"/>
    <hyperlink ref="I7" r:id="rId2" display="https://www.datadictionary.nhs.uk/data_elements/financial_year__patient_level_information_costing_.html" xr:uid="{79C7BE28-B1B8-4701-B151-D9233F350FAC}"/>
    <hyperlink ref="I8" r:id="rId3" display="https://www.datadictionary.nhs.uk/data_elements/reporting_period_start_date.html" xr:uid="{44F96EFC-9829-4D41-B8AD-2A128A6637B1}"/>
    <hyperlink ref="I9" r:id="rId4" display="https://www.datadictionary.nhs.uk/data_elements/reporting_period_end_date.html" xr:uid="{743FC266-19E4-4087-9711-B09A3DE12462}"/>
    <hyperlink ref="I10" r:id="rId5" display="https://www.datadictionary.nhs.uk/data_elements/date_and_time_data_set_created.html" xr:uid="{DED8DCA8-0A27-40F9-8988-F5CD3767F598}"/>
    <hyperlink ref="I11" r:id="rId6" display="https://www.datadictionary.nhs.uk/data_elements/care_activity_type__patient_level_information_costing_.html" xr:uid="{57E7818D-4656-45B5-ADDE-D28847FC9866}"/>
    <hyperlink ref="I17" r:id="rId7" display="https://www.datadictionary.nhs.uk/data_elements/final_audit_accounts_identifier__patient_level_information_costing_.html" xr:uid="{48A71C94-3273-4A3C-B751-514AC0661876}"/>
    <hyperlink ref="I18" r:id="rId8" display="https://www.datadictionary.nhs.uk/data_elements/cost_or_income_value__patient_level_information_costing_.html" xr:uid="{69482C2C-37ED-4649-94F4-C0C59F0EBA35}"/>
    <hyperlink ref="I24" r:id="rId9" display="https://www.datadictionary.nhs.uk/data_elements/service_and_cost_exclusion_service_identifier__patient_level_information_costing_.html" xr:uid="{C963F656-D865-4029-8925-C401190A05B3}"/>
    <hyperlink ref="I26" r:id="rId10" display="https://www.datadictionary.nhs.uk/data_elements/service_and_cost_exclusion_total_cost__patient_level_information_costing_.html" xr:uid="{104C1C86-2C74-4AEC-8082-A47301FB41B9}"/>
    <hyperlink ref="F17" location="'RD Recon'!A1" display="'RD Recon'!A1" xr:uid="{20B3F537-AC52-4CEC-BFB2-B0574D0E338B}"/>
    <hyperlink ref="F24" location="'RD Recon'!A1" display="'RD Recon'!A1" xr:uid="{256DD4F7-96D6-4E69-A28B-8B0798085936}"/>
  </hyperlinks>
  <pageMargins left="0.7" right="0.7" top="0.75" bottom="0.75" header="0.3" footer="0.3"/>
  <pageSetup paperSize="8" scale="41" fitToHeight="0" orientation="landscape"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132"/>
  <sheetViews>
    <sheetView showGridLines="0" zoomScale="60" zoomScaleNormal="60" workbookViewId="0">
      <pane ySplit="5" topLeftCell="A6" activePane="bottomLeft" state="frozen"/>
      <selection activeCell="G13" sqref="G13"/>
      <selection pane="bottomLeft" activeCell="F12" sqref="F12"/>
    </sheetView>
  </sheetViews>
  <sheetFormatPr defaultColWidth="9.28515625" defaultRowHeight="15"/>
  <cols>
    <col min="1" max="1" width="35.5703125" style="48" customWidth="1"/>
    <col min="2" max="2" width="22.5703125" style="49" customWidth="1"/>
    <col min="3" max="3" width="61.28515625" style="48" customWidth="1"/>
    <col min="4" max="4" width="30.5703125" style="48" customWidth="1"/>
    <col min="5" max="5" width="9.28515625" style="50" customWidth="1"/>
    <col min="6" max="6" width="70.28515625" style="48" customWidth="1"/>
    <col min="7" max="7" width="46.28515625" style="48" customWidth="1"/>
    <col min="8" max="8" width="7" style="50" customWidth="1"/>
    <col min="9" max="9" width="30.7109375" style="48" customWidth="1"/>
    <col min="10" max="10" width="82" style="49" customWidth="1"/>
    <col min="11" max="11" width="74.42578125" style="48" customWidth="1"/>
    <col min="12" max="16384" width="9.28515625" style="48"/>
  </cols>
  <sheetData>
    <row r="1" spans="1:10" s="184" customFormat="1" ht="40.5" customHeight="1">
      <c r="A1" s="218" t="str">
        <f>'Cover Sheet '!A1:K2</f>
        <v>National Cost Collection (NCC) 2022-23 - Extract Specification - Integrated</v>
      </c>
      <c r="B1" s="222"/>
      <c r="C1" s="222"/>
      <c r="D1" s="222"/>
      <c r="E1" s="222"/>
      <c r="F1" s="222"/>
      <c r="G1" s="222"/>
      <c r="H1" s="222"/>
      <c r="I1" s="222"/>
      <c r="J1" s="223"/>
    </row>
    <row r="2" spans="1:10" s="184" customFormat="1" ht="40.5" customHeight="1">
      <c r="A2" s="2" t="s">
        <v>1103</v>
      </c>
      <c r="B2" s="183"/>
      <c r="E2" s="189"/>
      <c r="H2" s="189"/>
      <c r="J2" s="183"/>
    </row>
    <row r="3" spans="1:10" ht="23.65" customHeight="1">
      <c r="A3" s="558"/>
      <c r="B3" s="542"/>
      <c r="C3" s="558"/>
      <c r="D3" s="558"/>
      <c r="E3" s="563"/>
      <c r="F3" s="558"/>
      <c r="G3" s="558"/>
      <c r="H3" s="563"/>
      <c r="I3" s="558"/>
      <c r="J3" s="542"/>
    </row>
    <row r="4" spans="1:10" ht="23.65" customHeight="1">
      <c r="A4" s="3" t="s">
        <v>961</v>
      </c>
      <c r="B4" s="542"/>
      <c r="C4" s="558"/>
      <c r="D4" s="558"/>
      <c r="E4" s="563"/>
      <c r="F4" s="558"/>
      <c r="G4" s="558"/>
      <c r="H4" s="563"/>
      <c r="I4" s="558"/>
      <c r="J4" s="542"/>
    </row>
    <row r="5" spans="1:10" ht="40.5" customHeight="1">
      <c r="A5" s="34" t="s">
        <v>962</v>
      </c>
      <c r="B5" s="34" t="s">
        <v>1046</v>
      </c>
      <c r="C5" s="34" t="s">
        <v>1047</v>
      </c>
      <c r="D5" s="34" t="s">
        <v>1048</v>
      </c>
      <c r="E5" s="107" t="s">
        <v>26</v>
      </c>
      <c r="F5" s="34" t="s">
        <v>1049</v>
      </c>
      <c r="G5" s="34" t="s">
        <v>1050</v>
      </c>
      <c r="H5" s="108" t="s">
        <v>1051</v>
      </c>
      <c r="I5" s="34" t="s">
        <v>1052</v>
      </c>
      <c r="J5" s="34" t="s">
        <v>1053</v>
      </c>
    </row>
    <row r="6" spans="1:10" ht="70.5" customHeight="1">
      <c r="A6" s="590" t="s">
        <v>964</v>
      </c>
      <c r="B6" s="588" t="s">
        <v>1054</v>
      </c>
      <c r="C6" s="588" t="s">
        <v>1055</v>
      </c>
      <c r="D6" s="253" t="s">
        <v>1056</v>
      </c>
      <c r="E6" s="591"/>
      <c r="F6" s="588"/>
      <c r="G6" s="253" t="s">
        <v>1057</v>
      </c>
      <c r="H6" s="592" t="s">
        <v>29</v>
      </c>
      <c r="I6" s="265" t="s">
        <v>1058</v>
      </c>
      <c r="J6" s="27" t="s">
        <v>1059</v>
      </c>
    </row>
    <row r="7" spans="1:10" ht="51" customHeight="1">
      <c r="A7" s="588" t="s">
        <v>965</v>
      </c>
      <c r="B7" s="588" t="s">
        <v>44</v>
      </c>
      <c r="C7" s="253" t="s">
        <v>1060</v>
      </c>
      <c r="D7" s="68" t="s">
        <v>1061</v>
      </c>
      <c r="E7" s="591"/>
      <c r="F7" s="590"/>
      <c r="G7" s="450" t="s">
        <v>50</v>
      </c>
      <c r="H7" s="592" t="s">
        <v>29</v>
      </c>
      <c r="I7" s="265" t="s">
        <v>1062</v>
      </c>
      <c r="J7" s="588"/>
    </row>
    <row r="8" spans="1:10" ht="51" customHeight="1">
      <c r="A8" s="588" t="s">
        <v>966</v>
      </c>
      <c r="B8" s="588" t="s">
        <v>146</v>
      </c>
      <c r="C8" s="588" t="s">
        <v>1063</v>
      </c>
      <c r="D8" s="68" t="s">
        <v>1064</v>
      </c>
      <c r="E8" s="70"/>
      <c r="F8" s="68"/>
      <c r="G8" s="454">
        <v>44652</v>
      </c>
      <c r="H8" s="592" t="s">
        <v>29</v>
      </c>
      <c r="I8" s="265" t="s">
        <v>1065</v>
      </c>
      <c r="J8" s="253" t="s">
        <v>1104</v>
      </c>
    </row>
    <row r="9" spans="1:10" ht="51" customHeight="1">
      <c r="A9" s="588" t="s">
        <v>967</v>
      </c>
      <c r="B9" s="588" t="s">
        <v>150</v>
      </c>
      <c r="C9" s="588" t="s">
        <v>1067</v>
      </c>
      <c r="D9" s="68" t="s">
        <v>1064</v>
      </c>
      <c r="E9" s="70"/>
      <c r="F9" s="68"/>
      <c r="G9" s="454">
        <v>45016</v>
      </c>
      <c r="H9" s="592" t="s">
        <v>29</v>
      </c>
      <c r="I9" s="265" t="s">
        <v>1068</v>
      </c>
      <c r="J9" s="253" t="s">
        <v>1105</v>
      </c>
    </row>
    <row r="10" spans="1:10" ht="63" customHeight="1">
      <c r="A10" s="588" t="s">
        <v>968</v>
      </c>
      <c r="B10" s="588" t="s">
        <v>47</v>
      </c>
      <c r="C10" s="588" t="s">
        <v>1070</v>
      </c>
      <c r="D10" s="68" t="s">
        <v>1071</v>
      </c>
      <c r="E10" s="70"/>
      <c r="F10" s="253"/>
      <c r="G10" s="27" t="s">
        <v>1072</v>
      </c>
      <c r="H10" s="592" t="s">
        <v>29</v>
      </c>
      <c r="I10" s="265" t="s">
        <v>1073</v>
      </c>
      <c r="J10" s="588"/>
    </row>
    <row r="11" spans="1:10" ht="51" customHeight="1">
      <c r="A11" s="588" t="s">
        <v>969</v>
      </c>
      <c r="B11" s="588" t="s">
        <v>43</v>
      </c>
      <c r="C11" s="588" t="s">
        <v>1074</v>
      </c>
      <c r="D11" s="253" t="s">
        <v>1075</v>
      </c>
      <c r="E11" s="252" t="s">
        <v>57</v>
      </c>
      <c r="F11" s="253" t="s">
        <v>1106</v>
      </c>
      <c r="G11" s="588"/>
      <c r="H11" s="592" t="s">
        <v>29</v>
      </c>
      <c r="I11" s="265" t="s">
        <v>1077</v>
      </c>
      <c r="J11" s="588"/>
    </row>
    <row r="12" spans="1:10" ht="82.5" customHeight="1">
      <c r="A12" s="253" t="s">
        <v>971</v>
      </c>
      <c r="B12" s="588" t="s">
        <v>1107</v>
      </c>
      <c r="C12" s="588" t="s">
        <v>1108</v>
      </c>
      <c r="D12" s="253" t="s">
        <v>1109</v>
      </c>
      <c r="E12" s="252"/>
      <c r="F12" s="253"/>
      <c r="G12" s="253">
        <v>1234567</v>
      </c>
      <c r="H12" s="592" t="s">
        <v>29</v>
      </c>
      <c r="I12" s="266" t="s">
        <v>1110</v>
      </c>
      <c r="J12" s="588"/>
    </row>
    <row r="13" spans="1:10" ht="72" customHeight="1">
      <c r="A13" s="253" t="s">
        <v>973</v>
      </c>
      <c r="B13" s="588" t="s">
        <v>1111</v>
      </c>
      <c r="C13" s="729" t="s">
        <v>1112</v>
      </c>
      <c r="D13" s="588" t="s">
        <v>1089</v>
      </c>
      <c r="E13" s="592"/>
      <c r="F13" s="588"/>
      <c r="G13" s="67" t="s">
        <v>1113</v>
      </c>
      <c r="H13" s="592" t="s">
        <v>29</v>
      </c>
      <c r="I13" s="262" t="s">
        <v>1114</v>
      </c>
      <c r="J13" s="253" t="s">
        <v>1115</v>
      </c>
    </row>
    <row r="14" spans="1:10" ht="23.65" customHeight="1">
      <c r="A14" s="13"/>
      <c r="B14" s="542"/>
      <c r="C14" s="542"/>
      <c r="D14" s="557"/>
      <c r="E14" s="589"/>
      <c r="F14" s="542"/>
      <c r="G14" s="542"/>
      <c r="H14" s="581"/>
      <c r="I14" s="542"/>
      <c r="J14" s="542"/>
    </row>
    <row r="15" spans="1:10" ht="23.65" customHeight="1">
      <c r="A15" s="13"/>
      <c r="B15" s="542"/>
      <c r="C15" s="542"/>
      <c r="D15" s="557"/>
      <c r="E15" s="589"/>
      <c r="F15" s="542"/>
      <c r="G15" s="542"/>
      <c r="H15" s="581"/>
      <c r="I15" s="542"/>
      <c r="J15" s="542"/>
    </row>
    <row r="16" spans="1:10" ht="23.65" customHeight="1">
      <c r="A16" s="3" t="s">
        <v>977</v>
      </c>
      <c r="B16" s="542"/>
      <c r="C16" s="558"/>
      <c r="D16" s="558"/>
      <c r="E16" s="563"/>
      <c r="F16" s="558"/>
      <c r="G16" s="558"/>
      <c r="H16" s="563"/>
      <c r="I16" s="558"/>
      <c r="J16" s="542"/>
    </row>
    <row r="17" spans="1:11" s="65" customFormat="1" ht="41.25" customHeight="1">
      <c r="A17" s="106" t="s">
        <v>962</v>
      </c>
      <c r="B17" s="34" t="s">
        <v>1046</v>
      </c>
      <c r="C17" s="106" t="s">
        <v>1047</v>
      </c>
      <c r="D17" s="106" t="s">
        <v>1048</v>
      </c>
      <c r="E17" s="107" t="s">
        <v>26</v>
      </c>
      <c r="F17" s="34" t="s">
        <v>1049</v>
      </c>
      <c r="G17" s="34" t="s">
        <v>1050</v>
      </c>
      <c r="H17" s="108" t="s">
        <v>1051</v>
      </c>
      <c r="I17" s="34" t="s">
        <v>1052</v>
      </c>
      <c r="J17" s="34" t="s">
        <v>1053</v>
      </c>
      <c r="K17" s="556"/>
    </row>
    <row r="18" spans="1:11" ht="40.5" customHeight="1">
      <c r="A18" s="29" t="s">
        <v>979</v>
      </c>
      <c r="B18" s="109"/>
      <c r="C18" s="110"/>
      <c r="D18" s="110"/>
      <c r="E18" s="111"/>
      <c r="F18" s="110"/>
      <c r="G18" s="110"/>
      <c r="H18" s="111"/>
      <c r="I18" s="110"/>
      <c r="J18" s="109"/>
      <c r="K18" s="558"/>
    </row>
    <row r="19" spans="1:11" ht="75.599999999999994" customHeight="1">
      <c r="A19" s="593" t="s">
        <v>980</v>
      </c>
      <c r="B19" s="594" t="s">
        <v>1116</v>
      </c>
      <c r="C19" s="594" t="s">
        <v>1117</v>
      </c>
      <c r="D19" s="251" t="s">
        <v>1056</v>
      </c>
      <c r="E19" s="595"/>
      <c r="F19" s="594"/>
      <c r="G19" s="251" t="s">
        <v>1057</v>
      </c>
      <c r="H19" s="595" t="s">
        <v>29</v>
      </c>
      <c r="I19" s="267" t="s">
        <v>1118</v>
      </c>
      <c r="J19" s="756" t="s">
        <v>1059</v>
      </c>
      <c r="K19" s="558"/>
    </row>
    <row r="20" spans="1:11" ht="69" customHeight="1">
      <c r="A20" s="679" t="s">
        <v>861</v>
      </c>
      <c r="B20" s="547" t="s">
        <v>1169</v>
      </c>
      <c r="C20" s="547" t="s">
        <v>1170</v>
      </c>
      <c r="D20" s="491" t="s">
        <v>1056</v>
      </c>
      <c r="E20" s="548"/>
      <c r="F20" s="547"/>
      <c r="G20" s="547" t="s">
        <v>1171</v>
      </c>
      <c r="H20" s="548" t="s">
        <v>32</v>
      </c>
      <c r="I20" s="686" t="s">
        <v>1172</v>
      </c>
      <c r="J20" s="491" t="s">
        <v>1059</v>
      </c>
      <c r="K20" s="175"/>
    </row>
    <row r="21" spans="1:11" ht="114" customHeight="1">
      <c r="A21" s="256" t="s">
        <v>982</v>
      </c>
      <c r="B21" s="256" t="s">
        <v>1120</v>
      </c>
      <c r="C21" s="256" t="s">
        <v>1121</v>
      </c>
      <c r="D21" s="256" t="s">
        <v>1122</v>
      </c>
      <c r="E21" s="256"/>
      <c r="F21" s="256"/>
      <c r="G21" s="596" t="s">
        <v>1123</v>
      </c>
      <c r="H21" s="288" t="s">
        <v>29</v>
      </c>
      <c r="I21" s="268" t="s">
        <v>1124</v>
      </c>
      <c r="J21" s="699" t="s">
        <v>14348</v>
      </c>
      <c r="K21" s="175"/>
    </row>
    <row r="22" spans="1:11" ht="218.45" customHeight="1">
      <c r="A22" s="597" t="s">
        <v>984</v>
      </c>
      <c r="B22" s="598" t="s">
        <v>1125</v>
      </c>
      <c r="C22" s="599" t="s">
        <v>637</v>
      </c>
      <c r="D22" s="259" t="s">
        <v>1126</v>
      </c>
      <c r="E22" s="600"/>
      <c r="F22" s="598"/>
      <c r="G22" s="598" t="s">
        <v>1127</v>
      </c>
      <c r="H22" s="600" t="s">
        <v>32</v>
      </c>
      <c r="I22" s="269" t="s">
        <v>1128</v>
      </c>
      <c r="J22" s="259" t="s">
        <v>1129</v>
      </c>
      <c r="K22" s="558"/>
    </row>
    <row r="23" spans="1:11" ht="58.15" customHeight="1">
      <c r="A23" s="538" t="s">
        <v>985</v>
      </c>
      <c r="B23" s="538" t="s">
        <v>1130</v>
      </c>
      <c r="C23" s="538" t="s">
        <v>1131</v>
      </c>
      <c r="D23" s="538" t="s">
        <v>1132</v>
      </c>
      <c r="E23" s="582"/>
      <c r="F23" s="538"/>
      <c r="G23" s="538"/>
      <c r="H23" s="582" t="s">
        <v>32</v>
      </c>
      <c r="I23" s="265" t="s">
        <v>1133</v>
      </c>
      <c r="J23" s="27" t="s">
        <v>1129</v>
      </c>
      <c r="K23" s="558"/>
    </row>
    <row r="24" spans="1:11" ht="19.899999999999999" customHeight="1">
      <c r="A24" s="932" t="s">
        <v>991</v>
      </c>
      <c r="B24" s="932" t="s">
        <v>1134</v>
      </c>
      <c r="C24" s="932" t="s">
        <v>1135</v>
      </c>
      <c r="D24" s="932" t="s">
        <v>336</v>
      </c>
      <c r="E24" s="601" t="s">
        <v>317</v>
      </c>
      <c r="F24" s="253" t="s">
        <v>1136</v>
      </c>
      <c r="G24" s="932"/>
      <c r="H24" s="938" t="s">
        <v>32</v>
      </c>
      <c r="I24" s="935" t="s">
        <v>1137</v>
      </c>
      <c r="J24" s="923"/>
      <c r="K24" s="558"/>
    </row>
    <row r="25" spans="1:11" ht="19.899999999999999" customHeight="1">
      <c r="A25" s="930"/>
      <c r="B25" s="930"/>
      <c r="C25" s="930"/>
      <c r="D25" s="930"/>
      <c r="E25" s="601" t="s">
        <v>321</v>
      </c>
      <c r="F25" s="253" t="s">
        <v>1138</v>
      </c>
      <c r="G25" s="930"/>
      <c r="H25" s="939"/>
      <c r="I25" s="936"/>
      <c r="J25" s="924"/>
      <c r="K25" s="558"/>
    </row>
    <row r="26" spans="1:11" ht="19.899999999999999" customHeight="1">
      <c r="A26" s="930"/>
      <c r="B26" s="930"/>
      <c r="C26" s="930"/>
      <c r="D26" s="930"/>
      <c r="E26" s="601" t="s">
        <v>543</v>
      </c>
      <c r="F26" s="253" t="s">
        <v>1139</v>
      </c>
      <c r="G26" s="930"/>
      <c r="H26" s="939"/>
      <c r="I26" s="936"/>
      <c r="J26" s="924"/>
      <c r="K26" s="558"/>
    </row>
    <row r="27" spans="1:11" ht="19.899999999999999" customHeight="1">
      <c r="A27" s="930"/>
      <c r="B27" s="930"/>
      <c r="C27" s="930"/>
      <c r="D27" s="930"/>
      <c r="E27" s="601" t="s">
        <v>545</v>
      </c>
      <c r="F27" s="253" t="s">
        <v>1140</v>
      </c>
      <c r="G27" s="930"/>
      <c r="H27" s="939"/>
      <c r="I27" s="936"/>
      <c r="J27" s="924"/>
      <c r="K27" s="558"/>
    </row>
    <row r="28" spans="1:11" ht="31.9" customHeight="1">
      <c r="A28" s="930"/>
      <c r="B28" s="930"/>
      <c r="C28" s="930"/>
      <c r="D28" s="930"/>
      <c r="E28" s="601" t="s">
        <v>547</v>
      </c>
      <c r="F28" s="253" t="s">
        <v>1141</v>
      </c>
      <c r="G28" s="930"/>
      <c r="H28" s="939"/>
      <c r="I28" s="936"/>
      <c r="J28" s="924"/>
      <c r="K28" s="558"/>
    </row>
    <row r="29" spans="1:11" ht="19.899999999999999" customHeight="1">
      <c r="A29" s="930"/>
      <c r="B29" s="930"/>
      <c r="C29" s="930"/>
      <c r="D29" s="930"/>
      <c r="E29" s="601" t="s">
        <v>549</v>
      </c>
      <c r="F29" s="253" t="s">
        <v>1142</v>
      </c>
      <c r="G29" s="930"/>
      <c r="H29" s="939"/>
      <c r="I29" s="936"/>
      <c r="J29" s="924"/>
      <c r="K29" s="558"/>
    </row>
    <row r="30" spans="1:11" ht="19.899999999999999" customHeight="1">
      <c r="A30" s="930"/>
      <c r="B30" s="930"/>
      <c r="C30" s="930"/>
      <c r="D30" s="930"/>
      <c r="E30" s="601" t="s">
        <v>1143</v>
      </c>
      <c r="F30" s="253" t="s">
        <v>1144</v>
      </c>
      <c r="G30" s="930"/>
      <c r="H30" s="939"/>
      <c r="I30" s="936"/>
      <c r="J30" s="924"/>
      <c r="K30" s="558"/>
    </row>
    <row r="31" spans="1:11" ht="19.899999999999999" customHeight="1">
      <c r="A31" s="931"/>
      <c r="B31" s="931"/>
      <c r="C31" s="931"/>
      <c r="D31" s="931"/>
      <c r="E31" s="601" t="s">
        <v>1145</v>
      </c>
      <c r="F31" s="253" t="s">
        <v>1146</v>
      </c>
      <c r="G31" s="931"/>
      <c r="H31" s="940"/>
      <c r="I31" s="937"/>
      <c r="J31" s="925"/>
      <c r="K31" s="558"/>
    </row>
    <row r="32" spans="1:11" ht="48" customHeight="1">
      <c r="A32" s="538" t="s">
        <v>995</v>
      </c>
      <c r="B32" s="538" t="s">
        <v>1147</v>
      </c>
      <c r="C32" s="538" t="s">
        <v>1148</v>
      </c>
      <c r="D32" s="540" t="s">
        <v>1149</v>
      </c>
      <c r="E32" s="583"/>
      <c r="F32" s="540"/>
      <c r="G32" s="538"/>
      <c r="H32" s="582" t="s">
        <v>32</v>
      </c>
      <c r="I32" s="265" t="s">
        <v>1150</v>
      </c>
      <c r="J32" s="27" t="s">
        <v>1129</v>
      </c>
      <c r="K32" s="558"/>
    </row>
    <row r="33" spans="1:11" ht="48" customHeight="1">
      <c r="A33" s="538" t="s">
        <v>999</v>
      </c>
      <c r="B33" s="538" t="s">
        <v>1151</v>
      </c>
      <c r="C33" s="538" t="s">
        <v>1152</v>
      </c>
      <c r="D33" s="540" t="s">
        <v>1153</v>
      </c>
      <c r="E33" s="583"/>
      <c r="F33" s="540"/>
      <c r="G33" s="538"/>
      <c r="H33" s="582" t="s">
        <v>32</v>
      </c>
      <c r="I33" s="270" t="s">
        <v>1154</v>
      </c>
      <c r="J33" s="450" t="s">
        <v>14408</v>
      </c>
      <c r="K33" s="558"/>
    </row>
    <row r="34" spans="1:11" ht="19.899999999999999" customHeight="1">
      <c r="A34" s="932" t="s">
        <v>1003</v>
      </c>
      <c r="B34" s="932" t="s">
        <v>1155</v>
      </c>
      <c r="C34" s="962" t="s">
        <v>643</v>
      </c>
      <c r="D34" s="941" t="s">
        <v>1156</v>
      </c>
      <c r="E34" s="583" t="s">
        <v>1157</v>
      </c>
      <c r="F34" s="540" t="s">
        <v>1158</v>
      </c>
      <c r="G34" s="932"/>
      <c r="H34" s="938" t="s">
        <v>32</v>
      </c>
      <c r="I34" s="935" t="s">
        <v>1159</v>
      </c>
      <c r="J34" s="926" t="s">
        <v>1129</v>
      </c>
    </row>
    <row r="35" spans="1:11" ht="19.899999999999999" customHeight="1">
      <c r="A35" s="930"/>
      <c r="B35" s="930"/>
      <c r="C35" s="965"/>
      <c r="D35" s="930"/>
      <c r="E35" s="583">
        <v>2</v>
      </c>
      <c r="F35" s="540" t="s">
        <v>1160</v>
      </c>
      <c r="G35" s="930"/>
      <c r="H35" s="939"/>
      <c r="I35" s="936"/>
      <c r="J35" s="927"/>
    </row>
    <row r="36" spans="1:11" ht="19.899999999999999" customHeight="1">
      <c r="A36" s="930"/>
      <c r="B36" s="930"/>
      <c r="C36" s="965"/>
      <c r="D36" s="930"/>
      <c r="E36" s="583">
        <v>9</v>
      </c>
      <c r="F36" s="540" t="s">
        <v>1161</v>
      </c>
      <c r="G36" s="930"/>
      <c r="H36" s="939"/>
      <c r="I36" s="936"/>
      <c r="J36" s="927"/>
    </row>
    <row r="37" spans="1:11" ht="19.899999999999999" customHeight="1">
      <c r="A37" s="931"/>
      <c r="B37" s="931"/>
      <c r="C37" s="966"/>
      <c r="D37" s="931"/>
      <c r="E37" s="583" t="s">
        <v>1162</v>
      </c>
      <c r="F37" s="540" t="s">
        <v>1163</v>
      </c>
      <c r="G37" s="931"/>
      <c r="H37" s="940"/>
      <c r="I37" s="937"/>
      <c r="J37" s="928"/>
    </row>
    <row r="38" spans="1:11" ht="39.6" customHeight="1">
      <c r="A38" s="29" t="s">
        <v>983</v>
      </c>
      <c r="B38" s="109"/>
      <c r="C38" s="110"/>
      <c r="D38" s="110"/>
      <c r="E38" s="111"/>
      <c r="F38" s="110"/>
      <c r="G38" s="110"/>
      <c r="H38" s="111"/>
      <c r="I38" s="110"/>
      <c r="J38" s="109"/>
    </row>
    <row r="39" spans="1:11" ht="58.5" customHeight="1">
      <c r="A39" s="538" t="s">
        <v>1013</v>
      </c>
      <c r="B39" s="538" t="s">
        <v>1164</v>
      </c>
      <c r="C39" s="717" t="s">
        <v>742</v>
      </c>
      <c r="D39" s="27" t="s">
        <v>747</v>
      </c>
      <c r="E39" s="582"/>
      <c r="F39" s="538"/>
      <c r="G39" s="538" t="s">
        <v>751</v>
      </c>
      <c r="H39" s="582" t="s">
        <v>32</v>
      </c>
      <c r="I39" s="265" t="s">
        <v>1165</v>
      </c>
      <c r="J39" s="27" t="s">
        <v>1129</v>
      </c>
    </row>
    <row r="40" spans="1:11" ht="102.75" customHeight="1">
      <c r="A40" s="538" t="s">
        <v>1015</v>
      </c>
      <c r="B40" s="538" t="s">
        <v>1166</v>
      </c>
      <c r="C40" s="717" t="s">
        <v>649</v>
      </c>
      <c r="D40" s="253" t="s">
        <v>1056</v>
      </c>
      <c r="E40" s="70"/>
      <c r="F40" s="68"/>
      <c r="G40" s="68" t="s">
        <v>1057</v>
      </c>
      <c r="H40" s="18" t="s">
        <v>32</v>
      </c>
      <c r="I40" s="265" t="s">
        <v>1167</v>
      </c>
      <c r="J40" s="450" t="s">
        <v>14369</v>
      </c>
    </row>
    <row r="41" spans="1:11" ht="20.65" customHeight="1">
      <c r="A41" s="923" t="s">
        <v>987</v>
      </c>
      <c r="B41" s="923" t="s">
        <v>1173</v>
      </c>
      <c r="C41" s="923" t="s">
        <v>1174</v>
      </c>
      <c r="D41" s="929" t="s">
        <v>1175</v>
      </c>
      <c r="E41" s="18" t="s">
        <v>1176</v>
      </c>
      <c r="F41" s="540" t="s">
        <v>1177</v>
      </c>
      <c r="G41" s="932" t="s">
        <v>1178</v>
      </c>
      <c r="H41" s="938" t="s">
        <v>29</v>
      </c>
      <c r="I41" s="935" t="s">
        <v>1179</v>
      </c>
      <c r="J41" s="920"/>
    </row>
    <row r="42" spans="1:11" ht="20.65" customHeight="1">
      <c r="A42" s="930"/>
      <c r="B42" s="930"/>
      <c r="C42" s="930"/>
      <c r="D42" s="930"/>
      <c r="E42" s="18" t="s">
        <v>1180</v>
      </c>
      <c r="F42" s="540" t="s">
        <v>1181</v>
      </c>
      <c r="G42" s="933"/>
      <c r="H42" s="939"/>
      <c r="I42" s="936"/>
      <c r="J42" s="921"/>
    </row>
    <row r="43" spans="1:11" ht="20.65" customHeight="1">
      <c r="A43" s="930"/>
      <c r="B43" s="930"/>
      <c r="C43" s="930"/>
      <c r="D43" s="930"/>
      <c r="E43" s="18" t="s">
        <v>1182</v>
      </c>
      <c r="F43" s="540" t="s">
        <v>1183</v>
      </c>
      <c r="G43" s="933"/>
      <c r="H43" s="939"/>
      <c r="I43" s="936"/>
      <c r="J43" s="921"/>
    </row>
    <row r="44" spans="1:11" ht="20.65" customHeight="1">
      <c r="A44" s="930"/>
      <c r="B44" s="930"/>
      <c r="C44" s="930"/>
      <c r="D44" s="930"/>
      <c r="E44" s="18" t="s">
        <v>1184</v>
      </c>
      <c r="F44" s="540" t="s">
        <v>1185</v>
      </c>
      <c r="G44" s="933"/>
      <c r="H44" s="939"/>
      <c r="I44" s="936"/>
      <c r="J44" s="921"/>
    </row>
    <row r="45" spans="1:11" ht="20.65" customHeight="1">
      <c r="A45" s="930"/>
      <c r="B45" s="930"/>
      <c r="C45" s="930"/>
      <c r="D45" s="930"/>
      <c r="E45" s="18" t="s">
        <v>1186</v>
      </c>
      <c r="F45" s="540" t="s">
        <v>1187</v>
      </c>
      <c r="G45" s="933"/>
      <c r="H45" s="939"/>
      <c r="I45" s="936"/>
      <c r="J45" s="921"/>
    </row>
    <row r="46" spans="1:11" ht="20.65" customHeight="1">
      <c r="A46" s="930"/>
      <c r="B46" s="930"/>
      <c r="C46" s="930"/>
      <c r="D46" s="930"/>
      <c r="E46" s="18" t="s">
        <v>1188</v>
      </c>
      <c r="F46" s="540" t="s">
        <v>1189</v>
      </c>
      <c r="G46" s="933"/>
      <c r="H46" s="939"/>
      <c r="I46" s="936"/>
      <c r="J46" s="921"/>
    </row>
    <row r="47" spans="1:11" ht="20.65" customHeight="1">
      <c r="A47" s="931"/>
      <c r="B47" s="931"/>
      <c r="C47" s="931"/>
      <c r="D47" s="931"/>
      <c r="E47" s="18" t="s">
        <v>1190</v>
      </c>
      <c r="F47" s="540" t="s">
        <v>1191</v>
      </c>
      <c r="G47" s="934"/>
      <c r="H47" s="940"/>
      <c r="I47" s="937"/>
      <c r="J47" s="922"/>
    </row>
    <row r="48" spans="1:11" ht="54" customHeight="1">
      <c r="A48" s="531" t="s">
        <v>654</v>
      </c>
      <c r="B48" s="453" t="s">
        <v>1192</v>
      </c>
      <c r="C48" s="453" t="s">
        <v>1193</v>
      </c>
      <c r="D48" s="531" t="s">
        <v>658</v>
      </c>
      <c r="E48" s="452"/>
      <c r="F48" s="453"/>
      <c r="G48" s="772" t="s">
        <v>750</v>
      </c>
      <c r="H48" s="582" t="s">
        <v>32</v>
      </c>
      <c r="I48" s="533" t="s">
        <v>666</v>
      </c>
      <c r="J48" s="27" t="s">
        <v>1129</v>
      </c>
    </row>
    <row r="49" spans="1:11" ht="37.5" customHeight="1">
      <c r="A49" s="932" t="s">
        <v>1024</v>
      </c>
      <c r="B49" s="932" t="s">
        <v>1194</v>
      </c>
      <c r="C49" s="962" t="s">
        <v>670</v>
      </c>
      <c r="D49" s="923" t="s">
        <v>1195</v>
      </c>
      <c r="E49" s="601" t="s">
        <v>1196</v>
      </c>
      <c r="F49" s="538" t="s">
        <v>1197</v>
      </c>
      <c r="G49" s="932"/>
      <c r="H49" s="938" t="s">
        <v>32</v>
      </c>
      <c r="I49" s="960" t="s">
        <v>1198</v>
      </c>
      <c r="J49" s="923" t="s">
        <v>1129</v>
      </c>
      <c r="K49" s="558"/>
    </row>
    <row r="50" spans="1:11" ht="37.5" customHeight="1">
      <c r="A50" s="930"/>
      <c r="B50" s="930"/>
      <c r="C50" s="963"/>
      <c r="D50" s="924"/>
      <c r="E50" s="582">
        <v>98</v>
      </c>
      <c r="F50" s="538" t="s">
        <v>1199</v>
      </c>
      <c r="G50" s="930"/>
      <c r="H50" s="939"/>
      <c r="I50" s="961"/>
      <c r="J50" s="924"/>
      <c r="K50" s="558"/>
    </row>
    <row r="51" spans="1:11" ht="37.5" customHeight="1">
      <c r="A51" s="931"/>
      <c r="B51" s="931"/>
      <c r="C51" s="964"/>
      <c r="D51" s="925"/>
      <c r="E51" s="582">
        <v>99</v>
      </c>
      <c r="F51" s="538" t="s">
        <v>1200</v>
      </c>
      <c r="G51" s="931"/>
      <c r="H51" s="940"/>
      <c r="I51" s="961"/>
      <c r="J51" s="925"/>
      <c r="K51" s="558"/>
    </row>
    <row r="52" spans="1:11" ht="63" customHeight="1">
      <c r="A52" s="540" t="s">
        <v>1028</v>
      </c>
      <c r="B52" s="538" t="s">
        <v>1201</v>
      </c>
      <c r="C52" s="717" t="s">
        <v>674</v>
      </c>
      <c r="D52" s="235" t="s">
        <v>1153</v>
      </c>
      <c r="E52" s="18"/>
      <c r="F52" s="602"/>
      <c r="G52" s="235" t="s">
        <v>1202</v>
      </c>
      <c r="H52" s="583" t="s">
        <v>29</v>
      </c>
      <c r="I52" s="265" t="s">
        <v>1203</v>
      </c>
      <c r="J52" s="253" t="s">
        <v>1129</v>
      </c>
      <c r="K52" s="558"/>
    </row>
    <row r="53" spans="1:11" ht="59.65" customHeight="1">
      <c r="A53" s="711" t="s">
        <v>1032</v>
      </c>
      <c r="B53" s="538" t="s">
        <v>1204</v>
      </c>
      <c r="C53" s="717" t="s">
        <v>758</v>
      </c>
      <c r="D53" s="235" t="s">
        <v>1153</v>
      </c>
      <c r="E53" s="18"/>
      <c r="F53" s="27"/>
      <c r="G53" s="27" t="s">
        <v>1205</v>
      </c>
      <c r="H53" s="100" t="s">
        <v>29</v>
      </c>
      <c r="I53" s="265" t="s">
        <v>1206</v>
      </c>
      <c r="J53" s="253" t="s">
        <v>1129</v>
      </c>
      <c r="K53" s="558"/>
    </row>
    <row r="54" spans="1:11" ht="34.5" customHeight="1">
      <c r="A54" s="929" t="s">
        <v>1036</v>
      </c>
      <c r="B54" s="923" t="s">
        <v>1207</v>
      </c>
      <c r="C54" s="923" t="s">
        <v>1208</v>
      </c>
      <c r="D54" s="929" t="s">
        <v>1209</v>
      </c>
      <c r="E54" s="18" t="s">
        <v>1157</v>
      </c>
      <c r="F54" s="27" t="s">
        <v>1210</v>
      </c>
      <c r="G54" s="923"/>
      <c r="H54" s="943" t="s">
        <v>29</v>
      </c>
      <c r="I54" s="935" t="s">
        <v>1211</v>
      </c>
      <c r="J54" s="942"/>
      <c r="K54" s="558"/>
    </row>
    <row r="55" spans="1:11" ht="20.65" customHeight="1">
      <c r="A55" s="930"/>
      <c r="B55" s="930"/>
      <c r="C55" s="930"/>
      <c r="D55" s="930"/>
      <c r="E55" s="18">
        <v>2</v>
      </c>
      <c r="F55" s="27" t="s">
        <v>1212</v>
      </c>
      <c r="G55" s="930"/>
      <c r="H55" s="939"/>
      <c r="I55" s="936"/>
      <c r="J55" s="930"/>
      <c r="K55" s="558"/>
    </row>
    <row r="56" spans="1:11" ht="20.65" customHeight="1">
      <c r="A56" s="930"/>
      <c r="B56" s="930"/>
      <c r="C56" s="930"/>
      <c r="D56" s="930"/>
      <c r="E56" s="18">
        <v>3</v>
      </c>
      <c r="F56" s="27" t="s">
        <v>1213</v>
      </c>
      <c r="G56" s="930"/>
      <c r="H56" s="939"/>
      <c r="I56" s="936"/>
      <c r="J56" s="930"/>
      <c r="K56" s="558"/>
    </row>
    <row r="57" spans="1:11" ht="33.75" customHeight="1">
      <c r="A57" s="931"/>
      <c r="B57" s="931"/>
      <c r="C57" s="931"/>
      <c r="D57" s="931"/>
      <c r="E57" s="18">
        <v>4</v>
      </c>
      <c r="F57" s="27" t="s">
        <v>1214</v>
      </c>
      <c r="G57" s="931"/>
      <c r="H57" s="940"/>
      <c r="I57" s="937"/>
      <c r="J57" s="931"/>
      <c r="K57" s="558"/>
    </row>
    <row r="58" spans="1:11" ht="137.65" customHeight="1">
      <c r="A58" s="707" t="s">
        <v>435</v>
      </c>
      <c r="B58" s="538" t="s">
        <v>1215</v>
      </c>
      <c r="C58" s="717" t="s">
        <v>678</v>
      </c>
      <c r="D58" s="538" t="s">
        <v>1216</v>
      </c>
      <c r="E58" s="582"/>
      <c r="F58" s="660" t="s">
        <v>11243</v>
      </c>
      <c r="G58" s="714" t="s">
        <v>11223</v>
      </c>
      <c r="H58" s="582" t="s">
        <v>29</v>
      </c>
      <c r="I58" s="270" t="s">
        <v>1217</v>
      </c>
      <c r="J58" s="27" t="s">
        <v>437</v>
      </c>
      <c r="K58" s="17"/>
    </row>
    <row r="59" spans="1:11" ht="21.75" customHeight="1">
      <c r="A59" s="959" t="s">
        <v>1038</v>
      </c>
      <c r="B59" s="959" t="s">
        <v>1218</v>
      </c>
      <c r="C59" s="959" t="s">
        <v>1219</v>
      </c>
      <c r="D59" s="959" t="s">
        <v>1220</v>
      </c>
      <c r="E59" s="122">
        <v>1</v>
      </c>
      <c r="F59" s="116" t="s">
        <v>1221</v>
      </c>
      <c r="G59" s="967" t="s">
        <v>1222</v>
      </c>
      <c r="H59" s="968" t="s">
        <v>32</v>
      </c>
      <c r="I59" s="917" t="s">
        <v>1223</v>
      </c>
      <c r="J59" s="947" t="s">
        <v>11333</v>
      </c>
      <c r="K59" s="149"/>
    </row>
    <row r="60" spans="1:11" ht="21.75" customHeight="1">
      <c r="A60" s="959"/>
      <c r="B60" s="959"/>
      <c r="C60" s="959"/>
      <c r="D60" s="959"/>
      <c r="E60" s="122" t="s">
        <v>1224</v>
      </c>
      <c r="F60" s="116" t="s">
        <v>1225</v>
      </c>
      <c r="G60" s="967"/>
      <c r="H60" s="968"/>
      <c r="I60" s="918"/>
      <c r="J60" s="947"/>
      <c r="K60" s="558"/>
    </row>
    <row r="61" spans="1:11" ht="21.75" customHeight="1">
      <c r="A61" s="959"/>
      <c r="B61" s="959"/>
      <c r="C61" s="959"/>
      <c r="D61" s="959"/>
      <c r="E61" s="122">
        <v>2</v>
      </c>
      <c r="F61" s="116" t="s">
        <v>1226</v>
      </c>
      <c r="G61" s="967"/>
      <c r="H61" s="968"/>
      <c r="I61" s="918"/>
      <c r="J61" s="947"/>
      <c r="K61" s="558"/>
    </row>
    <row r="62" spans="1:11" ht="21.75" customHeight="1">
      <c r="A62" s="959"/>
      <c r="B62" s="959"/>
      <c r="C62" s="959"/>
      <c r="D62" s="959"/>
      <c r="E62" s="122" t="s">
        <v>1227</v>
      </c>
      <c r="F62" s="116" t="s">
        <v>1228</v>
      </c>
      <c r="G62" s="967"/>
      <c r="H62" s="968"/>
      <c r="I62" s="918"/>
      <c r="J62" s="947"/>
      <c r="K62" s="558"/>
    </row>
    <row r="63" spans="1:11" ht="21.75" customHeight="1">
      <c r="A63" s="959"/>
      <c r="B63" s="959"/>
      <c r="C63" s="959"/>
      <c r="D63" s="959"/>
      <c r="E63" s="122">
        <v>3</v>
      </c>
      <c r="F63" s="116" t="s">
        <v>1229</v>
      </c>
      <c r="G63" s="967"/>
      <c r="H63" s="968"/>
      <c r="I63" s="918"/>
      <c r="J63" s="947"/>
      <c r="K63" s="558"/>
    </row>
    <row r="64" spans="1:11" ht="21.75" customHeight="1">
      <c r="A64" s="959"/>
      <c r="B64" s="959"/>
      <c r="C64" s="959"/>
      <c r="D64" s="959"/>
      <c r="E64" s="122">
        <v>4</v>
      </c>
      <c r="F64" s="116" t="s">
        <v>1230</v>
      </c>
      <c r="G64" s="967"/>
      <c r="H64" s="968"/>
      <c r="I64" s="918"/>
      <c r="J64" s="947"/>
      <c r="K64" s="558"/>
    </row>
    <row r="65" spans="1:11" ht="21.75" customHeight="1">
      <c r="A65" s="959"/>
      <c r="B65" s="959"/>
      <c r="C65" s="959"/>
      <c r="D65" s="959"/>
      <c r="E65" s="123">
        <v>5</v>
      </c>
      <c r="F65" s="117" t="s">
        <v>1231</v>
      </c>
      <c r="G65" s="967"/>
      <c r="H65" s="968"/>
      <c r="I65" s="919"/>
      <c r="J65" s="947"/>
      <c r="K65" s="558"/>
    </row>
    <row r="66" spans="1:11" s="469" customFormat="1">
      <c r="A66" s="914" t="s">
        <v>237</v>
      </c>
      <c r="B66" s="897" t="s">
        <v>1232</v>
      </c>
      <c r="C66" s="897" t="s">
        <v>1233</v>
      </c>
      <c r="D66" s="901" t="s">
        <v>336</v>
      </c>
      <c r="E66" s="479" t="s">
        <v>317</v>
      </c>
      <c r="F66" s="480" t="s">
        <v>1234</v>
      </c>
      <c r="G66" s="903"/>
      <c r="H66" s="905" t="s">
        <v>32</v>
      </c>
      <c r="I66" s="889" t="s">
        <v>1099</v>
      </c>
      <c r="J66" s="907"/>
      <c r="K66" s="468"/>
    </row>
    <row r="67" spans="1:11" s="469" customFormat="1">
      <c r="A67" s="896"/>
      <c r="B67" s="898"/>
      <c r="C67" s="898"/>
      <c r="D67" s="902"/>
      <c r="E67" s="479" t="s">
        <v>321</v>
      </c>
      <c r="F67" s="480" t="s">
        <v>1235</v>
      </c>
      <c r="G67" s="904"/>
      <c r="H67" s="906"/>
      <c r="I67" s="890"/>
      <c r="J67" s="908"/>
      <c r="K67" s="603"/>
    </row>
    <row r="68" spans="1:11" s="469" customFormat="1">
      <c r="A68" s="909"/>
      <c r="B68" s="910"/>
      <c r="C68" s="910"/>
      <c r="D68" s="911"/>
      <c r="E68" s="479" t="s">
        <v>543</v>
      </c>
      <c r="F68" s="480" t="s">
        <v>1236</v>
      </c>
      <c r="G68" s="912"/>
      <c r="H68" s="915"/>
      <c r="I68" s="891"/>
      <c r="J68" s="916"/>
      <c r="K68" s="603"/>
    </row>
    <row r="69" spans="1:11" s="49" customFormat="1" ht="30">
      <c r="A69" s="901" t="s">
        <v>11244</v>
      </c>
      <c r="B69" s="897" t="s">
        <v>593</v>
      </c>
      <c r="C69" s="892" t="s">
        <v>11246</v>
      </c>
      <c r="D69" s="901" t="s">
        <v>336</v>
      </c>
      <c r="E69" s="479" t="s">
        <v>317</v>
      </c>
      <c r="F69" s="480" t="s">
        <v>1237</v>
      </c>
      <c r="G69" s="903"/>
      <c r="H69" s="905" t="s">
        <v>32</v>
      </c>
      <c r="I69" s="889" t="s">
        <v>1099</v>
      </c>
      <c r="J69" s="913" t="s">
        <v>14392</v>
      </c>
      <c r="K69" s="17"/>
    </row>
    <row r="70" spans="1:11" s="54" customFormat="1" ht="22.5" customHeight="1">
      <c r="A70" s="902"/>
      <c r="B70" s="898"/>
      <c r="C70" s="893"/>
      <c r="D70" s="902"/>
      <c r="E70" s="479" t="s">
        <v>321</v>
      </c>
      <c r="F70" s="480" t="s">
        <v>11320</v>
      </c>
      <c r="G70" s="904"/>
      <c r="H70" s="906"/>
      <c r="I70" s="890"/>
      <c r="J70" s="898"/>
    </row>
    <row r="71" spans="1:11" s="54" customFormat="1" ht="30">
      <c r="A71" s="911"/>
      <c r="B71" s="910"/>
      <c r="C71" s="894"/>
      <c r="D71" s="911"/>
      <c r="E71" s="479" t="s">
        <v>543</v>
      </c>
      <c r="F71" s="480" t="s">
        <v>1239</v>
      </c>
      <c r="G71" s="912"/>
      <c r="H71" s="915"/>
      <c r="I71" s="891"/>
      <c r="J71" s="910"/>
      <c r="K71" s="175"/>
    </row>
    <row r="72" spans="1:11" s="54" customFormat="1" ht="45">
      <c r="A72" s="739" t="s">
        <v>11247</v>
      </c>
      <c r="B72" s="480" t="s">
        <v>597</v>
      </c>
      <c r="C72" s="480" t="s">
        <v>11248</v>
      </c>
      <c r="D72" s="481" t="s">
        <v>1153</v>
      </c>
      <c r="E72" s="482"/>
      <c r="F72" s="483"/>
      <c r="G72" s="480" t="s">
        <v>1240</v>
      </c>
      <c r="H72" s="479" t="s">
        <v>32</v>
      </c>
      <c r="I72" s="484" t="s">
        <v>1099</v>
      </c>
      <c r="J72" s="480" t="s">
        <v>14393</v>
      </c>
      <c r="K72" s="175"/>
    </row>
    <row r="73" spans="1:11" s="54" customFormat="1" ht="45">
      <c r="A73" s="739" t="s">
        <v>11251</v>
      </c>
      <c r="B73" s="480" t="s">
        <v>601</v>
      </c>
      <c r="C73" s="480" t="s">
        <v>11252</v>
      </c>
      <c r="D73" s="481" t="s">
        <v>1153</v>
      </c>
      <c r="E73" s="482"/>
      <c r="F73" s="483"/>
      <c r="G73" s="481" t="s">
        <v>1205</v>
      </c>
      <c r="H73" s="479" t="s">
        <v>32</v>
      </c>
      <c r="I73" s="484" t="s">
        <v>1099</v>
      </c>
      <c r="J73" s="480" t="s">
        <v>14393</v>
      </c>
      <c r="K73" s="175"/>
    </row>
    <row r="74" spans="1:11" s="54" customFormat="1">
      <c r="A74" s="895" t="s">
        <v>247</v>
      </c>
      <c r="B74" s="897" t="s">
        <v>1241</v>
      </c>
      <c r="C74" s="901" t="s">
        <v>11253</v>
      </c>
      <c r="D74" s="901" t="s">
        <v>336</v>
      </c>
      <c r="E74" s="479" t="s">
        <v>1242</v>
      </c>
      <c r="F74" s="485" t="s">
        <v>1243</v>
      </c>
      <c r="G74" s="903"/>
      <c r="H74" s="905" t="s">
        <v>32</v>
      </c>
      <c r="I74" s="889" t="s">
        <v>1099</v>
      </c>
      <c r="J74" s="892" t="s">
        <v>14394</v>
      </c>
      <c r="K74" s="175"/>
    </row>
    <row r="75" spans="1:11" s="54" customFormat="1">
      <c r="A75" s="896"/>
      <c r="B75" s="898"/>
      <c r="C75" s="902"/>
      <c r="D75" s="902"/>
      <c r="E75" s="479" t="s">
        <v>317</v>
      </c>
      <c r="F75" s="485" t="s">
        <v>1244</v>
      </c>
      <c r="G75" s="904"/>
      <c r="H75" s="906"/>
      <c r="I75" s="890"/>
      <c r="J75" s="893"/>
    </row>
    <row r="76" spans="1:11" s="54" customFormat="1">
      <c r="A76" s="896"/>
      <c r="B76" s="898"/>
      <c r="C76" s="902"/>
      <c r="D76" s="902"/>
      <c r="E76" s="479" t="s">
        <v>321</v>
      </c>
      <c r="F76" s="485" t="s">
        <v>1245</v>
      </c>
      <c r="G76" s="904"/>
      <c r="H76" s="906"/>
      <c r="I76" s="890"/>
      <c r="J76" s="893"/>
    </row>
    <row r="77" spans="1:11" s="54" customFormat="1">
      <c r="A77" s="896"/>
      <c r="B77" s="898"/>
      <c r="C77" s="902"/>
      <c r="D77" s="902"/>
      <c r="E77" s="479" t="s">
        <v>543</v>
      </c>
      <c r="F77" s="485" t="s">
        <v>1246</v>
      </c>
      <c r="G77" s="904"/>
      <c r="H77" s="906"/>
      <c r="I77" s="890"/>
      <c r="J77" s="893"/>
    </row>
    <row r="78" spans="1:11" s="54" customFormat="1">
      <c r="A78" s="896"/>
      <c r="B78" s="898"/>
      <c r="C78" s="902"/>
      <c r="D78" s="902"/>
      <c r="E78" s="479" t="s">
        <v>545</v>
      </c>
      <c r="F78" s="485" t="s">
        <v>1247</v>
      </c>
      <c r="G78" s="904"/>
      <c r="H78" s="906"/>
      <c r="I78" s="890"/>
      <c r="J78" s="893"/>
    </row>
    <row r="79" spans="1:11" s="13" customFormat="1">
      <c r="A79" s="896"/>
      <c r="B79" s="898"/>
      <c r="C79" s="902"/>
      <c r="D79" s="902"/>
      <c r="E79" s="479" t="s">
        <v>547</v>
      </c>
      <c r="F79" s="485" t="s">
        <v>1248</v>
      </c>
      <c r="G79" s="904"/>
      <c r="H79" s="906"/>
      <c r="I79" s="890"/>
      <c r="J79" s="893"/>
      <c r="K79" s="17"/>
    </row>
    <row r="80" spans="1:11" s="13" customFormat="1">
      <c r="A80" s="896"/>
      <c r="B80" s="898"/>
      <c r="C80" s="902"/>
      <c r="D80" s="902"/>
      <c r="E80" s="479" t="s">
        <v>549</v>
      </c>
      <c r="F80" s="485" t="s">
        <v>1249</v>
      </c>
      <c r="G80" s="904"/>
      <c r="H80" s="906"/>
      <c r="I80" s="890"/>
      <c r="J80" s="893"/>
      <c r="K80" s="17"/>
    </row>
    <row r="81" spans="1:10" s="13" customFormat="1">
      <c r="A81" s="896"/>
      <c r="B81" s="898"/>
      <c r="C81" s="902"/>
      <c r="D81" s="902"/>
      <c r="E81" s="479" t="s">
        <v>1143</v>
      </c>
      <c r="F81" s="485" t="s">
        <v>1250</v>
      </c>
      <c r="G81" s="904"/>
      <c r="H81" s="906"/>
      <c r="I81" s="890"/>
      <c r="J81" s="893"/>
    </row>
    <row r="82" spans="1:10" s="49" customFormat="1">
      <c r="A82" s="896"/>
      <c r="B82" s="898"/>
      <c r="C82" s="902"/>
      <c r="D82" s="902"/>
      <c r="E82" s="479" t="s">
        <v>1145</v>
      </c>
      <c r="F82" s="485" t="s">
        <v>1251</v>
      </c>
      <c r="G82" s="904"/>
      <c r="H82" s="906"/>
      <c r="I82" s="890"/>
      <c r="J82" s="893"/>
    </row>
    <row r="83" spans="1:10" s="49" customFormat="1">
      <c r="A83" s="896"/>
      <c r="B83" s="898"/>
      <c r="C83" s="902"/>
      <c r="D83" s="902"/>
      <c r="E83" s="479" t="s">
        <v>1252</v>
      </c>
      <c r="F83" s="485" t="s">
        <v>1253</v>
      </c>
      <c r="G83" s="904"/>
      <c r="H83" s="906"/>
      <c r="I83" s="890"/>
      <c r="J83" s="893"/>
    </row>
    <row r="84" spans="1:10" s="49" customFormat="1">
      <c r="A84" s="896"/>
      <c r="B84" s="898"/>
      <c r="C84" s="902"/>
      <c r="D84" s="902"/>
      <c r="E84" s="479" t="s">
        <v>1254</v>
      </c>
      <c r="F84" s="485" t="s">
        <v>1255</v>
      </c>
      <c r="G84" s="904"/>
      <c r="H84" s="906"/>
      <c r="I84" s="890"/>
      <c r="J84" s="893"/>
    </row>
    <row r="85" spans="1:10" s="49" customFormat="1">
      <c r="A85" s="896"/>
      <c r="B85" s="898"/>
      <c r="C85" s="902"/>
      <c r="D85" s="902"/>
      <c r="E85" s="479" t="s">
        <v>1256</v>
      </c>
      <c r="F85" s="485" t="s">
        <v>1257</v>
      </c>
      <c r="G85" s="904"/>
      <c r="H85" s="906"/>
      <c r="I85" s="890"/>
      <c r="J85" s="893"/>
    </row>
    <row r="86" spans="1:10" s="49" customFormat="1">
      <c r="A86" s="896"/>
      <c r="B86" s="898"/>
      <c r="C86" s="902"/>
      <c r="D86" s="902"/>
      <c r="E86" s="479" t="s">
        <v>1258</v>
      </c>
      <c r="F86" s="485" t="s">
        <v>1259</v>
      </c>
      <c r="G86" s="904"/>
      <c r="H86" s="906"/>
      <c r="I86" s="890"/>
      <c r="J86" s="893"/>
    </row>
    <row r="87" spans="1:10" s="49" customFormat="1">
      <c r="A87" s="896"/>
      <c r="B87" s="898"/>
      <c r="C87" s="902"/>
      <c r="D87" s="902"/>
      <c r="E87" s="479" t="s">
        <v>1260</v>
      </c>
      <c r="F87" s="485" t="s">
        <v>1261</v>
      </c>
      <c r="G87" s="904"/>
      <c r="H87" s="906"/>
      <c r="I87" s="890"/>
      <c r="J87" s="893"/>
    </row>
    <row r="88" spans="1:10" s="49" customFormat="1">
      <c r="A88" s="896"/>
      <c r="B88" s="898"/>
      <c r="C88" s="902"/>
      <c r="D88" s="902"/>
      <c r="E88" s="479" t="s">
        <v>1262</v>
      </c>
      <c r="F88" s="485" t="s">
        <v>1263</v>
      </c>
      <c r="G88" s="904"/>
      <c r="H88" s="906"/>
      <c r="I88" s="890"/>
      <c r="J88" s="893"/>
    </row>
    <row r="89" spans="1:10" s="49" customFormat="1">
      <c r="A89" s="896"/>
      <c r="B89" s="898"/>
      <c r="C89" s="902"/>
      <c r="D89" s="902"/>
      <c r="E89" s="479" t="s">
        <v>1264</v>
      </c>
      <c r="F89" s="485" t="s">
        <v>1265</v>
      </c>
      <c r="G89" s="904"/>
      <c r="H89" s="906"/>
      <c r="I89" s="890"/>
      <c r="J89" s="893"/>
    </row>
    <row r="90" spans="1:10" s="49" customFormat="1">
      <c r="A90" s="896"/>
      <c r="B90" s="898"/>
      <c r="C90" s="902"/>
      <c r="D90" s="902"/>
      <c r="E90" s="479" t="s">
        <v>1266</v>
      </c>
      <c r="F90" s="485" t="s">
        <v>1267</v>
      </c>
      <c r="G90" s="904"/>
      <c r="H90" s="906"/>
      <c r="I90" s="890"/>
      <c r="J90" s="893"/>
    </row>
    <row r="91" spans="1:10" s="49" customFormat="1">
      <c r="A91" s="896"/>
      <c r="B91" s="898"/>
      <c r="C91" s="902"/>
      <c r="D91" s="902"/>
      <c r="E91" s="479" t="s">
        <v>1268</v>
      </c>
      <c r="F91" s="485" t="s">
        <v>1269</v>
      </c>
      <c r="G91" s="904"/>
      <c r="H91" s="906"/>
      <c r="I91" s="890"/>
      <c r="J91" s="893"/>
    </row>
    <row r="92" spans="1:10" s="49" customFormat="1">
      <c r="A92" s="896"/>
      <c r="B92" s="898"/>
      <c r="C92" s="902"/>
      <c r="D92" s="902"/>
      <c r="E92" s="479" t="s">
        <v>1270</v>
      </c>
      <c r="F92" s="485" t="s">
        <v>1271</v>
      </c>
      <c r="G92" s="904"/>
      <c r="H92" s="906"/>
      <c r="I92" s="890"/>
      <c r="J92" s="893"/>
    </row>
    <row r="93" spans="1:10" s="49" customFormat="1">
      <c r="A93" s="896"/>
      <c r="B93" s="898"/>
      <c r="C93" s="902"/>
      <c r="D93" s="902"/>
      <c r="E93" s="479" t="s">
        <v>1272</v>
      </c>
      <c r="F93" s="485" t="s">
        <v>1273</v>
      </c>
      <c r="G93" s="904"/>
      <c r="H93" s="906"/>
      <c r="I93" s="890"/>
      <c r="J93" s="893"/>
    </row>
    <row r="94" spans="1:10" s="49" customFormat="1">
      <c r="A94" s="896"/>
      <c r="B94" s="898"/>
      <c r="C94" s="902"/>
      <c r="D94" s="902"/>
      <c r="E94" s="479" t="s">
        <v>1274</v>
      </c>
      <c r="F94" s="485" t="s">
        <v>1275</v>
      </c>
      <c r="G94" s="904"/>
      <c r="H94" s="906"/>
      <c r="I94" s="890"/>
      <c r="J94" s="893"/>
    </row>
    <row r="95" spans="1:10" s="49" customFormat="1">
      <c r="A95" s="896"/>
      <c r="B95" s="898"/>
      <c r="C95" s="902"/>
      <c r="D95" s="902"/>
      <c r="E95" s="479" t="s">
        <v>1276</v>
      </c>
      <c r="F95" s="485" t="s">
        <v>1277</v>
      </c>
      <c r="G95" s="904"/>
      <c r="H95" s="906"/>
      <c r="I95" s="890"/>
      <c r="J95" s="893"/>
    </row>
    <row r="96" spans="1:10" s="49" customFormat="1">
      <c r="A96" s="909"/>
      <c r="B96" s="910"/>
      <c r="C96" s="911"/>
      <c r="D96" s="911"/>
      <c r="E96" s="479" t="s">
        <v>1278</v>
      </c>
      <c r="F96" s="485" t="s">
        <v>1279</v>
      </c>
      <c r="G96" s="912"/>
      <c r="H96" s="915"/>
      <c r="I96" s="891"/>
      <c r="J96" s="894"/>
    </row>
    <row r="97" spans="1:11" s="49" customFormat="1">
      <c r="A97" s="895" t="s">
        <v>249</v>
      </c>
      <c r="B97" s="897" t="s">
        <v>1280</v>
      </c>
      <c r="C97" s="899" t="s">
        <v>951</v>
      </c>
      <c r="D97" s="901" t="s">
        <v>336</v>
      </c>
      <c r="E97" s="479" t="s">
        <v>317</v>
      </c>
      <c r="F97" s="491" t="s">
        <v>939</v>
      </c>
      <c r="G97" s="903"/>
      <c r="H97" s="905" t="s">
        <v>32</v>
      </c>
      <c r="I97" s="889" t="s">
        <v>1099</v>
      </c>
      <c r="J97" s="907"/>
      <c r="K97" s="542"/>
    </row>
    <row r="98" spans="1:11" s="49" customFormat="1">
      <c r="A98" s="896"/>
      <c r="B98" s="898"/>
      <c r="C98" s="900"/>
      <c r="D98" s="902"/>
      <c r="E98" s="479" t="s">
        <v>321</v>
      </c>
      <c r="F98" s="491" t="s">
        <v>942</v>
      </c>
      <c r="G98" s="904"/>
      <c r="H98" s="906"/>
      <c r="I98" s="890"/>
      <c r="J98" s="908"/>
      <c r="K98" s="542"/>
    </row>
    <row r="99" spans="1:11" s="49" customFormat="1">
      <c r="A99" s="896"/>
      <c r="B99" s="898"/>
      <c r="C99" s="900"/>
      <c r="D99" s="902"/>
      <c r="E99" s="479" t="s">
        <v>543</v>
      </c>
      <c r="F99" s="491" t="s">
        <v>941</v>
      </c>
      <c r="G99" s="904"/>
      <c r="H99" s="906"/>
      <c r="I99" s="890"/>
      <c r="J99" s="908"/>
      <c r="K99" s="542"/>
    </row>
    <row r="100" spans="1:11" ht="72.75" customHeight="1">
      <c r="A100" s="969" t="s">
        <v>814</v>
      </c>
      <c r="B100" s="971" t="s">
        <v>1281</v>
      </c>
      <c r="C100" s="973" t="s">
        <v>1282</v>
      </c>
      <c r="D100" s="948" t="s">
        <v>337</v>
      </c>
      <c r="E100" s="476" t="s">
        <v>318</v>
      </c>
      <c r="F100" s="278" t="s">
        <v>1283</v>
      </c>
      <c r="G100" s="950"/>
      <c r="H100" s="950" t="s">
        <v>29</v>
      </c>
      <c r="I100" s="946" t="s">
        <v>1099</v>
      </c>
      <c r="J100" s="947" t="s">
        <v>537</v>
      </c>
      <c r="K100" s="25"/>
    </row>
    <row r="101" spans="1:11" ht="72.75" customHeight="1">
      <c r="A101" s="970"/>
      <c r="B101" s="972"/>
      <c r="C101" s="974"/>
      <c r="D101" s="949"/>
      <c r="E101" s="476" t="s">
        <v>322</v>
      </c>
      <c r="F101" s="278" t="s">
        <v>1284</v>
      </c>
      <c r="G101" s="950"/>
      <c r="H101" s="950"/>
      <c r="I101" s="946"/>
      <c r="J101" s="947"/>
      <c r="K101" s="25"/>
    </row>
    <row r="102" spans="1:11" ht="15.75">
      <c r="A102" s="29" t="s">
        <v>1000</v>
      </c>
      <c r="B102" s="109"/>
      <c r="C102" s="109"/>
      <c r="D102" s="109"/>
      <c r="E102" s="112"/>
      <c r="F102" s="113"/>
      <c r="G102" s="109"/>
      <c r="H102" s="112"/>
      <c r="I102" s="109"/>
      <c r="J102" s="109"/>
      <c r="K102" s="687"/>
    </row>
    <row r="103" spans="1:11">
      <c r="A103" s="923" t="s">
        <v>1041</v>
      </c>
      <c r="B103" s="923" t="s">
        <v>1285</v>
      </c>
      <c r="C103" s="923" t="s">
        <v>1286</v>
      </c>
      <c r="D103" s="923" t="s">
        <v>1287</v>
      </c>
      <c r="E103" s="18" t="s">
        <v>317</v>
      </c>
      <c r="F103" s="27" t="s">
        <v>1288</v>
      </c>
      <c r="G103" s="953"/>
      <c r="H103" s="943" t="s">
        <v>29</v>
      </c>
      <c r="I103" s="956" t="s">
        <v>1099</v>
      </c>
      <c r="J103" s="923" t="s">
        <v>1289</v>
      </c>
      <c r="K103" s="558"/>
    </row>
    <row r="104" spans="1:11">
      <c r="A104" s="944"/>
      <c r="B104" s="944"/>
      <c r="C104" s="944"/>
      <c r="D104" s="944"/>
      <c r="E104" s="18" t="s">
        <v>321</v>
      </c>
      <c r="F104" s="27" t="s">
        <v>1290</v>
      </c>
      <c r="G104" s="954"/>
      <c r="H104" s="951"/>
      <c r="I104" s="957"/>
      <c r="J104" s="944"/>
      <c r="K104" s="558"/>
    </row>
    <row r="105" spans="1:11">
      <c r="A105" s="944"/>
      <c r="B105" s="944"/>
      <c r="C105" s="944"/>
      <c r="D105" s="944"/>
      <c r="E105" s="18" t="s">
        <v>543</v>
      </c>
      <c r="F105" s="27" t="s">
        <v>1291</v>
      </c>
      <c r="G105" s="954"/>
      <c r="H105" s="951"/>
      <c r="I105" s="957"/>
      <c r="J105" s="944"/>
      <c r="K105" s="558"/>
    </row>
    <row r="106" spans="1:11">
      <c r="A106" s="944"/>
      <c r="B106" s="944"/>
      <c r="C106" s="944"/>
      <c r="D106" s="944"/>
      <c r="E106" s="18" t="s">
        <v>545</v>
      </c>
      <c r="F106" s="27" t="s">
        <v>1292</v>
      </c>
      <c r="G106" s="954"/>
      <c r="H106" s="951"/>
      <c r="I106" s="957"/>
      <c r="J106" s="944"/>
      <c r="K106" s="558"/>
    </row>
    <row r="107" spans="1:11">
      <c r="A107" s="944"/>
      <c r="B107" s="944"/>
      <c r="C107" s="944"/>
      <c r="D107" s="944"/>
      <c r="E107" s="18" t="s">
        <v>547</v>
      </c>
      <c r="F107" s="27" t="s">
        <v>1293</v>
      </c>
      <c r="G107" s="954"/>
      <c r="H107" s="951"/>
      <c r="I107" s="957"/>
      <c r="J107" s="944"/>
      <c r="K107" s="558"/>
    </row>
    <row r="108" spans="1:11">
      <c r="A108" s="944"/>
      <c r="B108" s="944"/>
      <c r="C108" s="944"/>
      <c r="D108" s="944"/>
      <c r="E108" s="18" t="s">
        <v>549</v>
      </c>
      <c r="F108" s="27" t="s">
        <v>1294</v>
      </c>
      <c r="G108" s="954"/>
      <c r="H108" s="951"/>
      <c r="I108" s="957"/>
      <c r="J108" s="944"/>
      <c r="K108" s="558"/>
    </row>
    <row r="109" spans="1:11">
      <c r="A109" s="944"/>
      <c r="B109" s="944"/>
      <c r="C109" s="944"/>
      <c r="D109" s="944"/>
      <c r="E109" s="18" t="s">
        <v>1143</v>
      </c>
      <c r="F109" s="27" t="s">
        <v>1295</v>
      </c>
      <c r="G109" s="954"/>
      <c r="H109" s="951"/>
      <c r="I109" s="957"/>
      <c r="J109" s="944"/>
      <c r="K109" s="558"/>
    </row>
    <row r="110" spans="1:11">
      <c r="A110" s="944"/>
      <c r="B110" s="944"/>
      <c r="C110" s="944"/>
      <c r="D110" s="944"/>
      <c r="E110" s="260" t="s">
        <v>1145</v>
      </c>
      <c r="F110" s="258" t="s">
        <v>1296</v>
      </c>
      <c r="G110" s="954"/>
      <c r="H110" s="951"/>
      <c r="I110" s="957"/>
      <c r="J110" s="944"/>
      <c r="K110" s="558"/>
    </row>
    <row r="111" spans="1:11">
      <c r="A111" s="944"/>
      <c r="B111" s="944"/>
      <c r="C111" s="944"/>
      <c r="D111" s="944"/>
      <c r="E111" s="18" t="s">
        <v>1252</v>
      </c>
      <c r="F111" s="27" t="s">
        <v>1297</v>
      </c>
      <c r="G111" s="954"/>
      <c r="H111" s="951"/>
      <c r="I111" s="957"/>
      <c r="J111" s="944"/>
    </row>
    <row r="112" spans="1:11">
      <c r="A112" s="944"/>
      <c r="B112" s="944"/>
      <c r="C112" s="944"/>
      <c r="D112" s="944"/>
      <c r="E112" s="413" t="s">
        <v>1254</v>
      </c>
      <c r="F112" s="491" t="s">
        <v>585</v>
      </c>
      <c r="G112" s="954"/>
      <c r="H112" s="951"/>
      <c r="I112" s="957"/>
      <c r="J112" s="944"/>
    </row>
    <row r="113" spans="1:11">
      <c r="A113" s="945"/>
      <c r="B113" s="945"/>
      <c r="C113" s="945"/>
      <c r="D113" s="945"/>
      <c r="E113" s="413" t="s">
        <v>1256</v>
      </c>
      <c r="F113" s="491" t="s">
        <v>587</v>
      </c>
      <c r="G113" s="955"/>
      <c r="H113" s="952"/>
      <c r="I113" s="958"/>
      <c r="J113" s="945"/>
    </row>
    <row r="114" spans="1:11" ht="60">
      <c r="A114" s="707" t="s">
        <v>1042</v>
      </c>
      <c r="B114" s="538" t="s">
        <v>1298</v>
      </c>
      <c r="C114" s="538" t="s">
        <v>1299</v>
      </c>
      <c r="D114" s="253" t="s">
        <v>1175</v>
      </c>
      <c r="E114" s="582"/>
      <c r="F114" s="660" t="s">
        <v>11255</v>
      </c>
      <c r="G114" s="450" t="s">
        <v>11223</v>
      </c>
      <c r="H114" s="582" t="s">
        <v>29</v>
      </c>
      <c r="I114" s="265" t="s">
        <v>1300</v>
      </c>
      <c r="J114" s="27" t="s">
        <v>1301</v>
      </c>
      <c r="K114" s="149"/>
    </row>
    <row r="115" spans="1:11" ht="60">
      <c r="A115" s="538" t="s">
        <v>1043</v>
      </c>
      <c r="B115" s="538" t="s">
        <v>1302</v>
      </c>
      <c r="C115" s="538" t="s">
        <v>1303</v>
      </c>
      <c r="D115" s="253" t="s">
        <v>1304</v>
      </c>
      <c r="E115" s="582"/>
      <c r="F115" s="660" t="s">
        <v>11255</v>
      </c>
      <c r="G115" s="450" t="s">
        <v>11223</v>
      </c>
      <c r="H115" s="582" t="s">
        <v>29</v>
      </c>
      <c r="I115" s="265" t="s">
        <v>1305</v>
      </c>
      <c r="J115" s="27" t="s">
        <v>1301</v>
      </c>
      <c r="K115" s="149"/>
    </row>
    <row r="116" spans="1:11" ht="90">
      <c r="A116" s="711" t="s">
        <v>1044</v>
      </c>
      <c r="B116" s="538" t="s">
        <v>1306</v>
      </c>
      <c r="C116" s="743" t="s">
        <v>14153</v>
      </c>
      <c r="D116" s="235" t="s">
        <v>1307</v>
      </c>
      <c r="E116" s="18"/>
      <c r="F116" s="235"/>
      <c r="G116" s="124"/>
      <c r="H116" s="18" t="s">
        <v>29</v>
      </c>
      <c r="I116" s="271" t="s">
        <v>1308</v>
      </c>
      <c r="J116" s="588" t="s">
        <v>1309</v>
      </c>
    </row>
    <row r="117" spans="1:11">
      <c r="A117" s="606"/>
      <c r="B117" s="542"/>
      <c r="C117" s="606"/>
      <c r="D117" s="55"/>
      <c r="E117" s="56"/>
      <c r="F117" s="55"/>
      <c r="G117" s="55"/>
      <c r="H117" s="56"/>
      <c r="I117" s="57"/>
      <c r="J117" s="17"/>
    </row>
    <row r="118" spans="1:11">
      <c r="A118" s="606"/>
      <c r="B118" s="542"/>
      <c r="C118" s="606"/>
      <c r="D118" s="55"/>
      <c r="E118" s="56"/>
      <c r="F118" s="55"/>
      <c r="G118" s="55"/>
      <c r="H118" s="56"/>
      <c r="I118" s="57"/>
      <c r="J118" s="17"/>
    </row>
    <row r="119" spans="1:11" ht="23.25">
      <c r="A119" s="3" t="s">
        <v>1017</v>
      </c>
      <c r="B119" s="542"/>
      <c r="C119" s="558"/>
      <c r="D119" s="558"/>
      <c r="E119" s="563"/>
      <c r="F119" s="558"/>
      <c r="G119" s="558"/>
      <c r="H119" s="563"/>
      <c r="I119" s="558"/>
      <c r="J119" s="17"/>
    </row>
    <row r="120" spans="1:11" ht="31.5">
      <c r="A120" s="34" t="s">
        <v>962</v>
      </c>
      <c r="B120" s="34" t="s">
        <v>1046</v>
      </c>
      <c r="C120" s="34" t="s">
        <v>1047</v>
      </c>
      <c r="D120" s="34" t="s">
        <v>1048</v>
      </c>
      <c r="E120" s="107" t="s">
        <v>26</v>
      </c>
      <c r="F120" s="34" t="s">
        <v>1049</v>
      </c>
      <c r="G120" s="34" t="s">
        <v>1050</v>
      </c>
      <c r="H120" s="108" t="s">
        <v>1051</v>
      </c>
      <c r="I120" s="34" t="s">
        <v>1052</v>
      </c>
      <c r="J120" s="34" t="s">
        <v>1053</v>
      </c>
    </row>
    <row r="121" spans="1:11" ht="60">
      <c r="A121" s="729" t="s">
        <v>1022</v>
      </c>
      <c r="B121" s="588" t="s">
        <v>1310</v>
      </c>
      <c r="C121" s="588" t="s">
        <v>1311</v>
      </c>
      <c r="D121" s="588" t="s">
        <v>440</v>
      </c>
      <c r="E121" s="592"/>
      <c r="F121" s="660" t="s">
        <v>11241</v>
      </c>
      <c r="G121" s="717" t="s">
        <v>11325</v>
      </c>
      <c r="H121" s="592" t="s">
        <v>29</v>
      </c>
      <c r="I121" s="265" t="s">
        <v>1312</v>
      </c>
      <c r="J121" s="253" t="s">
        <v>1313</v>
      </c>
      <c r="K121" s="149"/>
    </row>
    <row r="122" spans="1:11" ht="45">
      <c r="A122" s="729" t="s">
        <v>1026</v>
      </c>
      <c r="B122" s="588" t="s">
        <v>1314</v>
      </c>
      <c r="C122" s="588" t="s">
        <v>1315</v>
      </c>
      <c r="D122" s="253" t="s">
        <v>1316</v>
      </c>
      <c r="E122" s="592"/>
      <c r="F122" s="607"/>
      <c r="G122" s="607"/>
      <c r="H122" s="592" t="s">
        <v>29</v>
      </c>
      <c r="I122" s="265" t="s">
        <v>1317</v>
      </c>
      <c r="J122" s="253" t="s">
        <v>1313</v>
      </c>
    </row>
    <row r="123" spans="1:11" ht="60">
      <c r="A123" s="729" t="s">
        <v>1030</v>
      </c>
      <c r="B123" s="588" t="s">
        <v>1318</v>
      </c>
      <c r="C123" s="588" t="s">
        <v>1319</v>
      </c>
      <c r="D123" s="588" t="s">
        <v>1320</v>
      </c>
      <c r="E123" s="592"/>
      <c r="F123" s="660" t="s">
        <v>11242</v>
      </c>
      <c r="G123" s="717" t="s">
        <v>11325</v>
      </c>
      <c r="H123" s="592" t="s">
        <v>29</v>
      </c>
      <c r="I123" s="265" t="s">
        <v>1321</v>
      </c>
      <c r="J123" s="253" t="s">
        <v>1322</v>
      </c>
      <c r="K123" s="149"/>
    </row>
    <row r="124" spans="1:11" ht="75">
      <c r="A124" s="729" t="s">
        <v>1034</v>
      </c>
      <c r="B124" s="588" t="s">
        <v>1100</v>
      </c>
      <c r="C124" s="588" t="s">
        <v>1323</v>
      </c>
      <c r="D124" s="588" t="s">
        <v>1089</v>
      </c>
      <c r="E124" s="592"/>
      <c r="F124" s="588"/>
      <c r="G124" s="588"/>
      <c r="H124" s="592" t="s">
        <v>29</v>
      </c>
      <c r="I124" s="265" t="s">
        <v>1324</v>
      </c>
      <c r="J124" s="253" t="s">
        <v>1325</v>
      </c>
    </row>
    <row r="125" spans="1:11" ht="15.75">
      <c r="A125" s="314"/>
      <c r="B125" s="542"/>
      <c r="C125" s="558"/>
      <c r="D125" s="558"/>
      <c r="E125" s="563"/>
      <c r="F125" s="558"/>
      <c r="G125" s="558"/>
      <c r="H125" s="563"/>
      <c r="I125" s="558"/>
      <c r="J125" s="542"/>
    </row>
    <row r="126" spans="1:11" ht="15.75">
      <c r="A126" s="315"/>
      <c r="B126" s="542"/>
      <c r="C126" s="558"/>
      <c r="D126" s="558"/>
      <c r="E126" s="563"/>
      <c r="F126" s="558"/>
      <c r="G126" s="558"/>
      <c r="H126" s="563"/>
      <c r="I126" s="558"/>
      <c r="J126" s="542"/>
    </row>
    <row r="127" spans="1:11" ht="15.75">
      <c r="A127" s="314"/>
      <c r="B127" s="542"/>
      <c r="C127" s="558"/>
      <c r="D127" s="558"/>
      <c r="E127" s="563"/>
      <c r="F127" s="558"/>
      <c r="G127" s="558"/>
      <c r="H127" s="563"/>
      <c r="I127" s="558"/>
      <c r="J127" s="542"/>
    </row>
    <row r="128" spans="1:11" ht="15.75">
      <c r="A128" s="314"/>
      <c r="B128" s="542"/>
      <c r="C128" s="558"/>
      <c r="D128" s="558"/>
      <c r="E128" s="563"/>
      <c r="F128" s="558"/>
      <c r="G128" s="558"/>
      <c r="H128" s="563"/>
      <c r="I128" s="558"/>
      <c r="J128" s="542"/>
    </row>
    <row r="129" spans="1:10" ht="15.75">
      <c r="A129" s="314"/>
      <c r="B129" s="542"/>
      <c r="C129" s="558"/>
      <c r="D129" s="558"/>
      <c r="E129" s="563"/>
      <c r="F129" s="558"/>
      <c r="G129" s="558"/>
      <c r="H129" s="563"/>
      <c r="I129" s="558"/>
      <c r="J129" s="542"/>
    </row>
    <row r="130" spans="1:10" ht="15.75">
      <c r="A130" s="314"/>
      <c r="B130" s="542"/>
      <c r="C130" s="558"/>
      <c r="D130" s="558"/>
      <c r="E130" s="563"/>
      <c r="F130" s="558"/>
      <c r="G130" s="558"/>
      <c r="H130" s="563"/>
      <c r="I130" s="558"/>
      <c r="J130" s="542"/>
    </row>
    <row r="131" spans="1:10" ht="15.75">
      <c r="A131" s="314"/>
      <c r="B131" s="542"/>
      <c r="C131" s="558"/>
      <c r="D131" s="558"/>
      <c r="E131" s="563"/>
      <c r="F131" s="558"/>
      <c r="G131" s="558"/>
      <c r="H131" s="563"/>
      <c r="I131" s="558"/>
      <c r="J131" s="542"/>
    </row>
    <row r="132" spans="1:10" ht="15.75">
      <c r="A132" s="314"/>
      <c r="B132" s="542"/>
      <c r="C132" s="558"/>
      <c r="D132" s="558"/>
      <c r="E132" s="563"/>
      <c r="F132" s="558"/>
      <c r="G132" s="558"/>
      <c r="H132" s="563"/>
      <c r="I132" s="558"/>
      <c r="J132" s="542"/>
    </row>
  </sheetData>
  <mergeCells count="96">
    <mergeCell ref="G59:G65"/>
    <mergeCell ref="H49:H51"/>
    <mergeCell ref="H59:H65"/>
    <mergeCell ref="A103:A113"/>
    <mergeCell ref="B103:B113"/>
    <mergeCell ref="C103:C113"/>
    <mergeCell ref="A100:A101"/>
    <mergeCell ref="B100:B101"/>
    <mergeCell ref="C100:C101"/>
    <mergeCell ref="G54:G57"/>
    <mergeCell ref="C24:C31"/>
    <mergeCell ref="B34:B37"/>
    <mergeCell ref="A69:A71"/>
    <mergeCell ref="B69:B71"/>
    <mergeCell ref="C69:C71"/>
    <mergeCell ref="A34:A37"/>
    <mergeCell ref="A59:A65"/>
    <mergeCell ref="B59:B65"/>
    <mergeCell ref="C59:C65"/>
    <mergeCell ref="C34:C37"/>
    <mergeCell ref="A41:A47"/>
    <mergeCell ref="A49:A51"/>
    <mergeCell ref="J59:J65"/>
    <mergeCell ref="D59:D65"/>
    <mergeCell ref="H69:H71"/>
    <mergeCell ref="H74:H96"/>
    <mergeCell ref="A24:A31"/>
    <mergeCell ref="I54:I57"/>
    <mergeCell ref="I49:I51"/>
    <mergeCell ref="I41:I47"/>
    <mergeCell ref="B49:B51"/>
    <mergeCell ref="C49:C51"/>
    <mergeCell ref="A54:A57"/>
    <mergeCell ref="B54:B57"/>
    <mergeCell ref="B41:B47"/>
    <mergeCell ref="C41:C47"/>
    <mergeCell ref="C54:C57"/>
    <mergeCell ref="B24:B31"/>
    <mergeCell ref="J103:J113"/>
    <mergeCell ref="I100:I101"/>
    <mergeCell ref="J100:J101"/>
    <mergeCell ref="D100:D101"/>
    <mergeCell ref="H100:H101"/>
    <mergeCell ref="G100:G101"/>
    <mergeCell ref="H103:H113"/>
    <mergeCell ref="G103:G113"/>
    <mergeCell ref="D103:D113"/>
    <mergeCell ref="I103:I113"/>
    <mergeCell ref="I24:I31"/>
    <mergeCell ref="H24:H31"/>
    <mergeCell ref="D24:D31"/>
    <mergeCell ref="H34:H37"/>
    <mergeCell ref="H54:H57"/>
    <mergeCell ref="I59:I65"/>
    <mergeCell ref="J41:J47"/>
    <mergeCell ref="J24:J31"/>
    <mergeCell ref="J34:J37"/>
    <mergeCell ref="D41:D47"/>
    <mergeCell ref="G41:G47"/>
    <mergeCell ref="I34:I37"/>
    <mergeCell ref="H41:H47"/>
    <mergeCell ref="D34:D37"/>
    <mergeCell ref="G34:G37"/>
    <mergeCell ref="G24:G31"/>
    <mergeCell ref="J49:J51"/>
    <mergeCell ref="J54:J57"/>
    <mergeCell ref="D49:D51"/>
    <mergeCell ref="G49:G51"/>
    <mergeCell ref="D54:D57"/>
    <mergeCell ref="I69:I71"/>
    <mergeCell ref="J69:J71"/>
    <mergeCell ref="A66:A68"/>
    <mergeCell ref="B66:B68"/>
    <mergeCell ref="C66:C68"/>
    <mergeCell ref="D66:D68"/>
    <mergeCell ref="G66:G68"/>
    <mergeCell ref="H66:H68"/>
    <mergeCell ref="I66:I68"/>
    <mergeCell ref="J66:J68"/>
    <mergeCell ref="D69:D71"/>
    <mergeCell ref="G69:G71"/>
    <mergeCell ref="I74:I96"/>
    <mergeCell ref="J74:J96"/>
    <mergeCell ref="A97:A99"/>
    <mergeCell ref="B97:B99"/>
    <mergeCell ref="C97:C99"/>
    <mergeCell ref="D97:D99"/>
    <mergeCell ref="G97:G99"/>
    <mergeCell ref="H97:H99"/>
    <mergeCell ref="I97:I99"/>
    <mergeCell ref="J97:J99"/>
    <mergeCell ref="A74:A96"/>
    <mergeCell ref="B74:B96"/>
    <mergeCell ref="C74:C96"/>
    <mergeCell ref="D74:D96"/>
    <mergeCell ref="G74:G96"/>
  </mergeCells>
  <phoneticPr fontId="71" type="noConversion"/>
  <hyperlinks>
    <hyperlink ref="F114" location="'RD HRG Codes'!A1" display="RD HRG codes (APC table)" xr:uid="{18C0087C-39AC-4BED-997F-B3FA85647DC6}"/>
    <hyperlink ref="I21" r:id="rId1" xr:uid="{8EDD18EA-967F-4A2B-B318-191EB917AE8E}"/>
    <hyperlink ref="I13" r:id="rId2" xr:uid="{52B76186-BB65-435D-A4C1-DCE119B2EB2D}"/>
    <hyperlink ref="I6" r:id="rId3" display="https://www.datadictionary.nhs.uk/data_elements/organisation_identifier__code_of_submitting_organisation_.html" xr:uid="{CEF17755-F56D-4100-B8C8-37ABB3EAB3AF}"/>
    <hyperlink ref="I7" r:id="rId4" display="https://www.datadictionary.nhs.uk/data_elements/financial_year__patient_level_information_costing_.html" xr:uid="{63201AD0-A343-4D16-93CA-8D017D0B44AD}"/>
    <hyperlink ref="I8" r:id="rId5" display="https://www.datadictionary.nhs.uk/data_elements/reporting_period_start_date.html" xr:uid="{67770FD6-7538-468F-AB16-53203309B5B5}"/>
    <hyperlink ref="I9" r:id="rId6" display="https://www.datadictionary.nhs.uk/data_elements/reporting_period_end_date.html" xr:uid="{1D18C25B-E8F8-4541-96AB-1E7A73F8B3F9}"/>
    <hyperlink ref="I10" r:id="rId7" display="https://www.datadictionary.nhs.uk/data_elements/date_and_time_data_set_created.html" xr:uid="{A2E51D3C-0291-49F1-BA5C-24F4212ED53B}"/>
    <hyperlink ref="I11" r:id="rId8" display="https://www.datadictionary.nhs.uk/data_elements/care_activity_type__patient_level_information_costing_.html" xr:uid="{2237069A-6EF3-468E-BFD0-1EE789862F22}"/>
    <hyperlink ref="I12" r:id="rId9" xr:uid="{CEDE5A09-F002-409D-914F-A86692657192}"/>
    <hyperlink ref="I59:I65" r:id="rId10" display="CYSTIC FIBROSIS BANDING" xr:uid="{F37C5F2F-B33D-4CD6-8D81-3A75EBEC60BD}"/>
    <hyperlink ref="I34:I37" r:id="rId11" display="PERSON STATED GENDER CODE" xr:uid="{343BB31C-F806-4E99-8A0E-A7315973D8DA}"/>
    <hyperlink ref="I22" r:id="rId12" display="https://www.datadictionary.nhs.uk/data_elements/cds_unique_identifier.html" xr:uid="{D3B8B89B-36D7-4317-B725-4453158E6BD8}"/>
    <hyperlink ref="I23" r:id="rId13" display="https://www.datadictionary.nhs.uk/data_elements/nhs_number.html" xr:uid="{1DE130A5-1FEB-4902-8E34-F618A76F345F}"/>
    <hyperlink ref="I24:I31" r:id="rId14" display="NHS NUMBER STATUS INDICATOR CODE" xr:uid="{AFC52DF4-9F5C-41B8-BBC2-60524DDFA0E0}"/>
    <hyperlink ref="I32" r:id="rId15" display="https://www.datadictionary.nhs.uk/data_elements/postcode_of_usual_address.html" xr:uid="{B66B254D-32D3-49FC-BA9A-696FB381FCFF}"/>
    <hyperlink ref="I33" r:id="rId16" display="https://www.datadictionary.nhs.uk/data_elements/person_birth_date.html" xr:uid="{A3E085DB-ADBB-41BB-822F-82F082BD726E}"/>
    <hyperlink ref="I19" r:id="rId17" xr:uid="{490F0069-56DC-4BC2-9EBC-A7190BFC1905}"/>
    <hyperlink ref="I39" r:id="rId18" display="https://www.datadictionary.nhs.uk/data_elements/patient_pathway_identifier.html" xr:uid="{43A2DCAA-4112-4364-A414-33C182DECDBD}"/>
    <hyperlink ref="I40" r:id="rId19" display="https://www.datadictionary.nhs.uk/data_elements/organisation_identifier__patient_pathway_identifier_issuer_.html" xr:uid="{FA4435DC-3415-420F-A008-9BC5760DF28C}"/>
    <hyperlink ref="I41" r:id="rId20" display="https://www.datadictionary.nhs.uk/data_elements/point_of_delivery_code__patient_level_information_costing_.html" xr:uid="{23987EF7-6E0D-4363-ADF7-591CBAED7104}"/>
    <hyperlink ref="I48" r:id="rId21" xr:uid="{1F2866BF-221B-40C5-8DA4-82B3B884ADB5}"/>
    <hyperlink ref="I49" r:id="rId22" display="https://www.datadictionary.nhs.uk/data_elements/episode_number.html" xr:uid="{42B9E7F8-D940-4176-AF44-E45BC6CB79ED}"/>
    <hyperlink ref="I53" r:id="rId23" display="https://www.datadictionary.nhs.uk/data_elements/end_date__episode_.html" xr:uid="{BE579FF4-7E07-4560-9B58-62352679ECCC}"/>
    <hyperlink ref="I54" r:id="rId24" display="https://www.datadictionary.nhs.uk/data_elements/consultant_episode_completion_status__patient_level_information_costing_.html" xr:uid="{64E0A188-34D8-40E4-A1D0-C6EA53F150F4}"/>
    <hyperlink ref="I52" r:id="rId25" xr:uid="{11966EDD-2557-471D-9434-C07142A76B2A}"/>
    <hyperlink ref="I114" r:id="rId26" display="https://www.datadictionary.nhs.uk/data_elements/healthcare_resource_group_code__finished_consultant_episode_.html" xr:uid="{9D2E83DF-4085-4018-B535-92641150829B}"/>
    <hyperlink ref="I115" r:id="rId27" display="https://www.datadictionary.nhs.uk/data_elements/healthcare_resource_group_code__hospital_provider_spell_.html" xr:uid="{5514F115-E689-4F16-91CF-C8FA9ECF0540}"/>
    <hyperlink ref="I116" r:id="rId28" xr:uid="{5945732E-E72E-494E-8634-7F70E3ACD274}"/>
    <hyperlink ref="I121" r:id="rId29" display="https://www.datadictionary.nhs.uk/data_elements/activity_identifier__patient_level_information_costing_.html" xr:uid="{4CA92650-48C4-4C73-A0ED-33438496BAC5}"/>
    <hyperlink ref="I122" r:id="rId30" display="https://www.datadictionary.nhs.uk/data_elements/activity_count__patient_level_information_costing_.html" xr:uid="{F7F61F65-045A-4121-BBC4-E4FEF4444E0A}"/>
    <hyperlink ref="I123" r:id="rId31" display="https://www.datadictionary.nhs.uk/data_elements/activity_resource_identifier__patient_level_information_costing_.html" xr:uid="{11E37F65-2AA8-42CC-A537-8807606BD5B2}"/>
    <hyperlink ref="I124" r:id="rId32" display="https://www.datadictionary.nhs.uk/data_elements/patient_level_information_costing_total_cost.html" xr:uid="{7F86A539-D699-48B5-BE41-C464425D759D}"/>
    <hyperlink ref="I58" r:id="rId33" display="https://datadictionary.nhs.uk/data_elements/activity_treatment_function_code.html" xr:uid="{93B2E070-6F86-439E-911F-3EDD614E37DE}"/>
    <hyperlink ref="F115" location="'RD HRG Codes'!A1" display="RD HRG codes (APC table)" xr:uid="{953BAF5F-030B-499E-8F00-9E16161056D1}"/>
    <hyperlink ref="F58" location="'RD TFC'!A1" display="'RD TFC'!A1" xr:uid="{74F22A08-5759-4188-B690-D63C8B48D270}"/>
    <hyperlink ref="F123" location="'RD Resources'!A1" display="'RD Resources'!A1" xr:uid="{04667FBB-3A39-45A5-992C-2C697F28A4D1}"/>
    <hyperlink ref="F121" location="'RD Activities'!A1" display="'RD Activities'!A1" xr:uid="{C8E3A2BF-CAEB-4DC9-9438-CDD74527AC94}"/>
    <hyperlink ref="I20" r:id="rId34" xr:uid="{E278DF41-B06D-4AF5-AE9C-7E5D8CD5FD07}"/>
  </hyperlinks>
  <pageMargins left="0.7" right="0.7" top="0.75" bottom="0.75" header="0.3" footer="0.3"/>
  <pageSetup paperSize="8" scale="41" fitToHeight="0" orientation="landscape"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codeName="Sheet8">
    <tabColor rgb="FF00B050"/>
    <pageSetUpPr fitToPage="1"/>
  </sheetPr>
  <dimension ref="A1:K56"/>
  <sheetViews>
    <sheetView showGridLines="0" zoomScale="60" zoomScaleNormal="60" workbookViewId="0">
      <pane ySplit="5" topLeftCell="A9" activePane="bottomLeft" state="frozen"/>
      <selection activeCell="G13" sqref="G13"/>
      <selection pane="bottomLeft"/>
    </sheetView>
  </sheetViews>
  <sheetFormatPr defaultColWidth="9.28515625" defaultRowHeight="15"/>
  <cols>
    <col min="1" max="1" width="35.7109375" style="48" customWidth="1"/>
    <col min="2" max="2" width="22.42578125" style="49" customWidth="1"/>
    <col min="3" max="3" width="63.140625" style="48" customWidth="1"/>
    <col min="4" max="4" width="29.42578125" style="48" customWidth="1"/>
    <col min="5" max="5" width="8.7109375" style="50" customWidth="1"/>
    <col min="6" max="6" width="69.5703125" style="48" customWidth="1"/>
    <col min="7" max="7" width="45.5703125" style="48" customWidth="1"/>
    <col min="8" max="8" width="6.7109375" style="50" customWidth="1"/>
    <col min="9" max="9" width="31" style="48" customWidth="1"/>
    <col min="10" max="10" width="80.28515625" style="49" customWidth="1"/>
    <col min="11" max="11" width="45.7109375" style="48" customWidth="1"/>
    <col min="12" max="16384" width="9.28515625" style="48"/>
  </cols>
  <sheetData>
    <row r="1" spans="1:11" s="184" customFormat="1" ht="40.5" customHeight="1">
      <c r="A1" s="224" t="str">
        <f>'Cover Sheet '!A1:K2</f>
        <v>National Cost Collection (NCC) 2022-23 - Extract Specification - Integrated</v>
      </c>
      <c r="B1" s="225"/>
      <c r="C1" s="225"/>
      <c r="D1" s="225"/>
      <c r="E1" s="225"/>
      <c r="F1" s="225"/>
      <c r="G1" s="225"/>
      <c r="H1" s="225"/>
      <c r="I1" s="225"/>
      <c r="J1" s="226"/>
    </row>
    <row r="2" spans="1:11" s="184" customFormat="1" ht="40.5" customHeight="1">
      <c r="A2" s="2" t="s">
        <v>1326</v>
      </c>
      <c r="B2" s="183"/>
      <c r="E2" s="189"/>
      <c r="H2" s="189"/>
      <c r="J2" s="183"/>
    </row>
    <row r="3" spans="1:11" ht="24.6" customHeight="1">
      <c r="A3" s="558"/>
      <c r="B3" s="542"/>
      <c r="C3" s="558"/>
      <c r="D3" s="558"/>
      <c r="E3" s="563"/>
      <c r="F3" s="558"/>
      <c r="G3" s="558"/>
      <c r="H3" s="563"/>
      <c r="I3" s="558"/>
      <c r="J3" s="542"/>
      <c r="K3" s="558"/>
    </row>
    <row r="4" spans="1:11" ht="24.6" customHeight="1">
      <c r="A4" s="3" t="s">
        <v>961</v>
      </c>
      <c r="B4" s="542"/>
      <c r="C4" s="558"/>
      <c r="D4" s="558"/>
      <c r="E4" s="563"/>
      <c r="F4" s="558"/>
      <c r="G4" s="558"/>
      <c r="H4" s="563"/>
      <c r="I4" s="558"/>
      <c r="J4" s="542"/>
      <c r="K4" s="558"/>
    </row>
    <row r="5" spans="1:11" ht="40.5" customHeight="1">
      <c r="A5" s="34" t="s">
        <v>962</v>
      </c>
      <c r="B5" s="34" t="s">
        <v>1046</v>
      </c>
      <c r="C5" s="34" t="s">
        <v>1047</v>
      </c>
      <c r="D5" s="34" t="s">
        <v>1048</v>
      </c>
      <c r="E5" s="107" t="s">
        <v>26</v>
      </c>
      <c r="F5" s="34" t="s">
        <v>1049</v>
      </c>
      <c r="G5" s="34" t="s">
        <v>1050</v>
      </c>
      <c r="H5" s="108" t="s">
        <v>1051</v>
      </c>
      <c r="I5" s="34" t="s">
        <v>1052</v>
      </c>
      <c r="J5" s="34" t="s">
        <v>1053</v>
      </c>
      <c r="K5" s="558"/>
    </row>
    <row r="6" spans="1:11" ht="70.5" customHeight="1">
      <c r="A6" s="590" t="s">
        <v>964</v>
      </c>
      <c r="B6" s="588" t="s">
        <v>1054</v>
      </c>
      <c r="C6" s="588" t="s">
        <v>1055</v>
      </c>
      <c r="D6" s="253" t="s">
        <v>1056</v>
      </c>
      <c r="E6" s="591"/>
      <c r="F6" s="588"/>
      <c r="G6" s="253" t="s">
        <v>1057</v>
      </c>
      <c r="H6" s="592" t="s">
        <v>29</v>
      </c>
      <c r="I6" s="265" t="s">
        <v>1058</v>
      </c>
      <c r="J6" s="27" t="s">
        <v>1059</v>
      </c>
      <c r="K6" s="237"/>
    </row>
    <row r="7" spans="1:11" ht="50.85" customHeight="1">
      <c r="A7" s="588" t="s">
        <v>965</v>
      </c>
      <c r="B7" s="588" t="s">
        <v>44</v>
      </c>
      <c r="C7" s="253" t="s">
        <v>1060</v>
      </c>
      <c r="D7" s="68" t="s">
        <v>1061</v>
      </c>
      <c r="E7" s="591"/>
      <c r="F7" s="590"/>
      <c r="G7" s="450" t="s">
        <v>50</v>
      </c>
      <c r="H7" s="592" t="s">
        <v>29</v>
      </c>
      <c r="I7" s="265" t="s">
        <v>1062</v>
      </c>
      <c r="J7" s="588"/>
      <c r="K7" s="149"/>
    </row>
    <row r="8" spans="1:11" ht="50.85" customHeight="1">
      <c r="A8" s="588" t="s">
        <v>966</v>
      </c>
      <c r="B8" s="588" t="s">
        <v>146</v>
      </c>
      <c r="C8" s="588" t="s">
        <v>1063</v>
      </c>
      <c r="D8" s="68" t="s">
        <v>1064</v>
      </c>
      <c r="E8" s="70"/>
      <c r="F8" s="68"/>
      <c r="G8" s="454">
        <v>44652</v>
      </c>
      <c r="H8" s="592" t="s">
        <v>29</v>
      </c>
      <c r="I8" s="265" t="s">
        <v>1065</v>
      </c>
      <c r="J8" s="253" t="s">
        <v>1104</v>
      </c>
      <c r="K8" s="149"/>
    </row>
    <row r="9" spans="1:11" ht="52.15" customHeight="1">
      <c r="A9" s="588" t="s">
        <v>967</v>
      </c>
      <c r="B9" s="588" t="s">
        <v>150</v>
      </c>
      <c r="C9" s="588" t="s">
        <v>1067</v>
      </c>
      <c r="D9" s="68" t="s">
        <v>1064</v>
      </c>
      <c r="E9" s="70"/>
      <c r="F9" s="68"/>
      <c r="G9" s="454">
        <v>45016</v>
      </c>
      <c r="H9" s="592" t="s">
        <v>29</v>
      </c>
      <c r="I9" s="265" t="s">
        <v>1068</v>
      </c>
      <c r="J9" s="253" t="s">
        <v>1105</v>
      </c>
      <c r="K9" s="149"/>
    </row>
    <row r="10" spans="1:11" ht="68.650000000000006" customHeight="1">
      <c r="A10" s="588" t="s">
        <v>968</v>
      </c>
      <c r="B10" s="588" t="s">
        <v>47</v>
      </c>
      <c r="C10" s="588" t="s">
        <v>1070</v>
      </c>
      <c r="D10" s="68" t="s">
        <v>1071</v>
      </c>
      <c r="E10" s="70"/>
      <c r="F10" s="253"/>
      <c r="G10" s="27" t="s">
        <v>1072</v>
      </c>
      <c r="H10" s="592" t="s">
        <v>29</v>
      </c>
      <c r="I10" s="265" t="s">
        <v>1073</v>
      </c>
      <c r="J10" s="588"/>
      <c r="K10" s="149"/>
    </row>
    <row r="11" spans="1:11" ht="82.15" customHeight="1">
      <c r="A11" s="588" t="s">
        <v>969</v>
      </c>
      <c r="B11" s="588" t="s">
        <v>43</v>
      </c>
      <c r="C11" s="588" t="s">
        <v>1074</v>
      </c>
      <c r="D11" s="253" t="s">
        <v>1075</v>
      </c>
      <c r="E11" s="252" t="s">
        <v>62</v>
      </c>
      <c r="F11" s="253" t="s">
        <v>1327</v>
      </c>
      <c r="G11" s="588"/>
      <c r="H11" s="592" t="s">
        <v>29</v>
      </c>
      <c r="I11" s="265" t="s">
        <v>1077</v>
      </c>
      <c r="J11" s="253" t="s">
        <v>1328</v>
      </c>
      <c r="K11" s="558"/>
    </row>
    <row r="12" spans="1:11" ht="59.1" customHeight="1">
      <c r="A12" s="253" t="s">
        <v>971</v>
      </c>
      <c r="B12" s="588" t="s">
        <v>1107</v>
      </c>
      <c r="C12" s="588" t="s">
        <v>1108</v>
      </c>
      <c r="D12" s="253" t="s">
        <v>1109</v>
      </c>
      <c r="E12" s="252"/>
      <c r="F12" s="253"/>
      <c r="G12" s="253">
        <v>1234567</v>
      </c>
      <c r="H12" s="592" t="s">
        <v>29</v>
      </c>
      <c r="I12" s="266" t="s">
        <v>1110</v>
      </c>
      <c r="J12" s="588"/>
      <c r="K12" s="558"/>
    </row>
    <row r="13" spans="1:11" ht="65.650000000000006" customHeight="1">
      <c r="A13" s="253" t="s">
        <v>973</v>
      </c>
      <c r="B13" s="588" t="s">
        <v>1111</v>
      </c>
      <c r="C13" s="588" t="s">
        <v>1112</v>
      </c>
      <c r="D13" s="588" t="s">
        <v>1089</v>
      </c>
      <c r="E13" s="592"/>
      <c r="F13" s="588"/>
      <c r="G13" s="67" t="s">
        <v>1113</v>
      </c>
      <c r="H13" s="592" t="s">
        <v>29</v>
      </c>
      <c r="I13" s="262" t="s">
        <v>1114</v>
      </c>
      <c r="J13" s="253" t="s">
        <v>1115</v>
      </c>
      <c r="K13" s="558"/>
    </row>
    <row r="14" spans="1:11" ht="23.65" customHeight="1">
      <c r="A14" s="13"/>
      <c r="B14" s="542"/>
      <c r="C14" s="542"/>
      <c r="D14" s="557"/>
      <c r="E14" s="589"/>
      <c r="F14" s="542"/>
      <c r="G14" s="542"/>
      <c r="H14" s="581"/>
      <c r="I14" s="52"/>
      <c r="J14" s="74"/>
      <c r="K14" s="558"/>
    </row>
    <row r="15" spans="1:11" ht="23.65" customHeight="1">
      <c r="A15" s="13"/>
      <c r="B15" s="542"/>
      <c r="C15" s="542"/>
      <c r="D15" s="557"/>
      <c r="E15" s="589"/>
      <c r="F15" s="542"/>
      <c r="G15" s="542"/>
      <c r="H15" s="581"/>
      <c r="I15" s="52"/>
      <c r="J15" s="74"/>
      <c r="K15" s="558"/>
    </row>
    <row r="16" spans="1:11" ht="23.65" customHeight="1">
      <c r="A16" s="3" t="s">
        <v>977</v>
      </c>
      <c r="B16" s="542"/>
      <c r="C16" s="542"/>
      <c r="D16" s="557"/>
      <c r="E16" s="589"/>
      <c r="F16" s="542"/>
      <c r="G16" s="542"/>
      <c r="H16" s="581"/>
      <c r="I16" s="542"/>
      <c r="J16" s="542"/>
      <c r="K16" s="558"/>
    </row>
    <row r="17" spans="1:11" ht="40.15" customHeight="1">
      <c r="A17" s="106" t="s">
        <v>962</v>
      </c>
      <c r="B17" s="34" t="s">
        <v>1046</v>
      </c>
      <c r="C17" s="106" t="s">
        <v>1047</v>
      </c>
      <c r="D17" s="106" t="s">
        <v>1048</v>
      </c>
      <c r="E17" s="107" t="s">
        <v>26</v>
      </c>
      <c r="F17" s="34" t="s">
        <v>1049</v>
      </c>
      <c r="G17" s="34" t="s">
        <v>1050</v>
      </c>
      <c r="H17" s="108" t="s">
        <v>1051</v>
      </c>
      <c r="I17" s="34" t="s">
        <v>1052</v>
      </c>
      <c r="J17" s="34" t="s">
        <v>1053</v>
      </c>
      <c r="K17" s="558"/>
    </row>
    <row r="18" spans="1:11" ht="40.15" customHeight="1">
      <c r="A18" s="29" t="s">
        <v>979</v>
      </c>
      <c r="B18" s="109"/>
      <c r="C18" s="110"/>
      <c r="D18" s="110"/>
      <c r="E18" s="111"/>
      <c r="F18" s="110"/>
      <c r="G18" s="110"/>
      <c r="H18" s="111"/>
      <c r="I18" s="110"/>
      <c r="J18" s="109"/>
      <c r="K18" s="558"/>
    </row>
    <row r="19" spans="1:11" ht="78" customHeight="1">
      <c r="A19" s="540" t="s">
        <v>980</v>
      </c>
      <c r="B19" s="538" t="s">
        <v>1116</v>
      </c>
      <c r="C19" s="538" t="s">
        <v>1117</v>
      </c>
      <c r="D19" s="253" t="s">
        <v>1056</v>
      </c>
      <c r="E19" s="582"/>
      <c r="F19" s="538"/>
      <c r="G19" s="253" t="s">
        <v>1057</v>
      </c>
      <c r="H19" s="582" t="s">
        <v>29</v>
      </c>
      <c r="I19" s="267" t="s">
        <v>1118</v>
      </c>
      <c r="J19" s="330" t="s">
        <v>1059</v>
      </c>
      <c r="K19" s="558"/>
    </row>
    <row r="20" spans="1:11" ht="58.5" customHeight="1">
      <c r="A20" s="547" t="s">
        <v>861</v>
      </c>
      <c r="B20" s="547" t="s">
        <v>1169</v>
      </c>
      <c r="C20" s="547" t="s">
        <v>1170</v>
      </c>
      <c r="D20" s="491" t="s">
        <v>1056</v>
      </c>
      <c r="E20" s="548"/>
      <c r="F20" s="547"/>
      <c r="G20" s="547" t="s">
        <v>1171</v>
      </c>
      <c r="H20" s="548" t="s">
        <v>32</v>
      </c>
      <c r="I20" s="686" t="s">
        <v>1172</v>
      </c>
      <c r="J20" s="491" t="s">
        <v>1059</v>
      </c>
      <c r="K20" s="149"/>
    </row>
    <row r="21" spans="1:11" ht="165">
      <c r="A21" s="540" t="s">
        <v>984</v>
      </c>
      <c r="B21" s="538" t="s">
        <v>1125</v>
      </c>
      <c r="C21" s="599" t="s">
        <v>637</v>
      </c>
      <c r="D21" s="254" t="s">
        <v>1126</v>
      </c>
      <c r="E21" s="582"/>
      <c r="F21" s="558"/>
      <c r="G21" s="538" t="s">
        <v>1127</v>
      </c>
      <c r="H21" s="592" t="s">
        <v>32</v>
      </c>
      <c r="I21" s="269" t="s">
        <v>1128</v>
      </c>
      <c r="J21" s="253" t="s">
        <v>1129</v>
      </c>
      <c r="K21" s="149"/>
    </row>
    <row r="22" spans="1:11" ht="47.65" customHeight="1">
      <c r="A22" s="538" t="s">
        <v>985</v>
      </c>
      <c r="B22" s="538" t="s">
        <v>1130</v>
      </c>
      <c r="C22" s="538" t="s">
        <v>1131</v>
      </c>
      <c r="D22" s="538" t="s">
        <v>1132</v>
      </c>
      <c r="E22" s="582"/>
      <c r="F22" s="538"/>
      <c r="G22" s="538"/>
      <c r="H22" s="582" t="s">
        <v>32</v>
      </c>
      <c r="I22" s="265" t="s">
        <v>1133</v>
      </c>
      <c r="J22" s="253" t="s">
        <v>1129</v>
      </c>
      <c r="K22" s="558"/>
    </row>
    <row r="23" spans="1:11" ht="20.65" customHeight="1">
      <c r="A23" s="932" t="s">
        <v>991</v>
      </c>
      <c r="B23" s="932" t="s">
        <v>1134</v>
      </c>
      <c r="C23" s="932" t="s">
        <v>1329</v>
      </c>
      <c r="D23" s="932" t="s">
        <v>336</v>
      </c>
      <c r="E23" s="601" t="s">
        <v>317</v>
      </c>
      <c r="F23" s="253" t="s">
        <v>1136</v>
      </c>
      <c r="G23" s="932"/>
      <c r="H23" s="938" t="s">
        <v>32</v>
      </c>
      <c r="I23" s="935" t="s">
        <v>1137</v>
      </c>
      <c r="J23" s="923"/>
      <c r="K23" s="558"/>
    </row>
    <row r="24" spans="1:11" ht="20.65" customHeight="1">
      <c r="A24" s="930"/>
      <c r="B24" s="930"/>
      <c r="C24" s="930"/>
      <c r="D24" s="930"/>
      <c r="E24" s="601" t="s">
        <v>321</v>
      </c>
      <c r="F24" s="253" t="s">
        <v>1138</v>
      </c>
      <c r="G24" s="930"/>
      <c r="H24" s="939"/>
      <c r="I24" s="936"/>
      <c r="J24" s="924"/>
      <c r="K24" s="558"/>
    </row>
    <row r="25" spans="1:11" ht="20.65" customHeight="1">
      <c r="A25" s="930"/>
      <c r="B25" s="930"/>
      <c r="C25" s="930"/>
      <c r="D25" s="930"/>
      <c r="E25" s="601" t="s">
        <v>543</v>
      </c>
      <c r="F25" s="253" t="s">
        <v>1139</v>
      </c>
      <c r="G25" s="930"/>
      <c r="H25" s="939"/>
      <c r="I25" s="936"/>
      <c r="J25" s="924"/>
      <c r="K25" s="558"/>
    </row>
    <row r="26" spans="1:11" ht="20.65" customHeight="1">
      <c r="A26" s="930"/>
      <c r="B26" s="930"/>
      <c r="C26" s="930"/>
      <c r="D26" s="930"/>
      <c r="E26" s="601" t="s">
        <v>545</v>
      </c>
      <c r="F26" s="253" t="s">
        <v>1140</v>
      </c>
      <c r="G26" s="930"/>
      <c r="H26" s="939"/>
      <c r="I26" s="936"/>
      <c r="J26" s="924"/>
      <c r="K26" s="558"/>
    </row>
    <row r="27" spans="1:11" ht="32.65" customHeight="1">
      <c r="A27" s="930"/>
      <c r="B27" s="930"/>
      <c r="C27" s="930"/>
      <c r="D27" s="930"/>
      <c r="E27" s="601" t="s">
        <v>547</v>
      </c>
      <c r="F27" s="253" t="s">
        <v>1141</v>
      </c>
      <c r="G27" s="930"/>
      <c r="H27" s="939"/>
      <c r="I27" s="936"/>
      <c r="J27" s="924"/>
      <c r="K27" s="558"/>
    </row>
    <row r="28" spans="1:11" ht="20.65" customHeight="1">
      <c r="A28" s="930"/>
      <c r="B28" s="930"/>
      <c r="C28" s="930"/>
      <c r="D28" s="930"/>
      <c r="E28" s="601" t="s">
        <v>549</v>
      </c>
      <c r="F28" s="253" t="s">
        <v>1142</v>
      </c>
      <c r="G28" s="930"/>
      <c r="H28" s="939"/>
      <c r="I28" s="936"/>
      <c r="J28" s="924"/>
      <c r="K28" s="558"/>
    </row>
    <row r="29" spans="1:11" ht="20.65" customHeight="1">
      <c r="A29" s="930"/>
      <c r="B29" s="930"/>
      <c r="C29" s="930"/>
      <c r="D29" s="930"/>
      <c r="E29" s="601" t="s">
        <v>1143</v>
      </c>
      <c r="F29" s="253" t="s">
        <v>1144</v>
      </c>
      <c r="G29" s="930"/>
      <c r="H29" s="939"/>
      <c r="I29" s="936"/>
      <c r="J29" s="924"/>
      <c r="K29" s="558"/>
    </row>
    <row r="30" spans="1:11" ht="20.65" customHeight="1">
      <c r="A30" s="931"/>
      <c r="B30" s="931"/>
      <c r="C30" s="931"/>
      <c r="D30" s="931"/>
      <c r="E30" s="601" t="s">
        <v>1145</v>
      </c>
      <c r="F30" s="253" t="s">
        <v>1146</v>
      </c>
      <c r="G30" s="931"/>
      <c r="H30" s="940"/>
      <c r="I30" s="937"/>
      <c r="J30" s="925"/>
      <c r="K30" s="558"/>
    </row>
    <row r="31" spans="1:11" ht="54.6" customHeight="1">
      <c r="A31" s="538" t="s">
        <v>995</v>
      </c>
      <c r="B31" s="538" t="s">
        <v>1147</v>
      </c>
      <c r="C31" s="538" t="s">
        <v>1148</v>
      </c>
      <c r="D31" s="540" t="s">
        <v>1149</v>
      </c>
      <c r="E31" s="583"/>
      <c r="F31" s="540"/>
      <c r="G31" s="538"/>
      <c r="H31" s="582" t="s">
        <v>32</v>
      </c>
      <c r="I31" s="265" t="s">
        <v>1150</v>
      </c>
      <c r="J31" s="27" t="s">
        <v>1129</v>
      </c>
      <c r="K31" s="558"/>
    </row>
    <row r="32" spans="1:11" ht="50.65" customHeight="1">
      <c r="A32" s="538" t="s">
        <v>999</v>
      </c>
      <c r="B32" s="538" t="s">
        <v>1151</v>
      </c>
      <c r="C32" s="538" t="s">
        <v>1152</v>
      </c>
      <c r="D32" s="540" t="s">
        <v>1153</v>
      </c>
      <c r="E32" s="583"/>
      <c r="F32" s="540"/>
      <c r="G32" s="538"/>
      <c r="H32" s="582" t="s">
        <v>32</v>
      </c>
      <c r="I32" s="270" t="s">
        <v>1154</v>
      </c>
      <c r="J32" s="450" t="s">
        <v>14408</v>
      </c>
      <c r="K32" s="558"/>
    </row>
    <row r="33" spans="1:11" ht="25.5" customHeight="1">
      <c r="A33" s="932" t="s">
        <v>1003</v>
      </c>
      <c r="B33" s="932" t="s">
        <v>1155</v>
      </c>
      <c r="C33" s="962" t="s">
        <v>643</v>
      </c>
      <c r="D33" s="941" t="s">
        <v>337</v>
      </c>
      <c r="E33" s="583" t="s">
        <v>1157</v>
      </c>
      <c r="F33" s="540" t="s">
        <v>1158</v>
      </c>
      <c r="G33" s="932"/>
      <c r="H33" s="938" t="s">
        <v>32</v>
      </c>
      <c r="I33" s="935" t="s">
        <v>1159</v>
      </c>
      <c r="J33" s="926" t="s">
        <v>1129</v>
      </c>
      <c r="K33" s="558"/>
    </row>
    <row r="34" spans="1:11" ht="25.5" customHeight="1">
      <c r="A34" s="930"/>
      <c r="B34" s="930"/>
      <c r="C34" s="965"/>
      <c r="D34" s="930"/>
      <c r="E34" s="583">
        <v>2</v>
      </c>
      <c r="F34" s="540" t="s">
        <v>1160</v>
      </c>
      <c r="G34" s="930"/>
      <c r="H34" s="939"/>
      <c r="I34" s="936"/>
      <c r="J34" s="979"/>
      <c r="K34" s="558"/>
    </row>
    <row r="35" spans="1:11" ht="25.5" customHeight="1">
      <c r="A35" s="930"/>
      <c r="B35" s="930"/>
      <c r="C35" s="965"/>
      <c r="D35" s="930"/>
      <c r="E35" s="583">
        <v>9</v>
      </c>
      <c r="F35" s="540" t="s">
        <v>1161</v>
      </c>
      <c r="G35" s="930"/>
      <c r="H35" s="939"/>
      <c r="I35" s="936"/>
      <c r="J35" s="979"/>
      <c r="K35" s="558"/>
    </row>
    <row r="36" spans="1:11" ht="25.5" customHeight="1">
      <c r="A36" s="931"/>
      <c r="B36" s="931"/>
      <c r="C36" s="966"/>
      <c r="D36" s="931"/>
      <c r="E36" s="583" t="s">
        <v>1162</v>
      </c>
      <c r="F36" s="540" t="s">
        <v>1163</v>
      </c>
      <c r="G36" s="931"/>
      <c r="H36" s="940"/>
      <c r="I36" s="937"/>
      <c r="J36" s="981"/>
      <c r="K36" s="558"/>
    </row>
    <row r="37" spans="1:11" ht="39.6" customHeight="1">
      <c r="A37" s="29" t="s">
        <v>983</v>
      </c>
      <c r="B37" s="109"/>
      <c r="C37" s="110"/>
      <c r="D37" s="110"/>
      <c r="E37" s="111"/>
      <c r="F37" s="110"/>
      <c r="G37" s="110"/>
      <c r="H37" s="111"/>
      <c r="I37" s="110"/>
      <c r="J37" s="109"/>
      <c r="K37" s="558"/>
    </row>
    <row r="38" spans="1:11" ht="61.15" customHeight="1">
      <c r="A38" s="538" t="s">
        <v>1011</v>
      </c>
      <c r="B38" s="538" t="s">
        <v>1330</v>
      </c>
      <c r="C38" s="27" t="s">
        <v>1331</v>
      </c>
      <c r="D38" s="235" t="s">
        <v>1332</v>
      </c>
      <c r="E38" s="452"/>
      <c r="F38" s="453"/>
      <c r="G38" s="27" t="s">
        <v>1333</v>
      </c>
      <c r="H38" s="582" t="s">
        <v>32</v>
      </c>
      <c r="I38" s="265" t="s">
        <v>1334</v>
      </c>
      <c r="J38" s="27" t="s">
        <v>1335</v>
      </c>
      <c r="K38" s="327"/>
    </row>
    <row r="39" spans="1:11" ht="137.1" customHeight="1">
      <c r="A39" s="235" t="s">
        <v>1014</v>
      </c>
      <c r="B39" s="27" t="s">
        <v>1336</v>
      </c>
      <c r="C39" s="235" t="s">
        <v>1337</v>
      </c>
      <c r="D39" s="253" t="s">
        <v>1153</v>
      </c>
      <c r="E39" s="252"/>
      <c r="F39" s="253"/>
      <c r="G39" s="253" t="s">
        <v>1338</v>
      </c>
      <c r="H39" s="100" t="s">
        <v>29</v>
      </c>
      <c r="I39" s="265" t="s">
        <v>1339</v>
      </c>
      <c r="J39" s="450" t="s">
        <v>14151</v>
      </c>
      <c r="K39" s="680"/>
    </row>
    <row r="40" spans="1:11" ht="137.1" customHeight="1">
      <c r="A40" s="235" t="s">
        <v>1016</v>
      </c>
      <c r="B40" s="27" t="s">
        <v>1340</v>
      </c>
      <c r="C40" s="235" t="s">
        <v>1341</v>
      </c>
      <c r="D40" s="253" t="s">
        <v>1342</v>
      </c>
      <c r="E40" s="252"/>
      <c r="F40" s="253"/>
      <c r="G40" s="253" t="s">
        <v>1343</v>
      </c>
      <c r="H40" s="100" t="s">
        <v>29</v>
      </c>
      <c r="I40" s="265" t="s">
        <v>1344</v>
      </c>
      <c r="J40" s="450" t="s">
        <v>14152</v>
      </c>
      <c r="K40" s="680"/>
    </row>
    <row r="41" spans="1:11" ht="32.25" customHeight="1">
      <c r="A41" s="977" t="s">
        <v>311</v>
      </c>
      <c r="B41" s="932" t="s">
        <v>1345</v>
      </c>
      <c r="C41" s="978" t="s">
        <v>1346</v>
      </c>
      <c r="D41" s="932" t="s">
        <v>336</v>
      </c>
      <c r="E41" s="601" t="s">
        <v>317</v>
      </c>
      <c r="F41" s="68" t="s">
        <v>1347</v>
      </c>
      <c r="G41" s="980"/>
      <c r="H41" s="938" t="s">
        <v>29</v>
      </c>
      <c r="I41" s="960" t="s">
        <v>1348</v>
      </c>
      <c r="J41" s="975"/>
      <c r="K41" s="25"/>
    </row>
    <row r="42" spans="1:11" ht="32.25" customHeight="1">
      <c r="A42" s="930"/>
      <c r="B42" s="930"/>
      <c r="C42" s="979"/>
      <c r="D42" s="930"/>
      <c r="E42" s="601" t="s">
        <v>321</v>
      </c>
      <c r="F42" s="68" t="s">
        <v>1349</v>
      </c>
      <c r="G42" s="930"/>
      <c r="H42" s="939"/>
      <c r="I42" s="960"/>
      <c r="J42" s="976"/>
      <c r="K42" s="558"/>
    </row>
    <row r="43" spans="1:11" ht="23.1" customHeight="1">
      <c r="A43" s="930"/>
      <c r="B43" s="930"/>
      <c r="C43" s="979"/>
      <c r="D43" s="930"/>
      <c r="E43" s="601" t="s">
        <v>543</v>
      </c>
      <c r="F43" s="540" t="s">
        <v>1350</v>
      </c>
      <c r="G43" s="930"/>
      <c r="H43" s="939"/>
      <c r="I43" s="960"/>
      <c r="J43" s="976"/>
      <c r="K43" s="558"/>
    </row>
    <row r="44" spans="1:11" ht="23.1" customHeight="1">
      <c r="A44" s="930"/>
      <c r="B44" s="930"/>
      <c r="C44" s="979"/>
      <c r="D44" s="930"/>
      <c r="E44" s="601" t="s">
        <v>545</v>
      </c>
      <c r="F44" s="540" t="s">
        <v>1351</v>
      </c>
      <c r="G44" s="930"/>
      <c r="H44" s="939"/>
      <c r="I44" s="960"/>
      <c r="J44" s="976"/>
      <c r="K44" s="558"/>
    </row>
    <row r="45" spans="1:11" ht="287.64999999999998" customHeight="1">
      <c r="A45" s="235" t="s">
        <v>867</v>
      </c>
      <c r="B45" s="27" t="s">
        <v>1352</v>
      </c>
      <c r="C45" s="235" t="s">
        <v>1353</v>
      </c>
      <c r="D45" s="253" t="s">
        <v>1153</v>
      </c>
      <c r="E45" s="252"/>
      <c r="F45" s="253"/>
      <c r="G45" s="253" t="s">
        <v>1205</v>
      </c>
      <c r="H45" s="101" t="s">
        <v>29</v>
      </c>
      <c r="I45" s="265" t="s">
        <v>1354</v>
      </c>
      <c r="J45" s="450" t="s">
        <v>11331</v>
      </c>
      <c r="K45" s="680"/>
    </row>
    <row r="46" spans="1:11" ht="287.64999999999998" customHeight="1">
      <c r="A46" s="235" t="s">
        <v>1025</v>
      </c>
      <c r="B46" s="27" t="s">
        <v>1355</v>
      </c>
      <c r="C46" s="235" t="s">
        <v>1356</v>
      </c>
      <c r="D46" s="253" t="s">
        <v>1342</v>
      </c>
      <c r="E46" s="252"/>
      <c r="F46" s="253"/>
      <c r="G46" s="253" t="s">
        <v>1357</v>
      </c>
      <c r="H46" s="252" t="s">
        <v>29</v>
      </c>
      <c r="I46" s="265" t="s">
        <v>1358</v>
      </c>
      <c r="J46" s="450" t="s">
        <v>11331</v>
      </c>
      <c r="K46" s="680"/>
    </row>
    <row r="47" spans="1:11" ht="39.6" customHeight="1">
      <c r="A47" s="29" t="s">
        <v>1000</v>
      </c>
      <c r="B47" s="109"/>
      <c r="C47" s="109"/>
      <c r="D47" s="109"/>
      <c r="E47" s="112"/>
      <c r="F47" s="113"/>
      <c r="G47" s="109"/>
      <c r="H47" s="112"/>
      <c r="I47" s="109"/>
      <c r="J47" s="109"/>
      <c r="K47" s="558"/>
    </row>
    <row r="48" spans="1:11" ht="85.15" customHeight="1">
      <c r="A48" s="538" t="s">
        <v>1037</v>
      </c>
      <c r="B48" s="253" t="s">
        <v>1359</v>
      </c>
      <c r="C48" s="27" t="s">
        <v>1360</v>
      </c>
      <c r="D48" s="253" t="s">
        <v>1175</v>
      </c>
      <c r="E48" s="18"/>
      <c r="F48" s="719" t="s">
        <v>11260</v>
      </c>
      <c r="G48" s="450" t="s">
        <v>11223</v>
      </c>
      <c r="H48" s="583" t="s">
        <v>29</v>
      </c>
      <c r="I48" s="265" t="s">
        <v>1361</v>
      </c>
      <c r="J48" s="27" t="s">
        <v>1301</v>
      </c>
      <c r="K48" s="149"/>
    </row>
    <row r="49" spans="1:11" ht="24" customHeight="1">
      <c r="A49" s="542"/>
      <c r="B49" s="542"/>
      <c r="C49" s="13"/>
      <c r="D49" s="542"/>
      <c r="E49" s="56"/>
      <c r="F49" s="57"/>
      <c r="G49" s="606"/>
      <c r="H49" s="608"/>
      <c r="I49" s="57"/>
      <c r="J49" s="17"/>
      <c r="K49" s="558"/>
    </row>
    <row r="50" spans="1:11" ht="24" customHeight="1">
      <c r="A50" s="542"/>
      <c r="B50" s="542"/>
      <c r="C50" s="13"/>
      <c r="D50" s="542"/>
      <c r="E50" s="56"/>
      <c r="F50" s="57"/>
      <c r="G50" s="606"/>
      <c r="H50" s="608"/>
      <c r="I50" s="57"/>
      <c r="J50" s="17"/>
      <c r="K50" s="558"/>
    </row>
    <row r="51" spans="1:11" ht="24" customHeight="1">
      <c r="A51" s="105" t="s">
        <v>1017</v>
      </c>
      <c r="B51" s="542"/>
      <c r="C51" s="558"/>
      <c r="D51" s="558"/>
      <c r="E51" s="563"/>
      <c r="F51" s="558"/>
      <c r="G51" s="558"/>
      <c r="H51" s="563"/>
      <c r="I51" s="558"/>
      <c r="J51" s="542"/>
      <c r="K51" s="558"/>
    </row>
    <row r="52" spans="1:11" ht="40.15" customHeight="1">
      <c r="A52" s="34" t="s">
        <v>962</v>
      </c>
      <c r="B52" s="34" t="s">
        <v>1046</v>
      </c>
      <c r="C52" s="34" t="s">
        <v>1047</v>
      </c>
      <c r="D52" s="34" t="s">
        <v>1048</v>
      </c>
      <c r="E52" s="107" t="s">
        <v>26</v>
      </c>
      <c r="F52" s="34" t="s">
        <v>1049</v>
      </c>
      <c r="G52" s="34" t="s">
        <v>1050</v>
      </c>
      <c r="H52" s="108" t="s">
        <v>1051</v>
      </c>
      <c r="I52" s="34" t="s">
        <v>1052</v>
      </c>
      <c r="J52" s="34" t="s">
        <v>1053</v>
      </c>
      <c r="K52" s="558"/>
    </row>
    <row r="53" spans="1:11" ht="72" customHeight="1">
      <c r="A53" s="588" t="s">
        <v>1022</v>
      </c>
      <c r="B53" s="588" t="s">
        <v>1310</v>
      </c>
      <c r="C53" s="588" t="s">
        <v>1311</v>
      </c>
      <c r="D53" s="588" t="s">
        <v>440</v>
      </c>
      <c r="E53" s="592"/>
      <c r="F53" s="660" t="s">
        <v>11241</v>
      </c>
      <c r="G53" s="717" t="s">
        <v>11325</v>
      </c>
      <c r="H53" s="592" t="s">
        <v>29</v>
      </c>
      <c r="I53" s="265" t="s">
        <v>1312</v>
      </c>
      <c r="J53" s="253" t="s">
        <v>1313</v>
      </c>
      <c r="K53" s="149"/>
    </row>
    <row r="54" spans="1:11" ht="56.65" customHeight="1">
      <c r="A54" s="588" t="s">
        <v>1026</v>
      </c>
      <c r="B54" s="588" t="s">
        <v>1314</v>
      </c>
      <c r="C54" s="588" t="s">
        <v>1315</v>
      </c>
      <c r="D54" s="253" t="s">
        <v>1316</v>
      </c>
      <c r="E54" s="592"/>
      <c r="F54" s="607"/>
      <c r="G54" s="607"/>
      <c r="H54" s="592" t="s">
        <v>29</v>
      </c>
      <c r="I54" s="265" t="s">
        <v>1317</v>
      </c>
      <c r="J54" s="253" t="s">
        <v>1313</v>
      </c>
      <c r="K54" s="558"/>
    </row>
    <row r="55" spans="1:11" ht="83.65" customHeight="1">
      <c r="A55" s="588" t="s">
        <v>1030</v>
      </c>
      <c r="B55" s="588" t="s">
        <v>1318</v>
      </c>
      <c r="C55" s="588" t="s">
        <v>1319</v>
      </c>
      <c r="D55" s="588" t="s">
        <v>1320</v>
      </c>
      <c r="E55" s="592"/>
      <c r="F55" s="660" t="s">
        <v>11242</v>
      </c>
      <c r="G55" s="717" t="s">
        <v>11325</v>
      </c>
      <c r="H55" s="592" t="s">
        <v>29</v>
      </c>
      <c r="I55" s="265" t="s">
        <v>1321</v>
      </c>
      <c r="J55" s="253" t="s">
        <v>1322</v>
      </c>
      <c r="K55" s="149"/>
    </row>
    <row r="56" spans="1:11" ht="124.5" customHeight="1">
      <c r="A56" s="588" t="s">
        <v>1034</v>
      </c>
      <c r="B56" s="588" t="s">
        <v>1100</v>
      </c>
      <c r="C56" s="588" t="s">
        <v>1323</v>
      </c>
      <c r="D56" s="588" t="s">
        <v>1089</v>
      </c>
      <c r="E56" s="592"/>
      <c r="F56" s="588"/>
      <c r="G56" s="588"/>
      <c r="H56" s="592" t="s">
        <v>29</v>
      </c>
      <c r="I56" s="265" t="s">
        <v>1324</v>
      </c>
      <c r="J56" s="253" t="s">
        <v>1325</v>
      </c>
      <c r="K56" s="558"/>
    </row>
  </sheetData>
  <mergeCells count="24">
    <mergeCell ref="J23:J30"/>
    <mergeCell ref="H23:H30"/>
    <mergeCell ref="J33:J36"/>
    <mergeCell ref="I23:I30"/>
    <mergeCell ref="I33:I36"/>
    <mergeCell ref="H33:H36"/>
    <mergeCell ref="G23:G30"/>
    <mergeCell ref="A23:A30"/>
    <mergeCell ref="A33:A36"/>
    <mergeCell ref="B33:B36"/>
    <mergeCell ref="C33:C36"/>
    <mergeCell ref="D33:D36"/>
    <mergeCell ref="B23:B30"/>
    <mergeCell ref="D23:D30"/>
    <mergeCell ref="C23:C30"/>
    <mergeCell ref="G33:G36"/>
    <mergeCell ref="H41:H44"/>
    <mergeCell ref="I41:I44"/>
    <mergeCell ref="J41:J44"/>
    <mergeCell ref="A41:A44"/>
    <mergeCell ref="B41:B44"/>
    <mergeCell ref="C41:C44"/>
    <mergeCell ref="D41:D44"/>
    <mergeCell ref="G41:G44"/>
  </mergeCells>
  <phoneticPr fontId="71" type="noConversion"/>
  <hyperlinks>
    <hyperlink ref="I13" r:id="rId1" xr:uid="{73C4BA70-29CE-4924-BBF0-829990E98F4F}"/>
    <hyperlink ref="I6" r:id="rId2" display="https://www.datadictionary.nhs.uk/data_elements/organisation_identifier__code_of_submitting_organisation_.html" xr:uid="{84B592E6-B0AE-4632-8075-5E89F6934FFA}"/>
    <hyperlink ref="I7" r:id="rId3" display="https://www.datadictionary.nhs.uk/data_elements/financial_year__patient_level_information_costing_.html" xr:uid="{7DDE5B41-5EEE-424F-8905-569247319FE1}"/>
    <hyperlink ref="I8" r:id="rId4" display="https://www.datadictionary.nhs.uk/data_elements/reporting_period_start_date.html" xr:uid="{F7C8495D-6DED-49E2-83C8-869C1F155BAF}"/>
    <hyperlink ref="I9" r:id="rId5" display="https://www.datadictionary.nhs.uk/data_elements/reporting_period_end_date.html" xr:uid="{622D9AD1-D307-4789-A73B-0371DDE3C64C}"/>
    <hyperlink ref="I10" r:id="rId6" display="https://www.datadictionary.nhs.uk/data_elements/date_and_time_data_set_created.html" xr:uid="{1D52B445-922B-419C-A446-A1546A5A5B5A}"/>
    <hyperlink ref="I11" r:id="rId7" display="https://www.datadictionary.nhs.uk/data_elements/care_activity_type__patient_level_information_costing_.html" xr:uid="{2902BBFD-D062-4888-844B-EDD0179FB6F3}"/>
    <hyperlink ref="I12" r:id="rId8" xr:uid="{3C55C456-DFC8-4C90-B030-DBF200405977}"/>
    <hyperlink ref="I19" r:id="rId9" xr:uid="{F8A6B13E-6C1B-42A7-ABF1-5627EA8BBEE6}"/>
    <hyperlink ref="I33:I36" r:id="rId10" display="PERSON STATED GENDER CODE" xr:uid="{57643640-63C2-4066-BF12-5760EDF062E1}"/>
    <hyperlink ref="I21" r:id="rId11" display="https://www.datadictionary.nhs.uk/data_elements/cds_unique_identifier.html" xr:uid="{134D0878-555A-4E2B-B167-E69E8CE0F4A7}"/>
    <hyperlink ref="I22" r:id="rId12" display="https://www.datadictionary.nhs.uk/data_elements/nhs_number.html" xr:uid="{E7BE0DE2-0D99-4670-ABFE-F468EF49366A}"/>
    <hyperlink ref="I23:I30" r:id="rId13" display="NHS NUMBER STATUS INDICATOR CODE" xr:uid="{06471ED1-A6B6-42A6-BD8F-FB3E0EDECC25}"/>
    <hyperlink ref="I31" r:id="rId14" display="https://www.datadictionary.nhs.uk/data_elements/postcode_of_usual_address.html" xr:uid="{C675659F-02FD-42F4-9430-A47EA505A2BE}"/>
    <hyperlink ref="I32" r:id="rId15" display="https://www.datadictionary.nhs.uk/data_elements/person_birth_date.html" xr:uid="{B5A7C7EB-DB8E-4B96-87D8-20A7B61B92D9}"/>
    <hyperlink ref="I38" r:id="rId16" display="https://www.datadictionary.nhs.uk/data_elements/emergency_care_attendance_identifier.html" xr:uid="{89211C6A-B2F6-43C0-9229-5DD3C9C3B285}"/>
    <hyperlink ref="I39" r:id="rId17" display="https://www.datadictionary.nhs.uk/data_elements/emergency_care_arrival_date.html" xr:uid="{2EBF9EF2-35C6-4FA8-A6EE-9692A6D68E8E}"/>
    <hyperlink ref="I40" r:id="rId18" display="https://www.datadictionary.nhs.uk/data_elements/emergency_care_arrival_time.html" xr:uid="{F910CA87-BAFD-47B3-830B-912AB9DCAF92}"/>
    <hyperlink ref="I41" r:id="rId19" display="https://www.datadictionary.nhs.uk/data_elements/emergency_care_department_type__patient_level_information_costing_.html" xr:uid="{A39C2AA4-CFF3-4366-9768-250F4EA68AD6}"/>
    <hyperlink ref="I45" r:id="rId20" display="https://www.datadictionary.nhs.uk/data_elements/emergency_care_departure_date.html" xr:uid="{F2720B6E-A7AF-45D0-B390-00E2141A37E9}"/>
    <hyperlink ref="I46" r:id="rId21" display="https://www.datadictionary.nhs.uk/data_elements/emergency_care_departure_time.html" xr:uid="{97A1D952-01B7-4AA2-A8E4-275561E0CDEA}"/>
    <hyperlink ref="I53" r:id="rId22" display="https://www.datadictionary.nhs.uk/data_elements/activity_identifier__patient_level_information_costing_.html" xr:uid="{11B5F71A-BD4B-4D5D-A219-3D6BCB5DB5C8}"/>
    <hyperlink ref="I54" r:id="rId23" display="https://www.datadictionary.nhs.uk/data_elements/activity_count__patient_level_information_costing_.html" xr:uid="{A1F9EEA5-A885-4308-B9C7-BD09523BC921}"/>
    <hyperlink ref="I55" r:id="rId24" display="https://www.datadictionary.nhs.uk/data_elements/activity_resource_identifier__patient_level_information_costing_.html" xr:uid="{89CDC078-C8CD-4C33-8E86-58C547997559}"/>
    <hyperlink ref="I56" r:id="rId25" display="https://www.datadictionary.nhs.uk/data_elements/patient_level_information_costing_total_cost.html" xr:uid="{3F4A4BA7-B4AD-4946-A223-6A8C60DCA495}"/>
    <hyperlink ref="I48" r:id="rId26" display="https://www.datadictionary.nhs.uk/data_elements/healthcare_resource_group_code__emergency_care_.html" xr:uid="{D1B2DEEA-B01F-4CBE-A232-972CA7CB3153}"/>
    <hyperlink ref="F48" location="'RD HRG Codes'!A1" display="'RD HRG Codes'!A1" xr:uid="{91C9F95B-781F-4AE0-8A65-D1254FBF63CA}"/>
    <hyperlink ref="I20" r:id="rId27" xr:uid="{83CD2969-BD75-4DC2-9204-374A157BA78B}"/>
    <hyperlink ref="F55" location="'RD Resources'!A1" display="'RD Resources'!A1" xr:uid="{5C868383-551F-4D25-97E9-726B3DC868F1}"/>
    <hyperlink ref="F53" location="'RD Activities'!A1" display="'RD Activities'!A1" xr:uid="{6F9A2B4A-0F2A-4E1E-AE83-029AED7AB4F9}"/>
  </hyperlinks>
  <pageMargins left="0.7" right="0.7" top="0.75" bottom="0.75" header="0.3" footer="0.3"/>
  <pageSetup paperSize="8" scale="49" fitToHeight="0" orientation="landscape"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codeName="Sheet9">
    <tabColor rgb="FF00B050"/>
    <pageSetUpPr fitToPage="1"/>
  </sheetPr>
  <dimension ref="A1:L81"/>
  <sheetViews>
    <sheetView showGridLines="0" zoomScale="60" zoomScaleNormal="60" workbookViewId="0">
      <pane ySplit="5" topLeftCell="A32" activePane="bottomLeft" state="frozen"/>
      <selection activeCell="G13" sqref="G13"/>
      <selection pane="bottomLeft" activeCell="F66" sqref="F66"/>
    </sheetView>
  </sheetViews>
  <sheetFormatPr defaultColWidth="9.28515625" defaultRowHeight="15"/>
  <cols>
    <col min="1" max="1" width="35.5703125" style="48" customWidth="1"/>
    <col min="2" max="2" width="22.5703125" style="49" customWidth="1"/>
    <col min="3" max="3" width="62.42578125" style="48" customWidth="1"/>
    <col min="4" max="4" width="27.7109375" style="48" customWidth="1"/>
    <col min="5" max="5" width="10.28515625" style="50" customWidth="1"/>
    <col min="6" max="6" width="55.7109375" style="48" customWidth="1"/>
    <col min="7" max="7" width="48" style="48" customWidth="1"/>
    <col min="8" max="8" width="7.28515625" style="50" customWidth="1"/>
    <col min="9" max="9" width="31" style="50" customWidth="1"/>
    <col min="10" max="10" width="85.85546875" style="48" customWidth="1"/>
    <col min="11" max="11" width="50.28515625" style="48" customWidth="1"/>
    <col min="12" max="16384" width="9.28515625" style="48"/>
  </cols>
  <sheetData>
    <row r="1" spans="1:11" s="184" customFormat="1" ht="40.5" customHeight="1">
      <c r="A1" s="218" t="str">
        <f>'Cover Sheet '!A1:K2</f>
        <v>National Cost Collection (NCC) 2022-23 - Extract Specification - Integrated</v>
      </c>
      <c r="B1" s="222"/>
      <c r="C1" s="222"/>
      <c r="D1" s="222"/>
      <c r="E1" s="222"/>
      <c r="F1" s="222"/>
      <c r="G1" s="222"/>
      <c r="H1" s="222"/>
      <c r="I1" s="222"/>
      <c r="J1" s="223"/>
    </row>
    <row r="2" spans="1:11" s="184" customFormat="1" ht="40.5" customHeight="1">
      <c r="A2" s="2" t="s">
        <v>163</v>
      </c>
      <c r="B2" s="183"/>
      <c r="E2" s="189"/>
      <c r="H2" s="189"/>
      <c r="I2" s="189"/>
    </row>
    <row r="3" spans="1:11" ht="24.6" customHeight="1">
      <c r="A3" s="558"/>
      <c r="B3" s="542"/>
      <c r="C3" s="558"/>
      <c r="D3" s="558"/>
      <c r="E3" s="563"/>
      <c r="F3" s="558"/>
      <c r="G3" s="558"/>
      <c r="H3" s="563"/>
      <c r="I3" s="563"/>
      <c r="J3" s="558"/>
      <c r="K3" s="558"/>
    </row>
    <row r="4" spans="1:11" ht="24.6" customHeight="1">
      <c r="A4" s="3" t="s">
        <v>961</v>
      </c>
      <c r="B4" s="542"/>
      <c r="C4" s="558"/>
      <c r="D4" s="558"/>
      <c r="E4" s="563"/>
      <c r="F4" s="558"/>
      <c r="G4" s="558"/>
      <c r="H4" s="563"/>
      <c r="I4" s="563"/>
      <c r="J4" s="558"/>
      <c r="K4" s="558"/>
    </row>
    <row r="5" spans="1:11" ht="40.5" customHeight="1">
      <c r="A5" s="34" t="s">
        <v>962</v>
      </c>
      <c r="B5" s="34" t="s">
        <v>1046</v>
      </c>
      <c r="C5" s="34" t="s">
        <v>1047</v>
      </c>
      <c r="D5" s="34" t="s">
        <v>1048</v>
      </c>
      <c r="E5" s="106" t="s">
        <v>26</v>
      </c>
      <c r="F5" s="34" t="s">
        <v>1049</v>
      </c>
      <c r="G5" s="34" t="s">
        <v>1050</v>
      </c>
      <c r="H5" s="108" t="s">
        <v>1051</v>
      </c>
      <c r="I5" s="34" t="s">
        <v>1052</v>
      </c>
      <c r="J5" s="34" t="s">
        <v>1053</v>
      </c>
      <c r="K5" s="558"/>
    </row>
    <row r="6" spans="1:11" ht="62.1" customHeight="1">
      <c r="A6" s="590" t="s">
        <v>964</v>
      </c>
      <c r="B6" s="588" t="s">
        <v>1054</v>
      </c>
      <c r="C6" s="588" t="s">
        <v>1055</v>
      </c>
      <c r="D6" s="253" t="s">
        <v>1056</v>
      </c>
      <c r="E6" s="591"/>
      <c r="F6" s="588"/>
      <c r="G6" s="253" t="s">
        <v>1057</v>
      </c>
      <c r="H6" s="592" t="s">
        <v>29</v>
      </c>
      <c r="I6" s="265" t="s">
        <v>1058</v>
      </c>
      <c r="J6" s="27" t="s">
        <v>1059</v>
      </c>
      <c r="K6" s="329"/>
    </row>
    <row r="7" spans="1:11" ht="50.85" customHeight="1">
      <c r="A7" s="588" t="s">
        <v>965</v>
      </c>
      <c r="B7" s="588" t="s">
        <v>44</v>
      </c>
      <c r="C7" s="253" t="s">
        <v>1060</v>
      </c>
      <c r="D7" s="68" t="s">
        <v>1061</v>
      </c>
      <c r="E7" s="591"/>
      <c r="F7" s="590"/>
      <c r="G7" s="450" t="s">
        <v>50</v>
      </c>
      <c r="H7" s="592" t="s">
        <v>29</v>
      </c>
      <c r="I7" s="265" t="s">
        <v>1062</v>
      </c>
      <c r="J7" s="588"/>
      <c r="K7" s="149"/>
    </row>
    <row r="8" spans="1:11" ht="50.85" customHeight="1">
      <c r="A8" s="588" t="s">
        <v>966</v>
      </c>
      <c r="B8" s="588" t="s">
        <v>146</v>
      </c>
      <c r="C8" s="588" t="s">
        <v>1063</v>
      </c>
      <c r="D8" s="68" t="s">
        <v>1064</v>
      </c>
      <c r="E8" s="70"/>
      <c r="F8" s="68"/>
      <c r="G8" s="454">
        <v>44652</v>
      </c>
      <c r="H8" s="592" t="s">
        <v>29</v>
      </c>
      <c r="I8" s="265" t="s">
        <v>1065</v>
      </c>
      <c r="J8" s="253" t="s">
        <v>1104</v>
      </c>
      <c r="K8" s="149"/>
    </row>
    <row r="9" spans="1:11" ht="52.15" customHeight="1">
      <c r="A9" s="588" t="s">
        <v>967</v>
      </c>
      <c r="B9" s="588" t="s">
        <v>150</v>
      </c>
      <c r="C9" s="588" t="s">
        <v>1067</v>
      </c>
      <c r="D9" s="68" t="s">
        <v>1064</v>
      </c>
      <c r="E9" s="70"/>
      <c r="F9" s="68"/>
      <c r="G9" s="454">
        <v>45016</v>
      </c>
      <c r="H9" s="592" t="s">
        <v>29</v>
      </c>
      <c r="I9" s="265" t="s">
        <v>1068</v>
      </c>
      <c r="J9" s="253" t="s">
        <v>1105</v>
      </c>
      <c r="K9" s="149"/>
    </row>
    <row r="10" spans="1:11" ht="68.650000000000006" customHeight="1">
      <c r="A10" s="588" t="s">
        <v>968</v>
      </c>
      <c r="B10" s="588" t="s">
        <v>47</v>
      </c>
      <c r="C10" s="588" t="s">
        <v>1070</v>
      </c>
      <c r="D10" s="68" t="s">
        <v>1071</v>
      </c>
      <c r="E10" s="70"/>
      <c r="F10" s="253"/>
      <c r="G10" s="27" t="s">
        <v>1072</v>
      </c>
      <c r="H10" s="592" t="s">
        <v>29</v>
      </c>
      <c r="I10" s="265" t="s">
        <v>1073</v>
      </c>
      <c r="J10" s="588"/>
      <c r="K10" s="149"/>
    </row>
    <row r="11" spans="1:11" ht="51" customHeight="1">
      <c r="A11" s="588" t="s">
        <v>969</v>
      </c>
      <c r="B11" s="588" t="s">
        <v>43</v>
      </c>
      <c r="C11" s="588" t="s">
        <v>1074</v>
      </c>
      <c r="D11" s="253" t="s">
        <v>1075</v>
      </c>
      <c r="E11" s="100" t="s">
        <v>60</v>
      </c>
      <c r="F11" s="27" t="s">
        <v>1362</v>
      </c>
      <c r="G11" s="588"/>
      <c r="H11" s="592" t="s">
        <v>29</v>
      </c>
      <c r="I11" s="265" t="s">
        <v>1077</v>
      </c>
      <c r="J11" s="588"/>
      <c r="K11" s="558"/>
    </row>
    <row r="12" spans="1:11" ht="50.85" customHeight="1">
      <c r="A12" s="253" t="s">
        <v>971</v>
      </c>
      <c r="B12" s="588" t="s">
        <v>1107</v>
      </c>
      <c r="C12" s="588" t="s">
        <v>1108</v>
      </c>
      <c r="D12" s="253" t="s">
        <v>1109</v>
      </c>
      <c r="E12" s="252"/>
      <c r="F12" s="253"/>
      <c r="G12" s="253">
        <v>1234567</v>
      </c>
      <c r="H12" s="592" t="s">
        <v>29</v>
      </c>
      <c r="I12" s="266" t="s">
        <v>1110</v>
      </c>
      <c r="J12" s="588"/>
      <c r="K12" s="558"/>
    </row>
    <row r="13" spans="1:11" ht="67.150000000000006" customHeight="1">
      <c r="A13" s="253" t="s">
        <v>973</v>
      </c>
      <c r="B13" s="588" t="s">
        <v>1111</v>
      </c>
      <c r="C13" s="588" t="s">
        <v>1112</v>
      </c>
      <c r="D13" s="588" t="s">
        <v>1089</v>
      </c>
      <c r="E13" s="592"/>
      <c r="F13" s="588"/>
      <c r="G13" s="67" t="s">
        <v>1113</v>
      </c>
      <c r="H13" s="592" t="s">
        <v>29</v>
      </c>
      <c r="I13" s="262" t="s">
        <v>1114</v>
      </c>
      <c r="J13" s="253" t="s">
        <v>1115</v>
      </c>
      <c r="K13" s="558"/>
    </row>
    <row r="14" spans="1:11" ht="23.65" customHeight="1">
      <c r="A14" s="13"/>
      <c r="B14" s="542"/>
      <c r="C14" s="542"/>
      <c r="D14" s="557"/>
      <c r="E14" s="589"/>
      <c r="F14" s="542"/>
      <c r="G14" s="542"/>
      <c r="H14" s="581"/>
      <c r="I14" s="581"/>
      <c r="J14" s="558"/>
      <c r="K14" s="558"/>
    </row>
    <row r="15" spans="1:11" ht="23.65" customHeight="1">
      <c r="A15" s="13"/>
      <c r="B15" s="542"/>
      <c r="C15" s="542"/>
      <c r="D15" s="557"/>
      <c r="E15" s="589"/>
      <c r="F15" s="542"/>
      <c r="G15" s="542"/>
      <c r="H15" s="581"/>
      <c r="I15" s="581"/>
      <c r="J15" s="558"/>
      <c r="K15" s="558"/>
    </row>
    <row r="16" spans="1:11" ht="23.65" customHeight="1">
      <c r="A16" s="3" t="s">
        <v>977</v>
      </c>
      <c r="B16" s="542"/>
      <c r="C16" s="542"/>
      <c r="D16" s="557"/>
      <c r="E16" s="589"/>
      <c r="F16" s="542"/>
      <c r="G16" s="542"/>
      <c r="H16" s="581"/>
      <c r="I16" s="542"/>
      <c r="J16" s="542"/>
      <c r="K16" s="558"/>
    </row>
    <row r="17" spans="1:11" ht="40.15" customHeight="1">
      <c r="A17" s="106" t="s">
        <v>962</v>
      </c>
      <c r="B17" s="34" t="s">
        <v>1046</v>
      </c>
      <c r="C17" s="106" t="s">
        <v>1047</v>
      </c>
      <c r="D17" s="106" t="s">
        <v>1048</v>
      </c>
      <c r="E17" s="107" t="s">
        <v>26</v>
      </c>
      <c r="F17" s="34" t="s">
        <v>1049</v>
      </c>
      <c r="G17" s="34" t="s">
        <v>1050</v>
      </c>
      <c r="H17" s="108" t="s">
        <v>1051</v>
      </c>
      <c r="I17" s="34" t="s">
        <v>1052</v>
      </c>
      <c r="J17" s="34" t="s">
        <v>1053</v>
      </c>
      <c r="K17" s="558"/>
    </row>
    <row r="18" spans="1:11" ht="40.15" customHeight="1">
      <c r="A18" s="29" t="s">
        <v>979</v>
      </c>
      <c r="B18" s="109"/>
      <c r="C18" s="110"/>
      <c r="D18" s="110"/>
      <c r="E18" s="111"/>
      <c r="F18" s="110"/>
      <c r="G18" s="110"/>
      <c r="H18" s="111"/>
      <c r="I18" s="110"/>
      <c r="J18" s="109"/>
      <c r="K18" s="558"/>
    </row>
    <row r="19" spans="1:11" ht="74.099999999999994" customHeight="1">
      <c r="A19" s="711" t="s">
        <v>980</v>
      </c>
      <c r="B19" s="594" t="s">
        <v>1116</v>
      </c>
      <c r="C19" s="594" t="s">
        <v>1117</v>
      </c>
      <c r="D19" s="251" t="s">
        <v>1056</v>
      </c>
      <c r="E19" s="595"/>
      <c r="F19" s="594"/>
      <c r="G19" s="251" t="s">
        <v>1057</v>
      </c>
      <c r="H19" s="595" t="s">
        <v>29</v>
      </c>
      <c r="I19" s="267" t="s">
        <v>1118</v>
      </c>
      <c r="J19" s="756" t="s">
        <v>1059</v>
      </c>
      <c r="K19" s="542"/>
    </row>
    <row r="20" spans="1:11" ht="62.25" customHeight="1">
      <c r="A20" s="547" t="s">
        <v>861</v>
      </c>
      <c r="B20" s="547" t="s">
        <v>1169</v>
      </c>
      <c r="C20" s="547" t="s">
        <v>1170</v>
      </c>
      <c r="D20" s="491" t="s">
        <v>1056</v>
      </c>
      <c r="E20" s="548"/>
      <c r="F20" s="547"/>
      <c r="G20" s="547" t="s">
        <v>1171</v>
      </c>
      <c r="H20" s="548" t="s">
        <v>32</v>
      </c>
      <c r="I20" s="686" t="s">
        <v>1172</v>
      </c>
      <c r="J20" s="491" t="s">
        <v>1059</v>
      </c>
      <c r="K20" s="149"/>
    </row>
    <row r="21" spans="1:11" ht="120.6" customHeight="1">
      <c r="A21" s="256" t="s">
        <v>982</v>
      </c>
      <c r="B21" s="256" t="s">
        <v>1120</v>
      </c>
      <c r="C21" s="256" t="s">
        <v>1121</v>
      </c>
      <c r="D21" s="256" t="s">
        <v>1122</v>
      </c>
      <c r="E21" s="256"/>
      <c r="F21" s="256"/>
      <c r="G21" s="236" t="s">
        <v>1123</v>
      </c>
      <c r="H21" s="288" t="s">
        <v>29</v>
      </c>
      <c r="I21" s="268" t="s">
        <v>1124</v>
      </c>
      <c r="J21" s="699" t="s">
        <v>14348</v>
      </c>
      <c r="K21" s="175"/>
    </row>
    <row r="22" spans="1:11" ht="165">
      <c r="A22" s="540" t="s">
        <v>984</v>
      </c>
      <c r="B22" s="598" t="s">
        <v>1125</v>
      </c>
      <c r="C22" s="599" t="s">
        <v>637</v>
      </c>
      <c r="D22" s="259" t="s">
        <v>1126</v>
      </c>
      <c r="E22" s="600"/>
      <c r="F22" s="598"/>
      <c r="G22" s="598" t="s">
        <v>1127</v>
      </c>
      <c r="H22" s="600" t="s">
        <v>32</v>
      </c>
      <c r="I22" s="269" t="s">
        <v>1128</v>
      </c>
      <c r="J22" s="456" t="s">
        <v>1129</v>
      </c>
      <c r="K22" s="558"/>
    </row>
    <row r="23" spans="1:11" s="415" customFormat="1" ht="105">
      <c r="A23" s="609" t="s">
        <v>821</v>
      </c>
      <c r="B23" s="740" t="s">
        <v>826</v>
      </c>
      <c r="C23" s="604" t="s">
        <v>604</v>
      </c>
      <c r="D23" s="486" t="s">
        <v>1363</v>
      </c>
      <c r="E23" s="605"/>
      <c r="F23" s="604"/>
      <c r="G23" s="604" t="s">
        <v>750</v>
      </c>
      <c r="H23" s="605" t="s">
        <v>32</v>
      </c>
      <c r="I23" s="769" t="s">
        <v>1510</v>
      </c>
      <c r="J23" s="715" t="s">
        <v>11263</v>
      </c>
      <c r="K23" s="175"/>
    </row>
    <row r="24" spans="1:11" ht="52.5" customHeight="1">
      <c r="A24" s="538" t="s">
        <v>985</v>
      </c>
      <c r="B24" s="538" t="s">
        <v>1130</v>
      </c>
      <c r="C24" s="538" t="s">
        <v>1131</v>
      </c>
      <c r="D24" s="538" t="s">
        <v>1132</v>
      </c>
      <c r="E24" s="582"/>
      <c r="F24" s="538"/>
      <c r="G24" s="538"/>
      <c r="H24" s="582" t="s">
        <v>32</v>
      </c>
      <c r="I24" s="265" t="s">
        <v>1133</v>
      </c>
      <c r="J24" s="316" t="s">
        <v>1129</v>
      </c>
      <c r="K24" s="558"/>
    </row>
    <row r="25" spans="1:11" ht="20.65" customHeight="1">
      <c r="A25" s="932" t="s">
        <v>991</v>
      </c>
      <c r="B25" s="932" t="s">
        <v>1134</v>
      </c>
      <c r="C25" s="932" t="s">
        <v>1329</v>
      </c>
      <c r="D25" s="932" t="s">
        <v>336</v>
      </c>
      <c r="E25" s="601" t="s">
        <v>317</v>
      </c>
      <c r="F25" s="253" t="s">
        <v>1136</v>
      </c>
      <c r="G25" s="932"/>
      <c r="H25" s="938" t="s">
        <v>32</v>
      </c>
      <c r="I25" s="935" t="s">
        <v>1137</v>
      </c>
      <c r="J25" s="926"/>
      <c r="K25" s="558"/>
    </row>
    <row r="26" spans="1:11" ht="20.65" customHeight="1">
      <c r="A26" s="930"/>
      <c r="B26" s="930"/>
      <c r="C26" s="930"/>
      <c r="D26" s="930"/>
      <c r="E26" s="601" t="s">
        <v>321</v>
      </c>
      <c r="F26" s="253" t="s">
        <v>1138</v>
      </c>
      <c r="G26" s="930"/>
      <c r="H26" s="939"/>
      <c r="I26" s="936"/>
      <c r="J26" s="979"/>
      <c r="K26" s="558"/>
    </row>
    <row r="27" spans="1:11" ht="20.65" customHeight="1">
      <c r="A27" s="930"/>
      <c r="B27" s="930"/>
      <c r="C27" s="930"/>
      <c r="D27" s="930"/>
      <c r="E27" s="601" t="s">
        <v>543</v>
      </c>
      <c r="F27" s="253" t="s">
        <v>1139</v>
      </c>
      <c r="G27" s="930"/>
      <c r="H27" s="939"/>
      <c r="I27" s="936"/>
      <c r="J27" s="979"/>
      <c r="K27" s="558"/>
    </row>
    <row r="28" spans="1:11" ht="20.65" customHeight="1">
      <c r="A28" s="930"/>
      <c r="B28" s="930"/>
      <c r="C28" s="930"/>
      <c r="D28" s="930"/>
      <c r="E28" s="601" t="s">
        <v>545</v>
      </c>
      <c r="F28" s="253" t="s">
        <v>1140</v>
      </c>
      <c r="G28" s="930"/>
      <c r="H28" s="939"/>
      <c r="I28" s="936"/>
      <c r="J28" s="979"/>
      <c r="K28" s="558"/>
    </row>
    <row r="29" spans="1:11" ht="30.6" customHeight="1">
      <c r="A29" s="930"/>
      <c r="B29" s="930"/>
      <c r="C29" s="930"/>
      <c r="D29" s="930"/>
      <c r="E29" s="601" t="s">
        <v>547</v>
      </c>
      <c r="F29" s="253" t="s">
        <v>1141</v>
      </c>
      <c r="G29" s="930"/>
      <c r="H29" s="939"/>
      <c r="I29" s="936"/>
      <c r="J29" s="979"/>
      <c r="K29" s="558"/>
    </row>
    <row r="30" spans="1:11" ht="20.65" customHeight="1">
      <c r="A30" s="930"/>
      <c r="B30" s="930"/>
      <c r="C30" s="930"/>
      <c r="D30" s="930"/>
      <c r="E30" s="601" t="s">
        <v>549</v>
      </c>
      <c r="F30" s="253" t="s">
        <v>1142</v>
      </c>
      <c r="G30" s="930"/>
      <c r="H30" s="939"/>
      <c r="I30" s="936"/>
      <c r="J30" s="979"/>
      <c r="K30" s="558"/>
    </row>
    <row r="31" spans="1:11" ht="20.65" customHeight="1">
      <c r="A31" s="930"/>
      <c r="B31" s="930"/>
      <c r="C31" s="930"/>
      <c r="D31" s="930"/>
      <c r="E31" s="601" t="s">
        <v>1143</v>
      </c>
      <c r="F31" s="253" t="s">
        <v>1144</v>
      </c>
      <c r="G31" s="930"/>
      <c r="H31" s="939"/>
      <c r="I31" s="936"/>
      <c r="J31" s="979"/>
      <c r="K31" s="558"/>
    </row>
    <row r="32" spans="1:11" ht="20.65" customHeight="1">
      <c r="A32" s="931"/>
      <c r="B32" s="931"/>
      <c r="C32" s="931"/>
      <c r="D32" s="931"/>
      <c r="E32" s="601" t="s">
        <v>1145</v>
      </c>
      <c r="F32" s="253" t="s">
        <v>1146</v>
      </c>
      <c r="G32" s="931"/>
      <c r="H32" s="940"/>
      <c r="I32" s="937"/>
      <c r="J32" s="981"/>
      <c r="K32" s="558"/>
    </row>
    <row r="33" spans="1:11" ht="50.1" customHeight="1">
      <c r="A33" s="538" t="s">
        <v>995</v>
      </c>
      <c r="B33" s="538" t="s">
        <v>1147</v>
      </c>
      <c r="C33" s="538" t="s">
        <v>1148</v>
      </c>
      <c r="D33" s="540" t="s">
        <v>1149</v>
      </c>
      <c r="E33" s="583"/>
      <c r="F33" s="540"/>
      <c r="G33" s="538"/>
      <c r="H33" s="582" t="s">
        <v>32</v>
      </c>
      <c r="I33" s="265" t="s">
        <v>1150</v>
      </c>
      <c r="J33" s="316" t="s">
        <v>1129</v>
      </c>
      <c r="K33" s="558"/>
    </row>
    <row r="34" spans="1:11" ht="50.1" customHeight="1">
      <c r="A34" s="538" t="s">
        <v>999</v>
      </c>
      <c r="B34" s="538" t="s">
        <v>1151</v>
      </c>
      <c r="C34" s="538" t="s">
        <v>1152</v>
      </c>
      <c r="D34" s="540" t="s">
        <v>1153</v>
      </c>
      <c r="E34" s="583"/>
      <c r="F34" s="540"/>
      <c r="G34" s="538"/>
      <c r="H34" s="582" t="s">
        <v>32</v>
      </c>
      <c r="I34" s="270" t="s">
        <v>1154</v>
      </c>
      <c r="J34" s="450" t="s">
        <v>14408</v>
      </c>
      <c r="K34" s="558"/>
    </row>
    <row r="35" spans="1:11" ht="23.65" customHeight="1">
      <c r="A35" s="932" t="s">
        <v>1003</v>
      </c>
      <c r="B35" s="932" t="s">
        <v>1155</v>
      </c>
      <c r="C35" s="985" t="s">
        <v>643</v>
      </c>
      <c r="D35" s="941" t="s">
        <v>337</v>
      </c>
      <c r="E35" s="583" t="s">
        <v>1157</v>
      </c>
      <c r="F35" s="540" t="s">
        <v>1158</v>
      </c>
      <c r="G35" s="932"/>
      <c r="H35" s="938" t="s">
        <v>32</v>
      </c>
      <c r="I35" s="935" t="s">
        <v>1159</v>
      </c>
      <c r="J35" s="926" t="s">
        <v>1129</v>
      </c>
      <c r="K35" s="558"/>
    </row>
    <row r="36" spans="1:11" ht="23.65" customHeight="1">
      <c r="A36" s="930"/>
      <c r="B36" s="930"/>
      <c r="C36" s="965"/>
      <c r="D36" s="930"/>
      <c r="E36" s="583">
        <v>2</v>
      </c>
      <c r="F36" s="540" t="s">
        <v>1160</v>
      </c>
      <c r="G36" s="930"/>
      <c r="H36" s="939"/>
      <c r="I36" s="936"/>
      <c r="J36" s="979"/>
      <c r="K36" s="558"/>
    </row>
    <row r="37" spans="1:11" ht="23.65" customHeight="1">
      <c r="A37" s="930"/>
      <c r="B37" s="930"/>
      <c r="C37" s="965"/>
      <c r="D37" s="930"/>
      <c r="E37" s="583">
        <v>9</v>
      </c>
      <c r="F37" s="540" t="s">
        <v>1161</v>
      </c>
      <c r="G37" s="930"/>
      <c r="H37" s="939"/>
      <c r="I37" s="936"/>
      <c r="J37" s="979"/>
      <c r="K37" s="558"/>
    </row>
    <row r="38" spans="1:11" ht="23.65" customHeight="1">
      <c r="A38" s="931"/>
      <c r="B38" s="931"/>
      <c r="C38" s="966"/>
      <c r="D38" s="931"/>
      <c r="E38" s="583" t="s">
        <v>1162</v>
      </c>
      <c r="F38" s="540" t="s">
        <v>1163</v>
      </c>
      <c r="G38" s="931"/>
      <c r="H38" s="940"/>
      <c r="I38" s="937"/>
      <c r="J38" s="981"/>
      <c r="K38" s="558"/>
    </row>
    <row r="39" spans="1:11" s="15" customFormat="1" ht="40.5" customHeight="1">
      <c r="A39" s="29" t="s">
        <v>983</v>
      </c>
      <c r="B39" s="109"/>
      <c r="C39" s="110"/>
      <c r="D39" s="110"/>
      <c r="E39" s="111"/>
      <c r="F39" s="110"/>
      <c r="G39" s="110"/>
      <c r="H39" s="111"/>
      <c r="I39" s="110"/>
      <c r="J39" s="109"/>
    </row>
    <row r="40" spans="1:11" ht="60" customHeight="1">
      <c r="A40" s="538" t="s">
        <v>1013</v>
      </c>
      <c r="B40" s="538" t="s">
        <v>1164</v>
      </c>
      <c r="C40" s="538" t="s">
        <v>742</v>
      </c>
      <c r="D40" s="27" t="s">
        <v>746</v>
      </c>
      <c r="E40" s="582"/>
      <c r="F40" s="538"/>
      <c r="G40" s="457" t="s">
        <v>750</v>
      </c>
      <c r="H40" s="582" t="s">
        <v>32</v>
      </c>
      <c r="I40" s="265" t="s">
        <v>1165</v>
      </c>
      <c r="J40" s="316" t="s">
        <v>1129</v>
      </c>
      <c r="K40" s="558"/>
    </row>
    <row r="41" spans="1:11" ht="102" customHeight="1">
      <c r="A41" s="538" t="s">
        <v>1015</v>
      </c>
      <c r="B41" s="538" t="s">
        <v>1166</v>
      </c>
      <c r="C41" s="717" t="s">
        <v>649</v>
      </c>
      <c r="D41" s="27" t="s">
        <v>1056</v>
      </c>
      <c r="E41" s="18"/>
      <c r="F41" s="235"/>
      <c r="G41" s="27" t="s">
        <v>1057</v>
      </c>
      <c r="H41" s="18" t="s">
        <v>32</v>
      </c>
      <c r="I41" s="265" t="s">
        <v>1167</v>
      </c>
      <c r="J41" s="450" t="s">
        <v>14369</v>
      </c>
      <c r="K41" s="329"/>
    </row>
    <row r="42" spans="1:11" ht="23.65" customHeight="1">
      <c r="A42" s="923" t="s">
        <v>987</v>
      </c>
      <c r="B42" s="923" t="s">
        <v>1173</v>
      </c>
      <c r="C42" s="923" t="s">
        <v>1174</v>
      </c>
      <c r="D42" s="929" t="s">
        <v>1175</v>
      </c>
      <c r="E42" s="20" t="s">
        <v>1364</v>
      </c>
      <c r="F42" s="538" t="s">
        <v>1365</v>
      </c>
      <c r="G42" s="932" t="s">
        <v>1178</v>
      </c>
      <c r="H42" s="938" t="s">
        <v>29</v>
      </c>
      <c r="I42" s="935" t="s">
        <v>1179</v>
      </c>
      <c r="J42" s="987"/>
      <c r="K42" s="558"/>
    </row>
    <row r="43" spans="1:11" ht="23.65" customHeight="1">
      <c r="A43" s="930"/>
      <c r="B43" s="930"/>
      <c r="C43" s="930"/>
      <c r="D43" s="930"/>
      <c r="E43" s="20" t="s">
        <v>1366</v>
      </c>
      <c r="F43" s="538" t="s">
        <v>1367</v>
      </c>
      <c r="G43" s="933"/>
      <c r="H43" s="939"/>
      <c r="I43" s="936"/>
      <c r="J43" s="930"/>
      <c r="K43" s="558"/>
    </row>
    <row r="44" spans="1:11" ht="23.65" customHeight="1">
      <c r="A44" s="931"/>
      <c r="B44" s="931"/>
      <c r="C44" s="931"/>
      <c r="D44" s="931"/>
      <c r="E44" s="20" t="s">
        <v>1368</v>
      </c>
      <c r="F44" s="538" t="s">
        <v>1369</v>
      </c>
      <c r="G44" s="934"/>
      <c r="H44" s="940"/>
      <c r="I44" s="937"/>
      <c r="J44" s="931"/>
      <c r="K44" s="558"/>
    </row>
    <row r="45" spans="1:11" ht="99" customHeight="1">
      <c r="A45" s="762" t="s">
        <v>683</v>
      </c>
      <c r="B45" s="538" t="s">
        <v>1330</v>
      </c>
      <c r="C45" s="551" t="s">
        <v>687</v>
      </c>
      <c r="D45" s="532" t="s">
        <v>658</v>
      </c>
      <c r="E45" s="452"/>
      <c r="F45" s="458"/>
      <c r="G45" s="27" t="s">
        <v>697</v>
      </c>
      <c r="H45" s="18" t="s">
        <v>32</v>
      </c>
      <c r="I45" s="533" t="s">
        <v>693</v>
      </c>
      <c r="J45" s="316" t="s">
        <v>1129</v>
      </c>
      <c r="K45" s="149"/>
    </row>
    <row r="46" spans="1:11" ht="60">
      <c r="A46" s="253" t="s">
        <v>1029</v>
      </c>
      <c r="B46" s="253" t="s">
        <v>1370</v>
      </c>
      <c r="C46" s="450" t="s">
        <v>762</v>
      </c>
      <c r="D46" s="68" t="s">
        <v>1371</v>
      </c>
      <c r="E46" s="70"/>
      <c r="F46" s="70"/>
      <c r="G46" s="253" t="s">
        <v>1205</v>
      </c>
      <c r="H46" s="252" t="s">
        <v>29</v>
      </c>
      <c r="I46" s="265" t="s">
        <v>1372</v>
      </c>
      <c r="J46" s="253" t="s">
        <v>1129</v>
      </c>
      <c r="K46" s="558"/>
    </row>
    <row r="47" spans="1:11" ht="45">
      <c r="A47" s="253" t="s">
        <v>1033</v>
      </c>
      <c r="B47" s="253" t="s">
        <v>1373</v>
      </c>
      <c r="C47" s="450" t="s">
        <v>765</v>
      </c>
      <c r="D47" s="68" t="s">
        <v>1374</v>
      </c>
      <c r="E47" s="70"/>
      <c r="F47" s="8"/>
      <c r="G47" s="27" t="s">
        <v>1357</v>
      </c>
      <c r="H47" s="252" t="s">
        <v>29</v>
      </c>
      <c r="I47" s="265" t="s">
        <v>1375</v>
      </c>
      <c r="J47" s="144"/>
      <c r="K47" s="558"/>
    </row>
    <row r="48" spans="1:11" ht="143.1" customHeight="1">
      <c r="A48" s="538" t="s">
        <v>435</v>
      </c>
      <c r="B48" s="538" t="s">
        <v>1215</v>
      </c>
      <c r="C48" s="717" t="s">
        <v>678</v>
      </c>
      <c r="D48" s="538" t="s">
        <v>1216</v>
      </c>
      <c r="E48" s="582"/>
      <c r="F48" s="660" t="s">
        <v>11243</v>
      </c>
      <c r="G48" s="714" t="s">
        <v>11223</v>
      </c>
      <c r="H48" s="582" t="s">
        <v>29</v>
      </c>
      <c r="I48" s="270" t="s">
        <v>1217</v>
      </c>
      <c r="J48" s="27" t="s">
        <v>437</v>
      </c>
      <c r="K48" s="17"/>
    </row>
    <row r="49" spans="1:12" ht="30" customHeight="1">
      <c r="A49" s="959" t="s">
        <v>1038</v>
      </c>
      <c r="B49" s="959" t="s">
        <v>1218</v>
      </c>
      <c r="C49" s="959" t="s">
        <v>1219</v>
      </c>
      <c r="D49" s="959" t="s">
        <v>1220</v>
      </c>
      <c r="E49" s="122">
        <v>1</v>
      </c>
      <c r="F49" s="116" t="s">
        <v>1221</v>
      </c>
      <c r="G49" s="967" t="s">
        <v>1222</v>
      </c>
      <c r="H49" s="968" t="s">
        <v>32</v>
      </c>
      <c r="I49" s="988" t="s">
        <v>1223</v>
      </c>
      <c r="J49" s="947" t="s">
        <v>11333</v>
      </c>
      <c r="K49" s="175"/>
      <c r="L49" s="558"/>
    </row>
    <row r="50" spans="1:12" ht="30" customHeight="1">
      <c r="A50" s="959"/>
      <c r="B50" s="959"/>
      <c r="C50" s="959"/>
      <c r="D50" s="959"/>
      <c r="E50" s="122" t="s">
        <v>1224</v>
      </c>
      <c r="F50" s="116" t="s">
        <v>1225</v>
      </c>
      <c r="G50" s="967"/>
      <c r="H50" s="968"/>
      <c r="I50" s="988"/>
      <c r="J50" s="947"/>
      <c r="K50" s="558"/>
      <c r="L50" s="558"/>
    </row>
    <row r="51" spans="1:12" ht="30" customHeight="1">
      <c r="A51" s="959"/>
      <c r="B51" s="959"/>
      <c r="C51" s="959"/>
      <c r="D51" s="959"/>
      <c r="E51" s="122">
        <v>2</v>
      </c>
      <c r="F51" s="116" t="s">
        <v>1226</v>
      </c>
      <c r="G51" s="967"/>
      <c r="H51" s="968"/>
      <c r="I51" s="988"/>
      <c r="J51" s="947"/>
      <c r="K51" s="558"/>
      <c r="L51" s="558"/>
    </row>
    <row r="52" spans="1:12" ht="30" customHeight="1">
      <c r="A52" s="959"/>
      <c r="B52" s="959"/>
      <c r="C52" s="959"/>
      <c r="D52" s="959"/>
      <c r="E52" s="122" t="s">
        <v>1227</v>
      </c>
      <c r="F52" s="116" t="s">
        <v>1228</v>
      </c>
      <c r="G52" s="967"/>
      <c r="H52" s="968"/>
      <c r="I52" s="988"/>
      <c r="J52" s="947"/>
      <c r="K52" s="558"/>
      <c r="L52" s="558"/>
    </row>
    <row r="53" spans="1:12" ht="30" customHeight="1">
      <c r="A53" s="959"/>
      <c r="B53" s="959"/>
      <c r="C53" s="959"/>
      <c r="D53" s="959"/>
      <c r="E53" s="122">
        <v>3</v>
      </c>
      <c r="F53" s="116" t="s">
        <v>1229</v>
      </c>
      <c r="G53" s="967"/>
      <c r="H53" s="968"/>
      <c r="I53" s="988"/>
      <c r="J53" s="947"/>
      <c r="K53" s="558"/>
      <c r="L53" s="558"/>
    </row>
    <row r="54" spans="1:12" ht="30" customHeight="1">
      <c r="A54" s="959"/>
      <c r="B54" s="959"/>
      <c r="C54" s="959"/>
      <c r="D54" s="959"/>
      <c r="E54" s="122">
        <v>4</v>
      </c>
      <c r="F54" s="116" t="s">
        <v>1230</v>
      </c>
      <c r="G54" s="967"/>
      <c r="H54" s="968"/>
      <c r="I54" s="988"/>
      <c r="J54" s="947"/>
      <c r="K54" s="558"/>
      <c r="L54" s="558"/>
    </row>
    <row r="55" spans="1:12" ht="30" customHeight="1">
      <c r="A55" s="959"/>
      <c r="B55" s="959"/>
      <c r="C55" s="959"/>
      <c r="D55" s="959"/>
      <c r="E55" s="123">
        <v>5</v>
      </c>
      <c r="F55" s="117" t="s">
        <v>1231</v>
      </c>
      <c r="G55" s="967"/>
      <c r="H55" s="968"/>
      <c r="I55" s="988"/>
      <c r="J55" s="947"/>
      <c r="K55" s="558"/>
      <c r="L55" s="558"/>
    </row>
    <row r="56" spans="1:12" s="272" customFormat="1" ht="59.65" customHeight="1">
      <c r="A56" s="27" t="s">
        <v>1040</v>
      </c>
      <c r="B56" s="27" t="s">
        <v>1376</v>
      </c>
      <c r="C56" s="235" t="s">
        <v>1377</v>
      </c>
      <c r="D56" s="27" t="s">
        <v>1175</v>
      </c>
      <c r="E56" s="18"/>
      <c r="F56" s="720" t="s">
        <v>11332</v>
      </c>
      <c r="G56" s="714" t="s">
        <v>11223</v>
      </c>
      <c r="H56" s="18" t="s">
        <v>32</v>
      </c>
      <c r="I56" s="409" t="s">
        <v>1099</v>
      </c>
      <c r="J56" s="364"/>
      <c r="K56" s="175"/>
      <c r="L56" s="149"/>
    </row>
    <row r="57" spans="1:12" s="276" customFormat="1" ht="33" customHeight="1">
      <c r="A57" s="892" t="s">
        <v>253</v>
      </c>
      <c r="B57" s="892" t="s">
        <v>1378</v>
      </c>
      <c r="C57" s="901" t="s">
        <v>1379</v>
      </c>
      <c r="D57" s="892" t="s">
        <v>1380</v>
      </c>
      <c r="E57" s="730" t="s">
        <v>1381</v>
      </c>
      <c r="F57" s="760" t="s">
        <v>11224</v>
      </c>
      <c r="G57" s="903"/>
      <c r="H57" s="905" t="s">
        <v>32</v>
      </c>
      <c r="I57" s="989" t="s">
        <v>1099</v>
      </c>
      <c r="J57" s="992"/>
      <c r="K57" s="986"/>
      <c r="L57" s="149"/>
    </row>
    <row r="58" spans="1:12" s="276" customFormat="1" ht="33" customHeight="1">
      <c r="A58" s="893"/>
      <c r="B58" s="893"/>
      <c r="C58" s="902"/>
      <c r="D58" s="893"/>
      <c r="E58" s="730" t="s">
        <v>1382</v>
      </c>
      <c r="F58" s="760" t="s">
        <v>1383</v>
      </c>
      <c r="G58" s="904"/>
      <c r="H58" s="906"/>
      <c r="I58" s="990"/>
      <c r="J58" s="993"/>
      <c r="K58" s="986"/>
      <c r="L58" s="149"/>
    </row>
    <row r="59" spans="1:12" s="276" customFormat="1" ht="33" customHeight="1">
      <c r="A59" s="893"/>
      <c r="B59" s="893"/>
      <c r="C59" s="902"/>
      <c r="D59" s="893"/>
      <c r="E59" s="730" t="s">
        <v>1384</v>
      </c>
      <c r="F59" s="760" t="s">
        <v>1385</v>
      </c>
      <c r="G59" s="904"/>
      <c r="H59" s="906"/>
      <c r="I59" s="990"/>
      <c r="J59" s="993"/>
      <c r="K59" s="986"/>
      <c r="L59" s="610"/>
    </row>
    <row r="60" spans="1:12" ht="33" customHeight="1">
      <c r="A60" s="893"/>
      <c r="B60" s="893"/>
      <c r="C60" s="902"/>
      <c r="D60" s="893"/>
      <c r="E60" s="730" t="s">
        <v>1386</v>
      </c>
      <c r="F60" s="760" t="s">
        <v>1387</v>
      </c>
      <c r="G60" s="904"/>
      <c r="H60" s="906"/>
      <c r="I60" s="990"/>
      <c r="J60" s="993"/>
      <c r="K60" s="558"/>
      <c r="L60" s="558"/>
    </row>
    <row r="61" spans="1:12" ht="33" customHeight="1">
      <c r="A61" s="893"/>
      <c r="B61" s="893"/>
      <c r="C61" s="902"/>
      <c r="D61" s="893"/>
      <c r="E61" s="730" t="s">
        <v>1388</v>
      </c>
      <c r="F61" s="760" t="s">
        <v>1389</v>
      </c>
      <c r="G61" s="904"/>
      <c r="H61" s="906"/>
      <c r="I61" s="990"/>
      <c r="J61" s="993"/>
      <c r="K61" s="25"/>
      <c r="L61" s="558"/>
    </row>
    <row r="62" spans="1:12" ht="33" customHeight="1">
      <c r="A62" s="893"/>
      <c r="B62" s="893"/>
      <c r="C62" s="902"/>
      <c r="D62" s="893"/>
      <c r="E62" s="730" t="s">
        <v>1390</v>
      </c>
      <c r="F62" s="760" t="s">
        <v>1391</v>
      </c>
      <c r="G62" s="904"/>
      <c r="H62" s="906"/>
      <c r="I62" s="990"/>
      <c r="J62" s="993"/>
      <c r="K62" s="558"/>
      <c r="L62" s="558"/>
    </row>
    <row r="63" spans="1:12" ht="33" customHeight="1">
      <c r="A63" s="893"/>
      <c r="B63" s="893"/>
      <c r="C63" s="902"/>
      <c r="D63" s="893"/>
      <c r="E63" s="730" t="s">
        <v>1392</v>
      </c>
      <c r="F63" s="760" t="s">
        <v>1393</v>
      </c>
      <c r="G63" s="904"/>
      <c r="H63" s="906"/>
      <c r="I63" s="990"/>
      <c r="J63" s="993"/>
      <c r="K63" s="558"/>
      <c r="L63" s="558"/>
    </row>
    <row r="64" spans="1:12" ht="33" customHeight="1">
      <c r="A64" s="893"/>
      <c r="B64" s="893"/>
      <c r="C64" s="902"/>
      <c r="D64" s="893"/>
      <c r="E64" s="730" t="s">
        <v>1394</v>
      </c>
      <c r="F64" s="760" t="s">
        <v>1395</v>
      </c>
      <c r="G64" s="904"/>
      <c r="H64" s="906"/>
      <c r="I64" s="990"/>
      <c r="J64" s="993"/>
      <c r="K64" s="558"/>
      <c r="L64" s="558"/>
    </row>
    <row r="65" spans="1:12" ht="33" customHeight="1">
      <c r="A65" s="893"/>
      <c r="B65" s="893"/>
      <c r="C65" s="902"/>
      <c r="D65" s="893"/>
      <c r="E65" s="730" t="s">
        <v>1396</v>
      </c>
      <c r="F65" s="760" t="s">
        <v>1397</v>
      </c>
      <c r="G65" s="904"/>
      <c r="H65" s="906"/>
      <c r="I65" s="990"/>
      <c r="J65" s="993"/>
      <c r="K65" s="558"/>
      <c r="L65" s="558"/>
    </row>
    <row r="66" spans="1:12" ht="33" customHeight="1">
      <c r="A66" s="893"/>
      <c r="B66" s="893"/>
      <c r="C66" s="902"/>
      <c r="D66" s="893"/>
      <c r="E66" s="730" t="s">
        <v>1398</v>
      </c>
      <c r="F66" s="760" t="s">
        <v>1399</v>
      </c>
      <c r="G66" s="904"/>
      <c r="H66" s="906"/>
      <c r="I66" s="990"/>
      <c r="J66" s="993"/>
      <c r="K66" s="558"/>
      <c r="L66" s="558"/>
    </row>
    <row r="67" spans="1:12" ht="33" customHeight="1">
      <c r="A67" s="893"/>
      <c r="B67" s="893"/>
      <c r="C67" s="902"/>
      <c r="D67" s="893"/>
      <c r="E67" s="730" t="s">
        <v>1400</v>
      </c>
      <c r="F67" s="760" t="s">
        <v>1401</v>
      </c>
      <c r="G67" s="904"/>
      <c r="H67" s="906"/>
      <c r="I67" s="990"/>
      <c r="J67" s="993"/>
      <c r="K67" s="558"/>
      <c r="L67" s="558"/>
    </row>
    <row r="68" spans="1:12" ht="33" customHeight="1">
      <c r="A68" s="893"/>
      <c r="B68" s="893"/>
      <c r="C68" s="902"/>
      <c r="D68" s="893"/>
      <c r="E68" s="730" t="s">
        <v>1402</v>
      </c>
      <c r="F68" s="760" t="s">
        <v>1403</v>
      </c>
      <c r="G68" s="904"/>
      <c r="H68" s="906"/>
      <c r="I68" s="990"/>
      <c r="J68" s="993"/>
      <c r="K68" s="558"/>
      <c r="L68" s="558"/>
    </row>
    <row r="69" spans="1:12" ht="33" customHeight="1">
      <c r="A69" s="893"/>
      <c r="B69" s="893"/>
      <c r="C69" s="902"/>
      <c r="D69" s="893"/>
      <c r="E69" s="730" t="s">
        <v>1404</v>
      </c>
      <c r="F69" s="760" t="s">
        <v>1405</v>
      </c>
      <c r="G69" s="912"/>
      <c r="H69" s="915"/>
      <c r="I69" s="991"/>
      <c r="J69" s="994"/>
      <c r="K69" s="558"/>
      <c r="L69" s="558"/>
    </row>
    <row r="70" spans="1:12" ht="63" customHeight="1">
      <c r="A70" s="982" t="s">
        <v>814</v>
      </c>
      <c r="B70" s="983" t="s">
        <v>1281</v>
      </c>
      <c r="C70" s="983" t="s">
        <v>1282</v>
      </c>
      <c r="D70" s="948" t="s">
        <v>337</v>
      </c>
      <c r="E70" s="612" t="s">
        <v>318</v>
      </c>
      <c r="F70" s="554" t="s">
        <v>1283</v>
      </c>
      <c r="G70" s="984"/>
      <c r="H70" s="984" t="s">
        <v>29</v>
      </c>
      <c r="I70" s="946" t="s">
        <v>1099</v>
      </c>
      <c r="J70" s="947" t="s">
        <v>537</v>
      </c>
      <c r="K70" s="558"/>
      <c r="L70" s="558"/>
    </row>
    <row r="71" spans="1:12" ht="63" customHeight="1">
      <c r="A71" s="982"/>
      <c r="B71" s="983"/>
      <c r="C71" s="983"/>
      <c r="D71" s="949"/>
      <c r="E71" s="612" t="s">
        <v>322</v>
      </c>
      <c r="F71" s="554" t="s">
        <v>1284</v>
      </c>
      <c r="G71" s="984"/>
      <c r="H71" s="984"/>
      <c r="I71" s="946"/>
      <c r="J71" s="947"/>
      <c r="K71" s="558"/>
      <c r="L71" s="558"/>
    </row>
    <row r="72" spans="1:12" ht="15.75">
      <c r="A72" s="29" t="s">
        <v>1000</v>
      </c>
      <c r="B72" s="109"/>
      <c r="C72" s="109"/>
      <c r="D72" s="109"/>
      <c r="E72" s="112"/>
      <c r="F72" s="113"/>
      <c r="G72" s="109"/>
      <c r="H72" s="112"/>
      <c r="I72" s="109"/>
      <c r="J72" s="109"/>
      <c r="K72" s="558"/>
      <c r="L72" s="558"/>
    </row>
    <row r="73" spans="1:12" ht="60">
      <c r="A73" s="707" t="s">
        <v>1037</v>
      </c>
      <c r="B73" s="253" t="s">
        <v>1359</v>
      </c>
      <c r="C73" s="27" t="s">
        <v>1406</v>
      </c>
      <c r="D73" s="253" t="s">
        <v>1175</v>
      </c>
      <c r="E73" s="18"/>
      <c r="F73" s="721" t="s">
        <v>11334</v>
      </c>
      <c r="G73" s="450" t="s">
        <v>11223</v>
      </c>
      <c r="H73" s="583" t="s">
        <v>29</v>
      </c>
      <c r="I73" s="265" t="s">
        <v>1407</v>
      </c>
      <c r="J73" s="27" t="s">
        <v>1408</v>
      </c>
      <c r="K73" s="149"/>
      <c r="L73" s="558"/>
    </row>
    <row r="74" spans="1:12">
      <c r="A74" s="16"/>
      <c r="B74" s="17"/>
      <c r="C74" s="17"/>
      <c r="D74" s="17"/>
      <c r="E74" s="19"/>
      <c r="F74" s="16"/>
      <c r="G74" s="542"/>
      <c r="H74" s="581"/>
      <c r="I74" s="581"/>
      <c r="J74" s="558"/>
      <c r="K74" s="558"/>
      <c r="L74" s="558"/>
    </row>
    <row r="75" spans="1:12">
      <c r="A75" s="16"/>
      <c r="B75" s="17"/>
      <c r="C75" s="17"/>
      <c r="D75" s="17"/>
      <c r="E75" s="19"/>
      <c r="F75" s="16"/>
      <c r="G75" s="542"/>
      <c r="H75" s="581"/>
      <c r="I75" s="581"/>
      <c r="J75" s="558"/>
      <c r="K75" s="558"/>
      <c r="L75" s="558"/>
    </row>
    <row r="76" spans="1:12" ht="23.25">
      <c r="A76" s="105" t="s">
        <v>1017</v>
      </c>
      <c r="B76" s="542"/>
      <c r="C76" s="558"/>
      <c r="D76" s="558"/>
      <c r="E76" s="563"/>
      <c r="F76" s="558"/>
      <c r="G76" s="558"/>
      <c r="H76" s="563"/>
      <c r="I76" s="558"/>
      <c r="J76" s="17"/>
      <c r="K76" s="558"/>
      <c r="L76" s="558"/>
    </row>
    <row r="77" spans="1:12" ht="31.5">
      <c r="A77" s="34" t="s">
        <v>962</v>
      </c>
      <c r="B77" s="34" t="s">
        <v>1046</v>
      </c>
      <c r="C77" s="34" t="s">
        <v>1047</v>
      </c>
      <c r="D77" s="34" t="s">
        <v>1048</v>
      </c>
      <c r="E77" s="106" t="s">
        <v>26</v>
      </c>
      <c r="F77" s="34" t="s">
        <v>1049</v>
      </c>
      <c r="G77" s="34" t="s">
        <v>1050</v>
      </c>
      <c r="H77" s="34" t="s">
        <v>1051</v>
      </c>
      <c r="I77" s="34" t="s">
        <v>1052</v>
      </c>
      <c r="J77" s="34" t="s">
        <v>1053</v>
      </c>
      <c r="K77" s="558"/>
      <c r="L77" s="558"/>
    </row>
    <row r="78" spans="1:12" ht="60">
      <c r="A78" s="729" t="s">
        <v>1022</v>
      </c>
      <c r="B78" s="588" t="s">
        <v>1310</v>
      </c>
      <c r="C78" s="588" t="s">
        <v>1311</v>
      </c>
      <c r="D78" s="588" t="s">
        <v>440</v>
      </c>
      <c r="E78" s="592"/>
      <c r="F78" s="660" t="s">
        <v>11241</v>
      </c>
      <c r="G78" s="717" t="s">
        <v>11325</v>
      </c>
      <c r="H78" s="592" t="s">
        <v>29</v>
      </c>
      <c r="I78" s="265" t="s">
        <v>1312</v>
      </c>
      <c r="J78" s="253" t="s">
        <v>1313</v>
      </c>
      <c r="K78" s="149"/>
      <c r="L78" s="558"/>
    </row>
    <row r="79" spans="1:12" ht="45">
      <c r="A79" s="588" t="s">
        <v>1026</v>
      </c>
      <c r="B79" s="588" t="s">
        <v>1314</v>
      </c>
      <c r="C79" s="588" t="s">
        <v>1315</v>
      </c>
      <c r="D79" s="253" t="s">
        <v>1316</v>
      </c>
      <c r="E79" s="592"/>
      <c r="F79" s="607"/>
      <c r="G79" s="607"/>
      <c r="H79" s="592" t="s">
        <v>29</v>
      </c>
      <c r="I79" s="265" t="s">
        <v>1317</v>
      </c>
      <c r="J79" s="253" t="s">
        <v>1313</v>
      </c>
    </row>
    <row r="80" spans="1:12" ht="60">
      <c r="A80" s="588" t="s">
        <v>1030</v>
      </c>
      <c r="B80" s="588" t="s">
        <v>1318</v>
      </c>
      <c r="C80" s="588" t="s">
        <v>1319</v>
      </c>
      <c r="D80" s="588" t="s">
        <v>1320</v>
      </c>
      <c r="E80" s="592"/>
      <c r="F80" s="660" t="s">
        <v>11242</v>
      </c>
      <c r="G80" s="717" t="s">
        <v>11325</v>
      </c>
      <c r="H80" s="592" t="s">
        <v>29</v>
      </c>
      <c r="I80" s="265" t="s">
        <v>1321</v>
      </c>
      <c r="J80" s="253" t="s">
        <v>1322</v>
      </c>
      <c r="K80" s="149"/>
    </row>
    <row r="81" spans="1:10" ht="75">
      <c r="A81" s="588" t="s">
        <v>1034</v>
      </c>
      <c r="B81" s="588" t="s">
        <v>1100</v>
      </c>
      <c r="C81" s="588" t="s">
        <v>1323</v>
      </c>
      <c r="D81" s="588" t="s">
        <v>1089</v>
      </c>
      <c r="E81" s="592"/>
      <c r="F81" s="588"/>
      <c r="G81" s="588"/>
      <c r="H81" s="592" t="s">
        <v>29</v>
      </c>
      <c r="I81" s="265" t="s">
        <v>1324</v>
      </c>
      <c r="J81" s="253" t="s">
        <v>1325</v>
      </c>
    </row>
  </sheetData>
  <mergeCells count="49">
    <mergeCell ref="H70:H71"/>
    <mergeCell ref="I70:I71"/>
    <mergeCell ref="J70:J71"/>
    <mergeCell ref="H49:H55"/>
    <mergeCell ref="I49:I55"/>
    <mergeCell ref="J49:J55"/>
    <mergeCell ref="H57:H69"/>
    <mergeCell ref="I57:I69"/>
    <mergeCell ref="J57:J69"/>
    <mergeCell ref="K57:K59"/>
    <mergeCell ref="J42:J44"/>
    <mergeCell ref="H42:H44"/>
    <mergeCell ref="J25:J32"/>
    <mergeCell ref="I42:I44"/>
    <mergeCell ref="G35:G38"/>
    <mergeCell ref="H35:H38"/>
    <mergeCell ref="J35:J38"/>
    <mergeCell ref="G25:G32"/>
    <mergeCell ref="I25:I32"/>
    <mergeCell ref="I35:I38"/>
    <mergeCell ref="H25:H32"/>
    <mergeCell ref="A25:A32"/>
    <mergeCell ref="B25:B32"/>
    <mergeCell ref="C25:C32"/>
    <mergeCell ref="D25:D32"/>
    <mergeCell ref="A35:A38"/>
    <mergeCell ref="B35:B38"/>
    <mergeCell ref="C35:C38"/>
    <mergeCell ref="D35:D38"/>
    <mergeCell ref="A42:A44"/>
    <mergeCell ref="B42:B44"/>
    <mergeCell ref="C42:C44"/>
    <mergeCell ref="D42:D44"/>
    <mergeCell ref="G42:G44"/>
    <mergeCell ref="A49:A55"/>
    <mergeCell ref="B49:B55"/>
    <mergeCell ref="C49:C55"/>
    <mergeCell ref="D49:D55"/>
    <mergeCell ref="G49:G55"/>
    <mergeCell ref="A70:A71"/>
    <mergeCell ref="B70:B71"/>
    <mergeCell ref="C70:C71"/>
    <mergeCell ref="D70:D71"/>
    <mergeCell ref="G70:G71"/>
    <mergeCell ref="A57:A69"/>
    <mergeCell ref="B57:B69"/>
    <mergeCell ref="C57:C69"/>
    <mergeCell ref="D57:D69"/>
    <mergeCell ref="G57:G69"/>
  </mergeCells>
  <hyperlinks>
    <hyperlink ref="I49:I55" r:id="rId1" display="CYSTIC FIBROSIS BANDING" xr:uid="{57262007-6621-4812-9BE1-4C89BC99EDBA}"/>
    <hyperlink ref="I21" r:id="rId2" xr:uid="{05AF0D76-6ECC-400A-86FC-D0FF1C72A334}"/>
    <hyperlink ref="I13" r:id="rId3" xr:uid="{4D19817D-F80A-48B0-81C0-1123AB634F3B}"/>
    <hyperlink ref="I6" r:id="rId4" display="https://www.datadictionary.nhs.uk/data_elements/organisation_identifier__code_of_submitting_organisation_.html" xr:uid="{EEE64628-17E4-44D4-99FA-F7A8AC43498B}"/>
    <hyperlink ref="I7" r:id="rId5" display="https://www.datadictionary.nhs.uk/data_elements/financial_year__patient_level_information_costing_.html" xr:uid="{BCCBFB5D-A5F5-484C-9EEA-21245243EEC7}"/>
    <hyperlink ref="I8" r:id="rId6" display="https://www.datadictionary.nhs.uk/data_elements/reporting_period_start_date.html" xr:uid="{84A19E1C-1841-4923-B5FD-1F8BFA6CEFF9}"/>
    <hyperlink ref="I9" r:id="rId7" display="https://www.datadictionary.nhs.uk/data_elements/reporting_period_end_date.html" xr:uid="{6217D211-1488-4343-8191-64118689AB7C}"/>
    <hyperlink ref="I10" r:id="rId8" display="https://www.datadictionary.nhs.uk/data_elements/date_and_time_data_set_created.html" xr:uid="{1D3C2D95-CF97-4BDD-B8BA-F2299E1233B9}"/>
    <hyperlink ref="I11" r:id="rId9" display="https://www.datadictionary.nhs.uk/data_elements/care_activity_type__patient_level_information_costing_.html" xr:uid="{5502D44A-3385-4F11-8E82-91500F9A6BD6}"/>
    <hyperlink ref="I12" r:id="rId10" xr:uid="{C2311D4E-3C75-4699-A887-838DDFD198D4}"/>
    <hyperlink ref="I19" r:id="rId11" xr:uid="{ADAA0905-C0D9-4A74-9498-B331B13CE68F}"/>
    <hyperlink ref="I35:I38" r:id="rId12" display="PERSON STATED GENDER CODE" xr:uid="{6D08EB5B-48A1-4DC0-B27A-C0BAEE0B3257}"/>
    <hyperlink ref="I22" r:id="rId13" display="https://www.datadictionary.nhs.uk/data_elements/cds_unique_identifier.html" xr:uid="{BE07B944-0E53-42B3-A1FB-99E945C61B17}"/>
    <hyperlink ref="I24" r:id="rId14" display="https://www.datadictionary.nhs.uk/data_elements/nhs_number.html" xr:uid="{9C266BD6-AE47-4B25-91B1-524903FB4DE2}"/>
    <hyperlink ref="I25:I32" r:id="rId15" display="NHS NUMBER STATUS INDICATOR CODE" xr:uid="{A7636A0D-DDD8-4707-83DA-B8C030888A6A}"/>
    <hyperlink ref="I33" r:id="rId16" display="https://www.datadictionary.nhs.uk/data_elements/postcode_of_usual_address.html" xr:uid="{33BA3F6A-0C63-4802-BCEB-7D874A054618}"/>
    <hyperlink ref="I34" r:id="rId17" display="https://www.datadictionary.nhs.uk/data_elements/person_birth_date.html" xr:uid="{F7791672-1588-4720-9568-9DE0028557E5}"/>
    <hyperlink ref="I42:I44" r:id="rId18" display="POINT OF DELIVERY CODE (PATIENT LEVEL INFORMATION COSTING)" xr:uid="{7738AED6-10C9-4BC0-866A-DA04481FBC1D}"/>
    <hyperlink ref="I40" r:id="rId19" display="https://www.datadictionary.nhs.uk/data_elements/patient_pathway_identifier.html" xr:uid="{5619FA7F-BB4C-4888-8C2E-53D5D4E56792}"/>
    <hyperlink ref="I41" r:id="rId20" display="https://www.datadictionary.nhs.uk/data_elements/organisation_identifier__patient_pathway_identifier_issuer_.html" xr:uid="{D505AF31-EB97-4CE2-84C1-BDCB43C33C0C}"/>
    <hyperlink ref="I45" r:id="rId21" xr:uid="{A1280806-050A-4107-BE65-047DDB90E20A}"/>
    <hyperlink ref="I46" r:id="rId22" display="https://www.datadictionary.nhs.uk/data_elements/appointment_date.html" xr:uid="{3A6EA8B3-14C5-4B2B-A853-282CE914B395}"/>
    <hyperlink ref="I47" r:id="rId23" display="https://www.datadictionary.nhs.uk/data_elements/appointment_time.html" xr:uid="{86285B5C-A68E-4B22-8B69-04D70F5AE6F8}"/>
    <hyperlink ref="I78" r:id="rId24" display="https://www.datadictionary.nhs.uk/data_elements/activity_identifier__patient_level_information_costing_.html" xr:uid="{4080BB4F-1916-4604-AADD-30D27FC102CB}"/>
    <hyperlink ref="I79" r:id="rId25" display="https://www.datadictionary.nhs.uk/data_elements/activity_count__patient_level_information_costing_.html" xr:uid="{650BADA8-DAAE-43EF-8CAD-9888EAE46627}"/>
    <hyperlink ref="I80" r:id="rId26" display="https://www.datadictionary.nhs.uk/data_elements/activity_resource_identifier__patient_level_information_costing_.html" xr:uid="{BECA8BF6-6FEB-4F8E-99AB-B4821784F421}"/>
    <hyperlink ref="I81" r:id="rId27" display="https://www.datadictionary.nhs.uk/data_elements/patient_level_information_costing_total_cost.html" xr:uid="{E7500B81-5B4A-4CA7-9F7A-09022BB49E1F}"/>
    <hyperlink ref="F56" location="'RD WAT'!A1" display="'RD WAT'!A1" xr:uid="{5CA97298-B54E-4DFE-82DE-1D9ED4D3B479}"/>
    <hyperlink ref="I73" r:id="rId28" display="https://www.datadictionary.nhs.uk/data_elements/healthcare_resource_group_code__out-patient_care_.html" xr:uid="{0D5DDA06-CE7E-4E0C-9F30-6C5ECB7F5F22}"/>
    <hyperlink ref="I20" r:id="rId29" xr:uid="{075E1D6D-591F-4149-AC63-E07034640FE5}"/>
    <hyperlink ref="I48" r:id="rId30" display="https://datadictionary.nhs.uk/data_elements/activity_treatment_function_code.html" xr:uid="{30B914F5-EB53-4148-BFBC-AD443F242E8C}"/>
    <hyperlink ref="F48" location="'RD TFC'!A1" display="'RD TFC'!A1" xr:uid="{D6CEA198-5F12-43B5-959E-382FACBB3698}"/>
    <hyperlink ref="F80" location="'RD Resources'!A1" display="'RD Resources'!A1" xr:uid="{A3F97FA4-CAE6-4C16-BE4F-0E1C34AF6784}"/>
    <hyperlink ref="F78" location="'RD Activities'!A1" display="'RD Activities'!A1" xr:uid="{FB4560A1-50E8-4725-95E8-DC2F4C85CC9A}"/>
    <hyperlink ref="F73" location="'RD HRG Codes'!A1" display="RD - HRG code (OP table) " xr:uid="{EE3365B9-4C81-4D4F-A634-412100E05D50}"/>
    <hyperlink ref="I23" r:id="rId31" display="https://www.datadictionary.nhs.uk/data_elements/care_contact_identifier.html" xr:uid="{B0B0C6B5-4A3B-494B-91A6-C31D957EBF7F}"/>
  </hyperlinks>
  <pageMargins left="0.7" right="0.7" top="0.75" bottom="0.75" header="0.3" footer="0.3"/>
  <pageSetup paperSize="8" scale="44" fitToHeight="0" orientation="landscape"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codeName="Sheet10">
    <tabColor rgb="FF00B050"/>
    <pageSetUpPr fitToPage="1"/>
  </sheetPr>
  <dimension ref="A1:L71"/>
  <sheetViews>
    <sheetView zoomScale="60" zoomScaleNormal="60" workbookViewId="0">
      <pane ySplit="5" topLeftCell="A6" activePane="bottomLeft" state="frozen"/>
      <selection activeCell="G13" sqref="G13"/>
      <selection pane="bottomLeft"/>
    </sheetView>
  </sheetViews>
  <sheetFormatPr defaultColWidth="9.28515625" defaultRowHeight="15"/>
  <cols>
    <col min="1" max="1" width="35.5703125" style="71" customWidth="1"/>
    <col min="2" max="2" width="22.5703125" style="71" customWidth="1"/>
    <col min="3" max="3" width="59.28515625" style="71" customWidth="1"/>
    <col min="4" max="4" width="29.28515625" style="71" customWidth="1"/>
    <col min="5" max="5" width="9" style="72" customWidth="1"/>
    <col min="6" max="6" width="59.5703125" style="71" customWidth="1"/>
    <col min="7" max="7" width="45.7109375" style="71" customWidth="1"/>
    <col min="8" max="8" width="7" style="231" customWidth="1"/>
    <col min="9" max="9" width="30.5703125" style="72" customWidth="1"/>
    <col min="10" max="10" width="82" style="73" customWidth="1"/>
    <col min="11" max="11" width="30" style="71" customWidth="1"/>
    <col min="12" max="16384" width="9.28515625" style="71"/>
  </cols>
  <sheetData>
    <row r="1" spans="1:12" s="190" customFormat="1" ht="40.15" customHeight="1">
      <c r="A1" s="218" t="str">
        <f>'Cover Sheet '!A1:K2</f>
        <v>National Cost Collection (NCC) 2022-23 - Extract Specification - Integrated</v>
      </c>
      <c r="B1" s="219"/>
      <c r="C1" s="219"/>
      <c r="D1" s="219"/>
      <c r="E1" s="220"/>
      <c r="F1" s="219"/>
      <c r="G1" s="219"/>
      <c r="H1" s="220"/>
      <c r="I1" s="220"/>
      <c r="J1" s="221"/>
    </row>
    <row r="2" spans="1:12" s="190" customFormat="1" ht="40.15" customHeight="1">
      <c r="A2" s="2" t="s">
        <v>1409</v>
      </c>
      <c r="B2" s="184"/>
      <c r="C2" s="184"/>
      <c r="E2" s="191"/>
      <c r="H2" s="191"/>
      <c r="I2" s="191"/>
      <c r="J2" s="192"/>
    </row>
    <row r="3" spans="1:12" ht="23.1" customHeight="1">
      <c r="A3" s="556"/>
      <c r="B3" s="556"/>
      <c r="C3" s="556"/>
      <c r="D3" s="556"/>
      <c r="E3" s="613"/>
      <c r="F3" s="556"/>
      <c r="G3" s="556"/>
      <c r="H3" s="613"/>
      <c r="I3" s="613"/>
      <c r="J3" s="557"/>
      <c r="K3" s="556"/>
      <c r="L3" s="556"/>
    </row>
    <row r="4" spans="1:12" ht="23.1" customHeight="1">
      <c r="A4" s="3" t="s">
        <v>961</v>
      </c>
      <c r="B4" s="556"/>
      <c r="C4" s="556"/>
      <c r="D4" s="556"/>
      <c r="E4" s="613"/>
      <c r="F4" s="556"/>
      <c r="G4" s="556"/>
      <c r="H4" s="613"/>
      <c r="I4" s="613"/>
      <c r="J4" s="557"/>
      <c r="K4" s="556"/>
      <c r="L4" s="556"/>
    </row>
    <row r="5" spans="1:12" ht="40.5" customHeight="1">
      <c r="A5" s="34" t="s">
        <v>962</v>
      </c>
      <c r="B5" s="34" t="s">
        <v>1046</v>
      </c>
      <c r="C5" s="34" t="s">
        <v>1047</v>
      </c>
      <c r="D5" s="34" t="s">
        <v>1048</v>
      </c>
      <c r="E5" s="107" t="s">
        <v>26</v>
      </c>
      <c r="F5" s="34" t="s">
        <v>1049</v>
      </c>
      <c r="G5" s="34" t="s">
        <v>1050</v>
      </c>
      <c r="H5" s="108" t="s">
        <v>1051</v>
      </c>
      <c r="I5" s="34" t="s">
        <v>1052</v>
      </c>
      <c r="J5" s="310" t="s">
        <v>1053</v>
      </c>
      <c r="K5" s="556"/>
      <c r="L5" s="556"/>
    </row>
    <row r="6" spans="1:12" ht="75" customHeight="1">
      <c r="A6" s="590" t="s">
        <v>964</v>
      </c>
      <c r="B6" s="588" t="s">
        <v>1054</v>
      </c>
      <c r="C6" s="588" t="s">
        <v>1055</v>
      </c>
      <c r="D6" s="253" t="s">
        <v>1056</v>
      </c>
      <c r="E6" s="591"/>
      <c r="F6" s="588"/>
      <c r="G6" s="253" t="s">
        <v>1057</v>
      </c>
      <c r="H6" s="592" t="s">
        <v>29</v>
      </c>
      <c r="I6" s="265" t="s">
        <v>1058</v>
      </c>
      <c r="J6" s="27" t="s">
        <v>1059</v>
      </c>
      <c r="K6" s="329"/>
      <c r="L6" s="248"/>
    </row>
    <row r="7" spans="1:12" ht="60.4" customHeight="1">
      <c r="A7" s="588" t="s">
        <v>965</v>
      </c>
      <c r="B7" s="588" t="s">
        <v>44</v>
      </c>
      <c r="C7" s="253" t="s">
        <v>1060</v>
      </c>
      <c r="D7" s="68" t="s">
        <v>1061</v>
      </c>
      <c r="E7" s="591"/>
      <c r="F7" s="590"/>
      <c r="G7" s="450" t="s">
        <v>50</v>
      </c>
      <c r="H7" s="592" t="s">
        <v>29</v>
      </c>
      <c r="I7" s="265" t="s">
        <v>1062</v>
      </c>
      <c r="J7" s="588"/>
      <c r="K7" s="311"/>
      <c r="L7" s="556"/>
    </row>
    <row r="8" spans="1:12" ht="50.85" customHeight="1">
      <c r="A8" s="588" t="s">
        <v>966</v>
      </c>
      <c r="B8" s="588" t="s">
        <v>146</v>
      </c>
      <c r="C8" s="588" t="s">
        <v>1063</v>
      </c>
      <c r="D8" s="68" t="s">
        <v>1064</v>
      </c>
      <c r="E8" s="70"/>
      <c r="F8" s="68"/>
      <c r="G8" s="454">
        <v>44652</v>
      </c>
      <c r="H8" s="592" t="s">
        <v>29</v>
      </c>
      <c r="I8" s="265" t="s">
        <v>1065</v>
      </c>
      <c r="J8" s="253" t="s">
        <v>1104</v>
      </c>
      <c r="K8" s="311"/>
      <c r="L8" s="556"/>
    </row>
    <row r="9" spans="1:12" ht="52.15" customHeight="1">
      <c r="A9" s="588" t="s">
        <v>967</v>
      </c>
      <c r="B9" s="588" t="s">
        <v>150</v>
      </c>
      <c r="C9" s="588" t="s">
        <v>1067</v>
      </c>
      <c r="D9" s="68" t="s">
        <v>1064</v>
      </c>
      <c r="E9" s="70"/>
      <c r="F9" s="68"/>
      <c r="G9" s="454">
        <v>45016</v>
      </c>
      <c r="H9" s="592" t="s">
        <v>29</v>
      </c>
      <c r="I9" s="265" t="s">
        <v>1068</v>
      </c>
      <c r="J9" s="253" t="s">
        <v>1105</v>
      </c>
      <c r="K9" s="311"/>
      <c r="L9" s="556"/>
    </row>
    <row r="10" spans="1:12" ht="68.650000000000006" customHeight="1">
      <c r="A10" s="588" t="s">
        <v>968</v>
      </c>
      <c r="B10" s="588" t="s">
        <v>47</v>
      </c>
      <c r="C10" s="588" t="s">
        <v>1070</v>
      </c>
      <c r="D10" s="68" t="s">
        <v>1071</v>
      </c>
      <c r="E10" s="70"/>
      <c r="F10" s="253"/>
      <c r="G10" s="27" t="s">
        <v>1072</v>
      </c>
      <c r="H10" s="592" t="s">
        <v>29</v>
      </c>
      <c r="I10" s="265" t="s">
        <v>1073</v>
      </c>
      <c r="J10" s="588"/>
      <c r="K10" s="311"/>
      <c r="L10" s="556"/>
    </row>
    <row r="11" spans="1:12" ht="51" customHeight="1">
      <c r="A11" s="588" t="s">
        <v>969</v>
      </c>
      <c r="B11" s="588" t="s">
        <v>43</v>
      </c>
      <c r="C11" s="588" t="s">
        <v>1074</v>
      </c>
      <c r="D11" s="253" t="s">
        <v>1075</v>
      </c>
      <c r="E11" s="252" t="s">
        <v>64</v>
      </c>
      <c r="F11" s="253" t="s">
        <v>1410</v>
      </c>
      <c r="G11" s="588"/>
      <c r="H11" s="592" t="s">
        <v>29</v>
      </c>
      <c r="I11" s="265" t="s">
        <v>1077</v>
      </c>
      <c r="J11" s="588"/>
      <c r="K11" s="556"/>
      <c r="L11" s="556"/>
    </row>
    <row r="12" spans="1:12" ht="68.650000000000006" customHeight="1">
      <c r="A12" s="253" t="s">
        <v>971</v>
      </c>
      <c r="B12" s="588" t="s">
        <v>1107</v>
      </c>
      <c r="C12" s="588" t="s">
        <v>1108</v>
      </c>
      <c r="D12" s="253" t="s">
        <v>1109</v>
      </c>
      <c r="E12" s="252"/>
      <c r="F12" s="253"/>
      <c r="G12" s="253">
        <v>1234567</v>
      </c>
      <c r="H12" s="592" t="s">
        <v>29</v>
      </c>
      <c r="I12" s="266" t="s">
        <v>1110</v>
      </c>
      <c r="J12" s="588"/>
      <c r="K12" s="556"/>
      <c r="L12" s="556"/>
    </row>
    <row r="13" spans="1:12" ht="73.150000000000006" customHeight="1">
      <c r="A13" s="253" t="s">
        <v>973</v>
      </c>
      <c r="B13" s="588" t="s">
        <v>1111</v>
      </c>
      <c r="C13" s="588" t="s">
        <v>1112</v>
      </c>
      <c r="D13" s="588" t="s">
        <v>1089</v>
      </c>
      <c r="E13" s="592"/>
      <c r="F13" s="588"/>
      <c r="G13" s="67" t="s">
        <v>1113</v>
      </c>
      <c r="H13" s="592" t="s">
        <v>29</v>
      </c>
      <c r="I13" s="262" t="s">
        <v>1114</v>
      </c>
      <c r="J13" s="253" t="s">
        <v>1115</v>
      </c>
      <c r="K13" s="556"/>
      <c r="L13" s="556"/>
    </row>
    <row r="14" spans="1:12" ht="23.1" customHeight="1">
      <c r="A14" s="74"/>
      <c r="B14" s="557"/>
      <c r="C14" s="557"/>
      <c r="D14" s="557"/>
      <c r="E14" s="589"/>
      <c r="F14" s="557"/>
      <c r="G14" s="557"/>
      <c r="H14" s="589"/>
      <c r="I14" s="76"/>
      <c r="J14" s="74"/>
      <c r="K14" s="556"/>
      <c r="L14" s="556"/>
    </row>
    <row r="15" spans="1:12" ht="23.1" customHeight="1">
      <c r="A15" s="74"/>
      <c r="B15" s="74"/>
      <c r="C15" s="74"/>
      <c r="D15" s="74"/>
      <c r="E15" s="74"/>
      <c r="F15" s="74"/>
      <c r="G15" s="556"/>
      <c r="H15" s="613"/>
      <c r="I15" s="613"/>
      <c r="J15" s="557"/>
      <c r="K15" s="556"/>
      <c r="L15" s="556"/>
    </row>
    <row r="16" spans="1:12" s="103" customFormat="1" ht="23.1" customHeight="1">
      <c r="A16" s="105" t="s">
        <v>977</v>
      </c>
      <c r="B16" s="557"/>
      <c r="C16" s="557"/>
      <c r="D16" s="557"/>
      <c r="E16" s="589"/>
      <c r="F16" s="557"/>
      <c r="G16" s="557"/>
      <c r="H16" s="589"/>
      <c r="I16" s="557"/>
      <c r="J16" s="557"/>
      <c r="K16" s="556"/>
      <c r="L16" s="556"/>
    </row>
    <row r="17" spans="1:11" ht="40.15" customHeight="1">
      <c r="A17" s="106" t="s">
        <v>962</v>
      </c>
      <c r="B17" s="106" t="s">
        <v>1046</v>
      </c>
      <c r="C17" s="106" t="s">
        <v>1047</v>
      </c>
      <c r="D17" s="106" t="s">
        <v>1048</v>
      </c>
      <c r="E17" s="107" t="s">
        <v>26</v>
      </c>
      <c r="F17" s="34" t="s">
        <v>1049</v>
      </c>
      <c r="G17" s="34" t="s">
        <v>1050</v>
      </c>
      <c r="H17" s="108" t="s">
        <v>1051</v>
      </c>
      <c r="I17" s="34" t="s">
        <v>1052</v>
      </c>
      <c r="J17" s="34" t="s">
        <v>1053</v>
      </c>
      <c r="K17" s="556"/>
    </row>
    <row r="18" spans="1:11" s="103" customFormat="1" ht="40.15" customHeight="1">
      <c r="A18" s="29" t="s">
        <v>979</v>
      </c>
      <c r="B18" s="109"/>
      <c r="C18" s="110"/>
      <c r="D18" s="110"/>
      <c r="E18" s="111"/>
      <c r="F18" s="110"/>
      <c r="G18" s="110"/>
      <c r="H18" s="111"/>
      <c r="I18" s="110"/>
      <c r="J18" s="109"/>
      <c r="K18" s="556"/>
    </row>
    <row r="19" spans="1:11" ht="80.099999999999994" customHeight="1">
      <c r="A19" s="742" t="s">
        <v>980</v>
      </c>
      <c r="B19" s="615" t="s">
        <v>1116</v>
      </c>
      <c r="C19" s="594" t="s">
        <v>1117</v>
      </c>
      <c r="D19" s="251" t="s">
        <v>1056</v>
      </c>
      <c r="E19" s="595"/>
      <c r="F19" s="594"/>
      <c r="G19" s="251" t="s">
        <v>1057</v>
      </c>
      <c r="H19" s="595" t="s">
        <v>29</v>
      </c>
      <c r="I19" s="267" t="s">
        <v>1118</v>
      </c>
      <c r="J19" s="756" t="s">
        <v>1059</v>
      </c>
      <c r="K19" s="556"/>
    </row>
    <row r="20" spans="1:11" s="103" customFormat="1" ht="118.15" customHeight="1">
      <c r="A20" s="256" t="s">
        <v>982</v>
      </c>
      <c r="B20" s="256" t="s">
        <v>1120</v>
      </c>
      <c r="C20" s="256" t="s">
        <v>1121</v>
      </c>
      <c r="D20" s="256" t="s">
        <v>1122</v>
      </c>
      <c r="E20" s="256"/>
      <c r="F20" s="256"/>
      <c r="G20" s="236" t="s">
        <v>1123</v>
      </c>
      <c r="H20" s="288" t="s">
        <v>29</v>
      </c>
      <c r="I20" s="268" t="s">
        <v>1124</v>
      </c>
      <c r="J20" s="699" t="s">
        <v>14348</v>
      </c>
      <c r="K20" s="175"/>
    </row>
    <row r="21" spans="1:11" ht="40.15" customHeight="1">
      <c r="A21" s="29" t="s">
        <v>983</v>
      </c>
      <c r="B21" s="109"/>
      <c r="C21" s="110"/>
      <c r="D21" s="110"/>
      <c r="E21" s="111"/>
      <c r="F21" s="110"/>
      <c r="G21" s="110"/>
      <c r="H21" s="111"/>
      <c r="I21" s="110"/>
      <c r="J21" s="109"/>
      <c r="K21" s="556"/>
    </row>
    <row r="22" spans="1:11" ht="46.5" customHeight="1">
      <c r="A22" s="926" t="s">
        <v>989</v>
      </c>
      <c r="B22" s="926" t="s">
        <v>1411</v>
      </c>
      <c r="C22" s="926" t="s">
        <v>1412</v>
      </c>
      <c r="D22" s="978" t="s">
        <v>1413</v>
      </c>
      <c r="E22" s="70" t="s">
        <v>1414</v>
      </c>
      <c r="F22" s="68" t="s">
        <v>1415</v>
      </c>
      <c r="G22" s="926" t="s">
        <v>1416</v>
      </c>
      <c r="H22" s="1004" t="s">
        <v>29</v>
      </c>
      <c r="I22" s="935" t="s">
        <v>1417</v>
      </c>
      <c r="J22" s="926" t="s">
        <v>1418</v>
      </c>
      <c r="K22" s="556"/>
    </row>
    <row r="23" spans="1:11" ht="46.5" customHeight="1">
      <c r="A23" s="1006"/>
      <c r="B23" s="1006"/>
      <c r="C23" s="1006"/>
      <c r="D23" s="1007"/>
      <c r="E23" s="70" t="s">
        <v>1419</v>
      </c>
      <c r="F23" s="68" t="s">
        <v>1420</v>
      </c>
      <c r="G23" s="1006"/>
      <c r="H23" s="1005"/>
      <c r="I23" s="936"/>
      <c r="J23" s="1006"/>
      <c r="K23" s="556"/>
    </row>
    <row r="24" spans="1:11" ht="46.5" customHeight="1">
      <c r="A24" s="1006"/>
      <c r="B24" s="1006"/>
      <c r="C24" s="1006"/>
      <c r="D24" s="1007"/>
      <c r="E24" s="70" t="s">
        <v>1421</v>
      </c>
      <c r="F24" s="68" t="s">
        <v>1422</v>
      </c>
      <c r="G24" s="1006"/>
      <c r="H24" s="1005"/>
      <c r="I24" s="937"/>
      <c r="J24" s="1006"/>
      <c r="K24" s="556"/>
    </row>
    <row r="25" spans="1:11" ht="141.6" customHeight="1">
      <c r="A25" s="27" t="s">
        <v>993</v>
      </c>
      <c r="B25" s="27" t="s">
        <v>1423</v>
      </c>
      <c r="C25" s="450" t="s">
        <v>701</v>
      </c>
      <c r="D25" s="235" t="s">
        <v>1085</v>
      </c>
      <c r="E25" s="18"/>
      <c r="F25" s="235"/>
      <c r="G25" s="27" t="s">
        <v>1424</v>
      </c>
      <c r="H25" s="100" t="s">
        <v>29</v>
      </c>
      <c r="I25" s="459" t="s">
        <v>1425</v>
      </c>
      <c r="J25" s="460"/>
      <c r="K25" s="149"/>
    </row>
    <row r="26" spans="1:11" ht="30.6" customHeight="1">
      <c r="A26" s="926" t="s">
        <v>997</v>
      </c>
      <c r="B26" s="926" t="s">
        <v>1426</v>
      </c>
      <c r="C26" s="1017" t="s">
        <v>705</v>
      </c>
      <c r="D26" s="926" t="s">
        <v>1287</v>
      </c>
      <c r="E26" s="70" t="s">
        <v>317</v>
      </c>
      <c r="F26" s="253" t="s">
        <v>1427</v>
      </c>
      <c r="G26" s="1018" t="s">
        <v>1428</v>
      </c>
      <c r="H26" s="1012" t="s">
        <v>29</v>
      </c>
      <c r="I26" s="935" t="s">
        <v>1429</v>
      </c>
      <c r="J26" s="1008" t="s">
        <v>11335</v>
      </c>
      <c r="K26" s="311"/>
    </row>
    <row r="27" spans="1:11" ht="30.6" customHeight="1">
      <c r="A27" s="1006"/>
      <c r="B27" s="1006"/>
      <c r="C27" s="1009"/>
      <c r="D27" s="1006"/>
      <c r="E27" s="70" t="s">
        <v>321</v>
      </c>
      <c r="F27" s="253" t="s">
        <v>1430</v>
      </c>
      <c r="G27" s="1019"/>
      <c r="H27" s="1020"/>
      <c r="I27" s="936"/>
      <c r="J27" s="1009"/>
      <c r="K27" s="556"/>
    </row>
    <row r="28" spans="1:11" ht="30.6" customHeight="1">
      <c r="A28" s="1006"/>
      <c r="B28" s="1006"/>
      <c r="C28" s="1009"/>
      <c r="D28" s="1006"/>
      <c r="E28" s="70" t="s">
        <v>543</v>
      </c>
      <c r="F28" s="253" t="s">
        <v>1431</v>
      </c>
      <c r="G28" s="1019"/>
      <c r="H28" s="1020"/>
      <c r="I28" s="936"/>
      <c r="J28" s="1009"/>
      <c r="K28" s="556"/>
    </row>
    <row r="29" spans="1:11" ht="30.6" customHeight="1">
      <c r="A29" s="1006"/>
      <c r="B29" s="1006"/>
      <c r="C29" s="1009"/>
      <c r="D29" s="1006"/>
      <c r="E29" s="70" t="s">
        <v>545</v>
      </c>
      <c r="F29" s="253" t="s">
        <v>1432</v>
      </c>
      <c r="G29" s="1019"/>
      <c r="H29" s="1020"/>
      <c r="I29" s="936"/>
      <c r="J29" s="1009"/>
      <c r="K29" s="556"/>
    </row>
    <row r="30" spans="1:11" ht="30.6" customHeight="1">
      <c r="A30" s="1006"/>
      <c r="B30" s="1006"/>
      <c r="C30" s="1009"/>
      <c r="D30" s="1006"/>
      <c r="E30" s="70" t="s">
        <v>547</v>
      </c>
      <c r="F30" s="253" t="s">
        <v>1433</v>
      </c>
      <c r="G30" s="1019"/>
      <c r="H30" s="1020"/>
      <c r="I30" s="936"/>
      <c r="J30" s="1009"/>
      <c r="K30" s="556"/>
    </row>
    <row r="31" spans="1:11" ht="30.6" customHeight="1">
      <c r="A31" s="1006"/>
      <c r="B31" s="1006"/>
      <c r="C31" s="1009"/>
      <c r="D31" s="1006"/>
      <c r="E31" s="70" t="s">
        <v>549</v>
      </c>
      <c r="F31" s="253" t="s">
        <v>1434</v>
      </c>
      <c r="G31" s="1019"/>
      <c r="H31" s="1020"/>
      <c r="I31" s="936"/>
      <c r="J31" s="1009"/>
      <c r="K31" s="556"/>
    </row>
    <row r="32" spans="1:11" ht="30.6" customHeight="1">
      <c r="A32" s="1006"/>
      <c r="B32" s="1006"/>
      <c r="C32" s="1009"/>
      <c r="D32" s="1006"/>
      <c r="E32" s="70" t="s">
        <v>1143</v>
      </c>
      <c r="F32" s="253" t="s">
        <v>1435</v>
      </c>
      <c r="G32" s="1019"/>
      <c r="H32" s="1020"/>
      <c r="I32" s="936"/>
      <c r="J32" s="1009"/>
      <c r="K32" s="556"/>
    </row>
    <row r="33" spans="1:11" ht="30.6" customHeight="1">
      <c r="A33" s="1006"/>
      <c r="B33" s="1006"/>
      <c r="C33" s="1009"/>
      <c r="D33" s="1006"/>
      <c r="E33" s="70" t="s">
        <v>1145</v>
      </c>
      <c r="F33" s="253" t="s">
        <v>1436</v>
      </c>
      <c r="G33" s="1019"/>
      <c r="H33" s="1020"/>
      <c r="I33" s="936"/>
      <c r="J33" s="1009"/>
      <c r="K33" s="556"/>
    </row>
    <row r="34" spans="1:11" ht="30.6" customHeight="1">
      <c r="A34" s="1006"/>
      <c r="B34" s="1006"/>
      <c r="C34" s="1009"/>
      <c r="D34" s="1006"/>
      <c r="E34" s="70" t="s">
        <v>1252</v>
      </c>
      <c r="F34" s="253" t="s">
        <v>1437</v>
      </c>
      <c r="G34" s="1019"/>
      <c r="H34" s="1020"/>
      <c r="I34" s="936"/>
      <c r="J34" s="1009"/>
      <c r="K34" s="556"/>
    </row>
    <row r="35" spans="1:11" ht="30.6" customHeight="1">
      <c r="A35" s="1006"/>
      <c r="B35" s="1006"/>
      <c r="C35" s="1009"/>
      <c r="D35" s="1006"/>
      <c r="E35" s="70" t="s">
        <v>1254</v>
      </c>
      <c r="F35" s="253" t="s">
        <v>1438</v>
      </c>
      <c r="G35" s="1019"/>
      <c r="H35" s="1020"/>
      <c r="I35" s="936"/>
      <c r="J35" s="1009"/>
      <c r="K35" s="556"/>
    </row>
    <row r="36" spans="1:11" ht="30.6" customHeight="1">
      <c r="A36" s="1006"/>
      <c r="B36" s="1006"/>
      <c r="C36" s="1009"/>
      <c r="D36" s="1006"/>
      <c r="E36" s="70" t="s">
        <v>1256</v>
      </c>
      <c r="F36" s="253" t="s">
        <v>1439</v>
      </c>
      <c r="G36" s="1019"/>
      <c r="H36" s="1020"/>
      <c r="I36" s="936"/>
      <c r="J36" s="1009"/>
      <c r="K36" s="556"/>
    </row>
    <row r="37" spans="1:11" ht="30.6" customHeight="1">
      <c r="A37" s="1006"/>
      <c r="B37" s="1006"/>
      <c r="C37" s="1009"/>
      <c r="D37" s="1006"/>
      <c r="E37" s="70" t="s">
        <v>1258</v>
      </c>
      <c r="F37" s="253" t="s">
        <v>1440</v>
      </c>
      <c r="G37" s="1019"/>
      <c r="H37" s="1020"/>
      <c r="I37" s="936"/>
      <c r="J37" s="1009"/>
      <c r="K37" s="556"/>
    </row>
    <row r="38" spans="1:11" ht="30.6" customHeight="1">
      <c r="A38" s="1006"/>
      <c r="B38" s="1006"/>
      <c r="C38" s="1009"/>
      <c r="D38" s="1006"/>
      <c r="E38" s="70" t="s">
        <v>1260</v>
      </c>
      <c r="F38" s="253" t="s">
        <v>1441</v>
      </c>
      <c r="G38" s="1019"/>
      <c r="H38" s="1020"/>
      <c r="I38" s="936"/>
      <c r="J38" s="1009"/>
      <c r="K38" s="556"/>
    </row>
    <row r="39" spans="1:11" ht="30.6" customHeight="1">
      <c r="A39" s="1006"/>
      <c r="B39" s="1006"/>
      <c r="C39" s="1009"/>
      <c r="D39" s="1006"/>
      <c r="E39" s="70" t="s">
        <v>1262</v>
      </c>
      <c r="F39" s="253" t="s">
        <v>1442</v>
      </c>
      <c r="G39" s="1019"/>
      <c r="H39" s="1020"/>
      <c r="I39" s="936"/>
      <c r="J39" s="1009"/>
      <c r="K39" s="556"/>
    </row>
    <row r="40" spans="1:11" ht="30.6" customHeight="1">
      <c r="A40" s="1006"/>
      <c r="B40" s="1006"/>
      <c r="C40" s="1009"/>
      <c r="D40" s="1006"/>
      <c r="E40" s="70" t="s">
        <v>1264</v>
      </c>
      <c r="F40" s="253" t="s">
        <v>1443</v>
      </c>
      <c r="G40" s="1019"/>
      <c r="H40" s="1020"/>
      <c r="I40" s="936"/>
      <c r="J40" s="1009"/>
      <c r="K40" s="556"/>
    </row>
    <row r="41" spans="1:11" ht="30.6" customHeight="1">
      <c r="A41" s="1006"/>
      <c r="B41" s="1006"/>
      <c r="C41" s="1009"/>
      <c r="D41" s="1006"/>
      <c r="E41" s="70" t="s">
        <v>1266</v>
      </c>
      <c r="F41" s="253" t="s">
        <v>1444</v>
      </c>
      <c r="G41" s="1019"/>
      <c r="H41" s="1020"/>
      <c r="I41" s="936"/>
      <c r="J41" s="1009"/>
      <c r="K41" s="556"/>
    </row>
    <row r="42" spans="1:11" ht="30.6" customHeight="1">
      <c r="A42" s="1006"/>
      <c r="B42" s="1006"/>
      <c r="C42" s="1009"/>
      <c r="D42" s="1006"/>
      <c r="E42" s="70" t="s">
        <v>1268</v>
      </c>
      <c r="F42" s="253" t="s">
        <v>1445</v>
      </c>
      <c r="G42" s="1019"/>
      <c r="H42" s="1020"/>
      <c r="I42" s="936"/>
      <c r="J42" s="1009"/>
      <c r="K42" s="556"/>
    </row>
    <row r="43" spans="1:11" ht="30.6" customHeight="1">
      <c r="A43" s="1006"/>
      <c r="B43" s="1006"/>
      <c r="C43" s="1009"/>
      <c r="D43" s="1006"/>
      <c r="E43" s="70" t="s">
        <v>1270</v>
      </c>
      <c r="F43" s="253" t="s">
        <v>1446</v>
      </c>
      <c r="G43" s="1019"/>
      <c r="H43" s="1020"/>
      <c r="I43" s="936"/>
      <c r="J43" s="1009"/>
      <c r="K43" s="556"/>
    </row>
    <row r="44" spans="1:11" ht="30.6" customHeight="1">
      <c r="A44" s="1006"/>
      <c r="B44" s="1006"/>
      <c r="C44" s="1009"/>
      <c r="D44" s="1006"/>
      <c r="E44" s="70" t="s">
        <v>1272</v>
      </c>
      <c r="F44" s="253" t="s">
        <v>1447</v>
      </c>
      <c r="G44" s="1019"/>
      <c r="H44" s="1020"/>
      <c r="I44" s="936"/>
      <c r="J44" s="1009"/>
      <c r="K44" s="556"/>
    </row>
    <row r="45" spans="1:11" ht="30.6" customHeight="1">
      <c r="A45" s="1006"/>
      <c r="B45" s="1006"/>
      <c r="C45" s="1009"/>
      <c r="D45" s="1006"/>
      <c r="E45" s="252">
        <v>90</v>
      </c>
      <c r="F45" s="253" t="s">
        <v>1448</v>
      </c>
      <c r="G45" s="1019"/>
      <c r="H45" s="1020"/>
      <c r="I45" s="936"/>
      <c r="J45" s="1009"/>
      <c r="K45" s="556"/>
    </row>
    <row r="46" spans="1:11" ht="30.6" customHeight="1">
      <c r="A46" s="1006"/>
      <c r="B46" s="1006"/>
      <c r="C46" s="1009"/>
      <c r="D46" s="1006"/>
      <c r="E46" s="252">
        <v>91</v>
      </c>
      <c r="F46" s="253" t="s">
        <v>1449</v>
      </c>
      <c r="G46" s="1019"/>
      <c r="H46" s="1020"/>
      <c r="I46" s="936"/>
      <c r="J46" s="1009"/>
      <c r="K46" s="556"/>
    </row>
    <row r="47" spans="1:11" ht="30.6" customHeight="1">
      <c r="A47" s="1006"/>
      <c r="B47" s="1006"/>
      <c r="C47" s="1009"/>
      <c r="D47" s="1006"/>
      <c r="E47" s="252">
        <v>92</v>
      </c>
      <c r="F47" s="253" t="s">
        <v>1450</v>
      </c>
      <c r="G47" s="1019"/>
      <c r="H47" s="1020"/>
      <c r="I47" s="937"/>
      <c r="J47" s="1009"/>
      <c r="K47" s="556"/>
    </row>
    <row r="48" spans="1:11" ht="55.5" customHeight="1">
      <c r="A48" s="68" t="s">
        <v>990</v>
      </c>
      <c r="B48" s="253" t="s">
        <v>1451</v>
      </c>
      <c r="C48" s="253" t="s">
        <v>1452</v>
      </c>
      <c r="D48" s="68" t="s">
        <v>1153</v>
      </c>
      <c r="E48" s="70"/>
      <c r="F48" s="250"/>
      <c r="G48" s="68" t="s">
        <v>1205</v>
      </c>
      <c r="H48" s="70" t="s">
        <v>29</v>
      </c>
      <c r="I48" s="180" t="s">
        <v>1453</v>
      </c>
      <c r="J48" s="66"/>
      <c r="K48" s="556"/>
    </row>
    <row r="49" spans="1:11" ht="31.15" customHeight="1">
      <c r="A49" s="978" t="s">
        <v>1004</v>
      </c>
      <c r="B49" s="926" t="s">
        <v>1454</v>
      </c>
      <c r="C49" s="926" t="s">
        <v>1455</v>
      </c>
      <c r="D49" s="978" t="s">
        <v>1209</v>
      </c>
      <c r="E49" s="70" t="s">
        <v>1157</v>
      </c>
      <c r="F49" s="253" t="s">
        <v>1210</v>
      </c>
      <c r="G49" s="926"/>
      <c r="H49" s="1012" t="s">
        <v>29</v>
      </c>
      <c r="I49" s="1015" t="s">
        <v>1456</v>
      </c>
      <c r="J49" s="1016"/>
      <c r="K49" s="556"/>
    </row>
    <row r="50" spans="1:11" ht="31.15" customHeight="1">
      <c r="A50" s="979"/>
      <c r="B50" s="979"/>
      <c r="C50" s="979"/>
      <c r="D50" s="979"/>
      <c r="E50" s="70">
        <v>2</v>
      </c>
      <c r="F50" s="253" t="s">
        <v>1212</v>
      </c>
      <c r="G50" s="1010"/>
      <c r="H50" s="1013"/>
      <c r="I50" s="1015"/>
      <c r="J50" s="1010"/>
      <c r="K50" s="556"/>
    </row>
    <row r="51" spans="1:11" ht="31.15" customHeight="1">
      <c r="A51" s="979"/>
      <c r="B51" s="979"/>
      <c r="C51" s="979"/>
      <c r="D51" s="979"/>
      <c r="E51" s="70">
        <v>3</v>
      </c>
      <c r="F51" s="253" t="s">
        <v>1213</v>
      </c>
      <c r="G51" s="1010"/>
      <c r="H51" s="1013"/>
      <c r="I51" s="1015"/>
      <c r="J51" s="1010"/>
      <c r="K51" s="556"/>
    </row>
    <row r="52" spans="1:11" ht="31.15" customHeight="1">
      <c r="A52" s="981"/>
      <c r="B52" s="981"/>
      <c r="C52" s="981"/>
      <c r="D52" s="981"/>
      <c r="E52" s="70">
        <v>4</v>
      </c>
      <c r="F52" s="253" t="s">
        <v>1214</v>
      </c>
      <c r="G52" s="1011"/>
      <c r="H52" s="1014"/>
      <c r="I52" s="1015"/>
      <c r="J52" s="1011"/>
      <c r="K52" s="556"/>
    </row>
    <row r="53" spans="1:11" ht="24.6" customHeight="1">
      <c r="A53" s="978" t="s">
        <v>1006</v>
      </c>
      <c r="B53" s="926" t="s">
        <v>1457</v>
      </c>
      <c r="C53" s="926" t="s">
        <v>1458</v>
      </c>
      <c r="D53" s="978" t="s">
        <v>1287</v>
      </c>
      <c r="E53" s="119" t="s">
        <v>1242</v>
      </c>
      <c r="F53" s="253" t="s">
        <v>1459</v>
      </c>
      <c r="G53" s="1027"/>
      <c r="H53" s="1012" t="s">
        <v>32</v>
      </c>
      <c r="I53" s="1021" t="s">
        <v>1460</v>
      </c>
      <c r="J53" s="978" t="s">
        <v>1461</v>
      </c>
      <c r="K53" s="556"/>
    </row>
    <row r="54" spans="1:11" ht="24.6" customHeight="1">
      <c r="A54" s="1007"/>
      <c r="B54" s="1006"/>
      <c r="C54" s="1006"/>
      <c r="D54" s="1007"/>
      <c r="E54" s="119" t="s">
        <v>317</v>
      </c>
      <c r="F54" s="253" t="s">
        <v>1462</v>
      </c>
      <c r="G54" s="1028"/>
      <c r="H54" s="1020"/>
      <c r="I54" s="1022"/>
      <c r="J54" s="1006"/>
      <c r="K54" s="556"/>
    </row>
    <row r="55" spans="1:11" ht="24.6" customHeight="1">
      <c r="A55" s="1007"/>
      <c r="B55" s="1006"/>
      <c r="C55" s="1006"/>
      <c r="D55" s="1007"/>
      <c r="E55" s="119" t="s">
        <v>321</v>
      </c>
      <c r="F55" s="253" t="s">
        <v>1463</v>
      </c>
      <c r="G55" s="1028"/>
      <c r="H55" s="1020"/>
      <c r="I55" s="1022"/>
      <c r="J55" s="1006"/>
      <c r="K55" s="556"/>
    </row>
    <row r="56" spans="1:11" ht="24.6" customHeight="1">
      <c r="A56" s="1007"/>
      <c r="B56" s="1006"/>
      <c r="C56" s="1006"/>
      <c r="D56" s="1007"/>
      <c r="E56" s="119" t="s">
        <v>543</v>
      </c>
      <c r="F56" s="253" t="s">
        <v>1464</v>
      </c>
      <c r="G56" s="1028"/>
      <c r="H56" s="1020"/>
      <c r="I56" s="1022"/>
      <c r="J56" s="1006"/>
      <c r="K56" s="556"/>
    </row>
    <row r="57" spans="1:11" ht="24.6" customHeight="1">
      <c r="A57" s="1007"/>
      <c r="B57" s="1006"/>
      <c r="C57" s="1006"/>
      <c r="D57" s="1007"/>
      <c r="E57" s="119" t="s">
        <v>545</v>
      </c>
      <c r="F57" s="253" t="s">
        <v>1465</v>
      </c>
      <c r="G57" s="1028"/>
      <c r="H57" s="1020"/>
      <c r="I57" s="1022"/>
      <c r="J57" s="1006"/>
      <c r="K57" s="556"/>
    </row>
    <row r="58" spans="1:11" s="103" customFormat="1" ht="24.6" customHeight="1">
      <c r="A58" s="1007"/>
      <c r="B58" s="1006"/>
      <c r="C58" s="1006"/>
      <c r="D58" s="1007"/>
      <c r="E58" s="119" t="s">
        <v>547</v>
      </c>
      <c r="F58" s="253" t="s">
        <v>1466</v>
      </c>
      <c r="G58" s="1028"/>
      <c r="H58" s="1020"/>
      <c r="I58" s="1022"/>
      <c r="J58" s="1006"/>
      <c r="K58" s="556"/>
    </row>
    <row r="59" spans="1:11" ht="24.6" customHeight="1">
      <c r="A59" s="1026"/>
      <c r="B59" s="1024"/>
      <c r="C59" s="1024"/>
      <c r="D59" s="1026"/>
      <c r="E59" s="119" t="s">
        <v>549</v>
      </c>
      <c r="F59" s="253" t="s">
        <v>1467</v>
      </c>
      <c r="G59" s="1029"/>
      <c r="H59" s="1025"/>
      <c r="I59" s="1023"/>
      <c r="J59" s="1024"/>
      <c r="K59" s="556"/>
    </row>
    <row r="60" spans="1:11" ht="60.75" customHeight="1">
      <c r="A60" s="998" t="s">
        <v>814</v>
      </c>
      <c r="B60" s="1000" t="s">
        <v>1281</v>
      </c>
      <c r="C60" s="1002" t="s">
        <v>1282</v>
      </c>
      <c r="D60" s="998" t="s">
        <v>337</v>
      </c>
      <c r="E60" s="413" t="s">
        <v>318</v>
      </c>
      <c r="F60" s="471" t="s">
        <v>1283</v>
      </c>
      <c r="G60" s="995"/>
      <c r="H60" s="995" t="s">
        <v>29</v>
      </c>
      <c r="I60" s="996" t="s">
        <v>1099</v>
      </c>
      <c r="J60" s="997" t="s">
        <v>537</v>
      </c>
      <c r="K60" s="556"/>
    </row>
    <row r="61" spans="1:11" ht="60.75" customHeight="1">
      <c r="A61" s="999"/>
      <c r="B61" s="1001"/>
      <c r="C61" s="1003"/>
      <c r="D61" s="999"/>
      <c r="E61" s="413" t="s">
        <v>322</v>
      </c>
      <c r="F61" s="471" t="s">
        <v>1284</v>
      </c>
      <c r="G61" s="995"/>
      <c r="H61" s="995"/>
      <c r="I61" s="996"/>
      <c r="J61" s="997"/>
      <c r="K61" s="690"/>
    </row>
    <row r="62" spans="1:11" ht="39.6" customHeight="1">
      <c r="A62" s="29" t="s">
        <v>1000</v>
      </c>
      <c r="B62" s="109"/>
      <c r="C62" s="109"/>
      <c r="D62" s="109"/>
      <c r="E62" s="112"/>
      <c r="F62" s="113"/>
      <c r="G62" s="109"/>
      <c r="H62" s="112"/>
      <c r="I62" s="109"/>
      <c r="J62" s="109"/>
      <c r="K62" s="556"/>
    </row>
    <row r="63" spans="1:11" ht="156.6" customHeight="1">
      <c r="A63" s="253" t="s">
        <v>1019</v>
      </c>
      <c r="B63" s="253" t="s">
        <v>1468</v>
      </c>
      <c r="C63" s="253" t="s">
        <v>1469</v>
      </c>
      <c r="D63" s="253" t="s">
        <v>1175</v>
      </c>
      <c r="E63" s="118"/>
      <c r="F63" s="660" t="s">
        <v>11338</v>
      </c>
      <c r="G63" s="714" t="s">
        <v>11223</v>
      </c>
      <c r="H63" s="252" t="s">
        <v>29</v>
      </c>
      <c r="I63" s="69" t="s">
        <v>1470</v>
      </c>
      <c r="J63" s="235" t="s">
        <v>1471</v>
      </c>
      <c r="K63" s="149"/>
    </row>
    <row r="64" spans="1:11" ht="23.65" customHeight="1">
      <c r="A64" s="557"/>
      <c r="B64" s="557"/>
      <c r="C64" s="557"/>
      <c r="D64" s="557"/>
      <c r="E64" s="589"/>
      <c r="F64" s="76"/>
      <c r="G64" s="557"/>
      <c r="H64" s="589"/>
      <c r="I64" s="589"/>
      <c r="J64" s="75"/>
      <c r="K64" s="556"/>
    </row>
    <row r="65" spans="1:11" ht="23.65" customHeight="1">
      <c r="A65" s="557"/>
      <c r="B65" s="557"/>
      <c r="C65" s="557"/>
      <c r="D65" s="557"/>
      <c r="E65" s="589"/>
      <c r="F65" s="76"/>
      <c r="G65" s="557"/>
      <c r="H65" s="589"/>
      <c r="I65" s="589"/>
      <c r="J65" s="75"/>
      <c r="K65" s="556"/>
    </row>
    <row r="66" spans="1:11" s="103" customFormat="1" ht="23.65" customHeight="1">
      <c r="A66" s="105" t="s">
        <v>1017</v>
      </c>
      <c r="B66" s="556"/>
      <c r="C66" s="556"/>
      <c r="D66" s="556"/>
      <c r="E66" s="613"/>
      <c r="F66" s="556"/>
      <c r="G66" s="556"/>
      <c r="H66" s="613"/>
      <c r="I66" s="613"/>
      <c r="J66" s="557"/>
      <c r="K66" s="556"/>
    </row>
    <row r="67" spans="1:11" ht="40.5" customHeight="1">
      <c r="A67" s="106" t="s">
        <v>962</v>
      </c>
      <c r="B67" s="106" t="s">
        <v>1046</v>
      </c>
      <c r="C67" s="106" t="s">
        <v>1047</v>
      </c>
      <c r="D67" s="106" t="s">
        <v>1048</v>
      </c>
      <c r="E67" s="107" t="s">
        <v>26</v>
      </c>
      <c r="F67" s="34" t="s">
        <v>1049</v>
      </c>
      <c r="G67" s="34" t="s">
        <v>1050</v>
      </c>
      <c r="H67" s="108" t="s">
        <v>1051</v>
      </c>
      <c r="I67" s="34" t="s">
        <v>1052</v>
      </c>
      <c r="J67" s="176" t="s">
        <v>1053</v>
      </c>
      <c r="K67" s="556"/>
    </row>
    <row r="68" spans="1:11" ht="88.15" customHeight="1">
      <c r="A68" s="729" t="s">
        <v>1022</v>
      </c>
      <c r="B68" s="588" t="s">
        <v>1310</v>
      </c>
      <c r="C68" s="588" t="s">
        <v>1311</v>
      </c>
      <c r="D68" s="588" t="s">
        <v>440</v>
      </c>
      <c r="E68" s="592"/>
      <c r="F68" s="660" t="s">
        <v>11241</v>
      </c>
      <c r="G68" s="717" t="s">
        <v>11325</v>
      </c>
      <c r="H68" s="592" t="s">
        <v>29</v>
      </c>
      <c r="I68" s="265" t="s">
        <v>1312</v>
      </c>
      <c r="J68" s="588" t="s">
        <v>1313</v>
      </c>
      <c r="K68" s="149"/>
    </row>
    <row r="69" spans="1:11" ht="60" customHeight="1">
      <c r="A69" s="588" t="s">
        <v>1026</v>
      </c>
      <c r="B69" s="588" t="s">
        <v>1314</v>
      </c>
      <c r="C69" s="588" t="s">
        <v>1315</v>
      </c>
      <c r="D69" s="253" t="s">
        <v>1316</v>
      </c>
      <c r="E69" s="592"/>
      <c r="F69" s="607"/>
      <c r="G69" s="607"/>
      <c r="H69" s="592" t="s">
        <v>29</v>
      </c>
      <c r="I69" s="265" t="s">
        <v>1317</v>
      </c>
      <c r="J69" s="607" t="s">
        <v>1313</v>
      </c>
      <c r="K69" s="556"/>
    </row>
    <row r="70" spans="1:11" ht="66.599999999999994" customHeight="1">
      <c r="A70" s="588" t="s">
        <v>1030</v>
      </c>
      <c r="B70" s="588" t="s">
        <v>1318</v>
      </c>
      <c r="C70" s="588" t="s">
        <v>1319</v>
      </c>
      <c r="D70" s="588" t="s">
        <v>1320</v>
      </c>
      <c r="E70" s="592"/>
      <c r="F70" s="660" t="s">
        <v>11242</v>
      </c>
      <c r="G70" s="717" t="s">
        <v>11325</v>
      </c>
      <c r="H70" s="592" t="s">
        <v>29</v>
      </c>
      <c r="I70" s="265" t="s">
        <v>1321</v>
      </c>
      <c r="J70" s="588" t="s">
        <v>1322</v>
      </c>
      <c r="K70" s="149"/>
    </row>
    <row r="71" spans="1:11" ht="108" customHeight="1">
      <c r="A71" s="588" t="s">
        <v>1034</v>
      </c>
      <c r="B71" s="588" t="s">
        <v>1100</v>
      </c>
      <c r="C71" s="588" t="s">
        <v>1323</v>
      </c>
      <c r="D71" s="588" t="s">
        <v>1089</v>
      </c>
      <c r="E71" s="592"/>
      <c r="F71" s="588"/>
      <c r="G71" s="588"/>
      <c r="H71" s="592" t="s">
        <v>29</v>
      </c>
      <c r="I71" s="265" t="s">
        <v>1324</v>
      </c>
      <c r="J71" s="588" t="s">
        <v>1325</v>
      </c>
      <c r="K71" s="556"/>
    </row>
  </sheetData>
  <mergeCells count="40">
    <mergeCell ref="I53:I59"/>
    <mergeCell ref="J53:J59"/>
    <mergeCell ref="H53:H59"/>
    <mergeCell ref="A53:A59"/>
    <mergeCell ref="B53:B59"/>
    <mergeCell ref="C53:C59"/>
    <mergeCell ref="D53:D59"/>
    <mergeCell ref="G53:G59"/>
    <mergeCell ref="J26:J47"/>
    <mergeCell ref="A49:A52"/>
    <mergeCell ref="B49:B52"/>
    <mergeCell ref="C49:C52"/>
    <mergeCell ref="D49:D52"/>
    <mergeCell ref="G49:G52"/>
    <mergeCell ref="H49:H52"/>
    <mergeCell ref="I49:I52"/>
    <mergeCell ref="J49:J52"/>
    <mergeCell ref="I26:I47"/>
    <mergeCell ref="B26:B47"/>
    <mergeCell ref="C26:C47"/>
    <mergeCell ref="D26:D47"/>
    <mergeCell ref="G26:G47"/>
    <mergeCell ref="H26:H47"/>
    <mergeCell ref="A26:A47"/>
    <mergeCell ref="H22:H24"/>
    <mergeCell ref="I22:I24"/>
    <mergeCell ref="J22:J24"/>
    <mergeCell ref="A22:A24"/>
    <mergeCell ref="B22:B24"/>
    <mergeCell ref="C22:C24"/>
    <mergeCell ref="D22:D24"/>
    <mergeCell ref="G22:G24"/>
    <mergeCell ref="H60:H61"/>
    <mergeCell ref="I60:I61"/>
    <mergeCell ref="J60:J61"/>
    <mergeCell ref="A60:A61"/>
    <mergeCell ref="B60:B61"/>
    <mergeCell ref="C60:C61"/>
    <mergeCell ref="D60:D61"/>
    <mergeCell ref="G60:G61"/>
  </mergeCells>
  <hyperlinks>
    <hyperlink ref="F26" location="'Reference Data'!A1" display="Reference data - TDAct" xr:uid="{2FEFAD5F-EBC8-4762-97A8-4A8767BCD1A0}"/>
    <hyperlink ref="I48" r:id="rId1" xr:uid="{C4D11C49-5E04-4A63-8CB4-7C6646DDCC6F}"/>
    <hyperlink ref="I49:I52" r:id="rId2" display="CRITICAL CARE PERIOD COMPLETION STATUS (PATIENT LEVEL INFORMATION COSTING)" xr:uid="{7A40C743-1B3D-4F68-BD1F-1BB53CB5D57C}"/>
    <hyperlink ref="I53:I59" r:id="rId3" display="NUMBER OF ORGAN SYSTEMS SUPPORTED CODE (PATIENT LEVEL INFORMATION COSTING)" xr:uid="{A6F1CCE8-237C-4F28-A376-EEF3E9BD86F1}"/>
    <hyperlink ref="I20" r:id="rId4" xr:uid="{DA700E05-BEF6-4055-9DDB-18CF42FFABF3}"/>
    <hyperlink ref="I13" r:id="rId5" xr:uid="{B696D3B4-9C78-4802-940B-026E9D8C9722}"/>
    <hyperlink ref="I6" r:id="rId6" display="https://www.datadictionary.nhs.uk/data_elements/organisation_identifier__code_of_submitting_organisation_.html" xr:uid="{8B73F4DB-B3C7-4FC1-BE6A-6861D7E09D41}"/>
    <hyperlink ref="I7" r:id="rId7" display="https://www.datadictionary.nhs.uk/data_elements/financial_year__patient_level_information_costing_.html" xr:uid="{EF2DD454-0049-40C6-B173-73750736341F}"/>
    <hyperlink ref="I8" r:id="rId8" display="https://www.datadictionary.nhs.uk/data_elements/reporting_period_start_date.html" xr:uid="{8A2BF3D7-4A02-4083-872C-89D40DB37C7C}"/>
    <hyperlink ref="I9" r:id="rId9" display="https://www.datadictionary.nhs.uk/data_elements/reporting_period_end_date.html" xr:uid="{5363ABB2-DA77-453E-9382-71BAEFDAA594}"/>
    <hyperlink ref="I10" r:id="rId10" display="https://www.datadictionary.nhs.uk/data_elements/date_and_time_data_set_created.html" xr:uid="{329E12BF-BF89-44FF-8B44-55D69B5E1EA9}"/>
    <hyperlink ref="I11" r:id="rId11" display="https://www.datadictionary.nhs.uk/data_elements/care_activity_type__patient_level_information_costing_.html" xr:uid="{8B245CA2-A5A0-434E-B451-CD95D97C7520}"/>
    <hyperlink ref="I12" r:id="rId12" xr:uid="{B7A1EE89-B7A6-4682-8155-F28D39F7F436}"/>
    <hyperlink ref="I19" r:id="rId13" xr:uid="{1B442AA3-5C4C-4B27-A60C-D97BBDB86DA1}"/>
    <hyperlink ref="I25" r:id="rId14" display="https://www.datadictionary.nhs.uk/data_elements/critical_care_local_identifier.html" xr:uid="{62BE99E8-3DB6-4813-9E7B-2E3880324C87}"/>
    <hyperlink ref="I26:I47" r:id="rId15" display="CRITICAL CARE UNIT FUNCTION" xr:uid="{654DEA02-909C-43D1-A78A-90E47ACAF4CC}"/>
    <hyperlink ref="I69" r:id="rId16" display="https://www.datadictionary.nhs.uk/data_elements/activity_count__patient_level_information_costing_.html" xr:uid="{6F9E76A3-AA04-4A9A-928C-972B538EC9B1}"/>
    <hyperlink ref="I70" r:id="rId17" display="https://www.datadictionary.nhs.uk/data_elements/activity_resource_identifier__patient_level_information_costing_.html" xr:uid="{63434302-2417-4AA6-AD11-8E2340018D22}"/>
    <hyperlink ref="I71" r:id="rId18" display="https://www.datadictionary.nhs.uk/data_elements/patient_level_information_costing_total_cost.html" xr:uid="{E39ECA17-CE09-4F6F-BD39-1F8CEE70DE9E}"/>
    <hyperlink ref="F63" location="'RD HRG Codes'!A1" display="'RD HRG Codes'!A1" xr:uid="{E48A052E-3A1F-44AE-BEE4-E8000F173302}"/>
    <hyperlink ref="I63" r:id="rId19" xr:uid="{04798A5B-2764-41FF-A742-D4E0886B1B28}"/>
    <hyperlink ref="F70" location="'RD Resources'!A1" display="'RD Resources'!A1" xr:uid="{3DEF46A8-4875-44DD-868C-8AD83C840351}"/>
    <hyperlink ref="I22:I24" r:id="rId20" display="UNBUNDLED CARE ACTIVITY TYPE (PATIENT LEVEL INFORMATION COSTING)" xr:uid="{9346B755-DDA4-4B2A-AEB3-ACF22E6D777C}"/>
  </hyperlinks>
  <pageMargins left="0.7" right="0.7" top="0.75" bottom="0.75" header="0.3" footer="0.3"/>
  <pageSetup paperSize="8" scale="45" fitToHeight="0" orientation="landscape" r:id="rId2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 2 0 2 2 - 0 9 - 3 0 T 1 6 : 1 0 : 1 3 . 0 6 7 9 8 5 9 + 0 1 : 0 0 < / L a s t P r o c e s s e d T i m e > < / D a t a M o d e l i n g S a n d b o x . S e r i a l i z e d S a n d b o x E r r o r C a c h e > ] ] > < / C u s t o m C o n t e n t > < / G e m i n i > 
</file>

<file path=customXml/item13.xml>��< ? x m l   v e r s i o n = " 1 . 0 "   e n c o d i n g = " U T F - 1 6 " ? > < G e m i n i   x m l n s = " h t t p : / / g e m i n i / p i v o t c u s t o m i z a t i o n / S h o w H i d d e n " > < C u s t o m C o n t e n t > < ! [ C D A T A [ T r u e ] ] > < / 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 C S I U 6 _ 8 e 0 a 5 8 6 1 - a 6 f a - 4 5 0 0 - a 7 f d - 3 2 0 b f 3 7 b 7 e 5 a 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5.xml>��< ? x m l   v e r s i o n = " 1 . 0 "   e n c o d i n g = " U T F - 1 6 " ? > < G e m i n i   x m l n s = " h t t p : / / g e m i n i / p i v o t c u s t o m i z a t i o n / C l i e n t W i n d o w X M L " > < C u s t o m C o n t e n t > < ! [ C D A T A [ C S I U 6 _ 8 e 0 a 5 8 6 1 - a 6 f a - 4 5 0 0 - a 7 f d - 3 2 0 b f 3 7 b 7 e 5 a ] ] > < / C u s t o m C o n t e n t > < / G e m i n i > 
</file>

<file path=customXml/item16.xml>��< ? x m l   v e r s i o n = " 1 . 0 "   e n c o d i n g = " U T F - 1 6 " ? > < G e m i n i   x m l n s = " h t t p : / / g e m i n i / p i v o t c u s t o m i z a t i o n / I s S a n d b o x E m b e d d e d " > < C u s t o m C o n t e n t > < ! [ C D A T A [ y e s ] ] > < / C u s t o m C o n t e n t > < / G e m i n i > 
</file>

<file path=customXml/item17.xml>��< ? x m l   v e r s i o n = " 1 . 0 "   e n c o d i n g = " U T F - 1 6 " ? > < G e m i n i   x m l n s = " h t t p : / / g e m i n i / p i v o t c u s t o m i z a t i o n / T a b l e O r d e r " > < C u s t o m C o n t e n t > < ! [ C D A T A [ C S I U 6 _ 8 e 0 a 5 8 6 1 - a 6 f a - 4 5 0 0 - a 7 f d - 3 2 0 b f 3 7 b 7 e 5 a ] ] > < / 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 C S I U 6 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 C S I U 6 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 C o l u m n s \ C o n c a t e n a t e 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P o w e r P i v o t V e r s i o n " > < C u s t o m C o n t e n t > < ! [ C D A T A [ 2 0 1 5 . 1 3 0 . 1 6 0 5 . 9 1 3 ] ] > < / C u s t o m C o n t e n t > < / G e m i n i > 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e1ff78b-4ede-408a-84ed-d0518e9a5f23">
      <Terms xmlns="http://schemas.microsoft.com/office/infopath/2007/PartnerControls"/>
    </lcf76f155ced4ddcb4097134ff3c332f>
    <TaxCatchAll xmlns="cccaf3ac-2de9-44d4-aa31-54302fceb5f7" xsi:nil="true"/>
    <_ip_UnifiedCompliancePolicyUIAction xmlns="http://schemas.microsoft.com/sharepoint/v3" xsi:nil="true"/>
    <Review_x0020_Date xmlns="ae1ff78b-4ede-408a-84ed-d0518e9a5f23" xsi:nil="true"/>
    <Purpose xmlns="ae1ff78b-4ede-408a-84ed-d0518e9a5f23" xsi:nil="true"/>
    <Filetype xmlns="ae1ff78b-4ede-408a-84ed-d0518e9a5f23" xsi:nil="true"/>
    <Tag xmlns="ae1ff78b-4ede-408a-84ed-d0518e9a5f23" xsi:nil="true"/>
    <_ip_UnifiedCompliancePolicyProperties xmlns="http://schemas.microsoft.com/sharepoint/v3" xsi:nil="true"/>
  </documentManagement>
</p:properties>
</file>

<file path=customXml/item20.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7" ma:contentTypeDescription="Create a new document." ma:contentTypeScope="" ma:versionID="102d7405f3714f509d933081107361a8">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1b9bbb38653054e4267f402d71e4573a"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L i n k e d T a b l e U p d a t e M o d e " > < C u s t o m C o n t e n t > < ! [ C D A T A [ T r u e ] ] > < / 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D a t a M a s h u p   s q m i d = " 3 f 4 0 6 6 e d - 1 8 0 d - 4 c 5 0 - 9 a 2 a - b 4 b 1 4 0 5 d a a f c "   x m l n s = " h t t p : / / s c h e m a s . m i c r o s o f t . c o m / D a t a M a s h u p " > A A A A A I I E A A B Q S w M E F A A C A A g A Z 4 i / V m H P 0 4 K m A A A A 9 g A A A B I A H A B D b 2 5 m a W c v U G F j a 2 F n Z S 5 4 b W w g o h g A K K A U A A A A A A A A A A A A A A A A A A A A A A A A A A A A h Y 8 x D o I w G I W v Q r r T l q K J I a U k O r h I Y m J i X J t S o R F + D C 2 W u z l 4 J K 8 g R l E 3 x / e 9 b 3 j v f r 3 x b G j q 4 K I 7 a 1 p I U Y Q p C j S o t j B Q p q h 3 x 3 C B M s G 3 U p 1 k q Y N R B p s M t k h R 5 d w 5 I c R 7 j 3 2 M 2 6 4 k j N K I H P L N T l W 6 k e g j m / 9 y a M A 6 C U o j w f e v M Y L h K J p j N o s x 5 W S C P D f w F d i 4 9 9 n + Q L 7 q a 9 d 3 W m g I 1 0 t O p s j J + 4 N 4 A F B L A w Q U A A I A C A B n i L 9 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4 i / V s G i v 6 t 6 A Q A A 6 w Y A A B M A H A B G b 3 J t d W x h c y 9 T Z W N 0 a W 9 u M S 5 t I K I Y A C i g F A A A A A A A A A A A A A A A A A A A A A A A A A A A A J 2 U T W u D Q B C G 7 4 L / Y d l A M b A E 8 n U K O Q Q J N N A 0 U t P m I B 4 2 O p A Q 3 Q 2 6 Q o v 4 3 7 s f p Y Y k B 1 0 v I z P M + + z M z k 4 J i T h z h k J j x w v X c Z 3 y R A t I 0 S r w 0 R J l I F w H y S / k V Z G A 9 K y / E 8 h G f l U U w M S B F 5 c j 5 x d v W E f v N I c l l m k 4 b i K f M y H j s e u c 2 a 3 A L c E P f S u E y u v K W F s R 1 p 3 1 N 6 t g b 0 N Q e V 0 Z 2 1 e 7 P q m 8 r o x d Y E P Y B V 3 1 w 4 N V C T K t e 5 e C 0 K 5 L Q d h 9 Y j e f Y 7 u R l Y l 9 K B N b y q Q P Z W p L m f a h z G w p s z 6 U u S 1 l 3 p U y w F t a C i j Q m 9 S o r m h P j x n g p 1 g d G v k 8 P 5 4 Z e L V c i k S v O y I X E t F L g + h n T e T D I + p x E D 2 / x E y Y M R N j p s b M j J k 3 Q 2 J Y A 7 x K U 1 V 7 V Q q e 4 3 + o 9 P o 8 q 3 L m m d M Q h G V x C R W U U Q G Y I K D J C U X 7 n y v E L 9 E X z S q I W 8 0 P 4 E U K u q d a p G y F / 0 J / f u + O T + o 7 D N b S 6 k e h c H P L Y L L 5 T w k q 0 A I e D 0 P q B 4 y 5 D N w 0 w / b u H h m L X 1 B L A Q I t A B Q A A g A I A G e I v 1 Z h z 9 O C p g A A A P Y A A A A S A A A A A A A A A A A A A A A A A A A A A A B D b 2 5 m a W c v U G F j a 2 F n Z S 5 4 b W x Q S w E C L Q A U A A I A C A B n i L 9 W D 8 r p q 6 Q A A A D p A A A A E w A A A A A A A A A A A A A A A A D y A A A A W 0 N v b n R l b n R f V H l w Z X N d L n h t b F B L A Q I t A B Q A A g A I A G e I v 1 b B o r + r e g E A A O s G A A A T A A A A A A A A A A A A A A A A A O M B A A B G b 3 J t d W x h c y 9 T Z W N 0 a W 9 u M S 5 t U E s F B g A A A A A D A A M A w g A A A K 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Q 9 A A A A A A A A Y j 0 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F Q 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k t M z B U M T Q 6 M j M 6 M j c u N D A 3 M z M 3 N V o i I C 8 + P E V u d H J 5 I F R 5 c G U 9 I k Z p b G x T d G F 0 d X M i I F Z h b H V l P S J z Q 2 9 t c G x l d G U i I C 8 + P C 9 T d G F i b G V F b n R y a W V z P j w v S X R l b T 4 8 S X R l b T 4 8 S X R l b U x v Y 2 F 0 a W 9 u P j x J d G V t V H l w Z T 5 G b 3 J t d W x h P C 9 J d G V t V H l w Z T 4 8 S X R l b V B h d G g + U 2 V j d G l v b j E v Q V B D L 1 N v d X J j Z T w v S X R l b V B h d G g + P C 9 J d G V t T G 9 j Y X R p b 2 4 + P F N 0 Y W J s Z U V u d H J p Z X M g L z 4 8 L 0 l 0 Z W 0 + P E l 0 Z W 0 + P E l 0 Z W 1 M b 2 N h d G l v b j 4 8 S X R l b V R 5 c G U + R m 9 y b X V s Y T w v S X R l b V R 5 c G U + P E l 0 Z W 1 Q Y X R o P l N l Y 3 R p b 2 4 x L 0 N T Q 0 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N v b H V t b k 5 h b W V z I i B W Y W x 1 Z T 0 i c 1 s m c X V v d D t D b 2 5 j Y X R l b m F 0 Z S Z x d W 9 0 O y w m c X V v d D t W Y W x 1 Z S Z x d W 9 0 O y w m c X V v d D t U e X B l J n F 1 b 3 Q 7 X S I g L z 4 8 R W 5 0 c n k g V H l w Z T 0 i R m l s b E N v b H V t b l R 5 c G V z I i B W Y W x 1 Z T 0 i c 0 J n W U c i I C 8 + P E V u d H J 5 I F R 5 c G U 9 I k Z p b G x M Y X N 0 V X B k Y X R l Z C I g V m F s d W U 9 I m Q y M D I y L T A 5 L T M w V D E 0 O j I z O j I 3 L j Q 1 M j M y N j l a I i A v P j x F b n R y e S B U e X B l P S J G a W x s R X J y b 3 J D b 2 R l I i B W Y W x 1 Z T 0 i c 1 V u a 2 5 v d 2 4 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Q 1 N D Q y 9 B d X R v U m V t b 3 Z l Z E N v b H V t b n M x L n t D b 2 5 j Y X R l b m F 0 Z S w w f S Z x d W 9 0 O y w m c X V v d D t T Z W N 0 a W 9 u M S 9 D U 0 N D L 0 F 1 d G 9 S Z W 1 v d m V k Q 2 9 s d W 1 u c z E u e 1 Z h b H V l L D F 9 J n F 1 b 3 Q 7 L C Z x d W 9 0 O 1 N l Y 3 R p b 2 4 x L 0 N T Q 0 M v Q X V 0 b 1 J l b W 9 2 Z W R D b 2 x 1 b W 5 z M S 5 7 V H l w Z S w y f S Z x d W 9 0 O 1 0 s J n F 1 b 3 Q 7 Q 2 9 s d W 1 u Q 2 9 1 b n Q m c X V v d D s 6 M y w m c X V v d D t L Z X l D b 2 x 1 b W 5 O Y W 1 l c y Z x d W 9 0 O z p b X S w m c X V v d D t D b 2 x 1 b W 5 J Z G V u d G l 0 a W V z J n F 1 b 3 Q 7 O l s m c X V v d D t T Z W N 0 a W 9 u M S 9 D U 0 N D L 0 F 1 d G 9 S Z W 1 v d m V k Q 2 9 s d W 1 u c z E u e 0 N v b m N h d G V u Y X R l L D B 9 J n F 1 b 3 Q 7 L C Z x d W 9 0 O 1 N l Y 3 R p b 2 4 x L 0 N T Q 0 M v Q X V 0 b 1 J l b W 9 2 Z W R D b 2 x 1 b W 5 z M S 5 7 V m F s d W U s M X 0 m c X V v d D s s J n F 1 b 3 Q 7 U 2 V j d G l v b j E v Q 1 N D Q y 9 B d X R v U m V t b 3 Z l Z E N v b H V t b n M x L n t U e X B l L D J 9 J n F 1 b 3 Q 7 X S w m c X V v d D t S Z W x h d G l v b n N o a X B J b m Z v J n F 1 b 3 Q 7 O l t d f S I g L z 4 8 L 1 N 0 Y W J s Z U V u d H J p Z X M + P C 9 J d G V t P j x J d G V t P j x J d G V t T G 9 j Y X R p b 2 4 + P E l 0 Z W 1 U e X B l P k Z v c m 1 1 b G E 8 L 0 l 0 Z W 1 U e X B l P j x J d G V t U G F 0 a D 5 T Z W N 0 a W 9 u M S 9 D U 0 N D L 1 N v d X J j Z T w v S X R l b V B h d G g + P C 9 J d G V t T G 9 j Y X R p b 2 4 + P F N 0 Y W J s Z U V u d H J p Z X M g L z 4 8 L 0 l 0 Z W 0 + P E l 0 Z W 0 + P E l 0 Z W 1 M b 2 N h d G l v b j 4 8 S X R l b V R 5 c G U + R m 9 y b X V s Y T w v S X R l b V R 5 c G U + P E l 0 Z W 1 Q Y X R o P l N l Y 3 R p b 2 4 x L 0 V 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D b 2 x 1 b W 5 O Y W 1 l c y I g V m F s d W U 9 I n N b J n F 1 b 3 Q 7 Q 2 9 u Y 2 F 0 Z W 5 h d G U m c X V v d D s s J n F 1 b 3 Q 7 V m F s d W U m c X V v d D s s J n F 1 b 3 Q 7 V H l w Z S Z x d W 9 0 O 1 0 i I C 8 + P E V u d H J 5 I F R 5 c G U 9 I k Z p b G x D b 2 x 1 b W 5 U e X B l c y I g V m F s d W U 9 I n N C Z 1 l H I i A v P j x F b n R y e S B U e X B l P S J G a W x s T G F z d F V w Z G F 0 Z W Q i I F Z h b H V l P S J k M j A y M i 0 w O S 0 z M F Q x N D o y M z o y N y 4 0 O T Q 2 O D A 3 W i I g L z 4 8 R W 5 0 c n k g V H l w Z T 0 i R m l s b E V y c m 9 y Q 2 9 k Z S I g V m F s d W U 9 I n N V b m t u b 3 d u 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0 V D L 0 F 1 d G 9 S Z W 1 v d m V k Q 2 9 s d W 1 u c z E u e 0 N v b m N h d G V u Y X R l L D B 9 J n F 1 b 3 Q 7 L C Z x d W 9 0 O 1 N l Y 3 R p b 2 4 x L 0 V D L 0 F 1 d G 9 S Z W 1 v d m V k Q 2 9 s d W 1 u c z E u e 1 Z h b H V l L D F 9 J n F 1 b 3 Q 7 L C Z x d W 9 0 O 1 N l Y 3 R p b 2 4 x L 0 V D L 0 F 1 d G 9 S Z W 1 v d m V k Q 2 9 s d W 1 u c z E u e 1 R 5 c G U s M n 0 m c X V v d D t d L C Z x d W 9 0 O 0 N v b H V t b k N v d W 5 0 J n F 1 b 3 Q 7 O j M s J n F 1 b 3 Q 7 S 2 V 5 Q 2 9 s d W 1 u T m F t Z X M m c X V v d D s 6 W 1 0 s J n F 1 b 3 Q 7 Q 2 9 s d W 1 u S W R l b n R p d G l l c y Z x d W 9 0 O z p b J n F 1 b 3 Q 7 U 2 V j d G l v b j E v R U M v Q X V 0 b 1 J l b W 9 2 Z W R D b 2 x 1 b W 5 z M S 5 7 Q 2 9 u Y 2 F 0 Z W 5 h d G U s M H 0 m c X V v d D s s J n F 1 b 3 Q 7 U 2 V j d G l v b j E v R U M v Q X V 0 b 1 J l b W 9 2 Z W R D b 2 x 1 b W 5 z M S 5 7 V m F s d W U s M X 0 m c X V v d D s s J n F 1 b 3 Q 7 U 2 V j d G l v b j E v R U M v Q X V 0 b 1 J l b W 9 2 Z W R D b 2 x 1 b W 5 z M S 5 7 V H l w Z S w y f S Z x d W 9 0 O 1 0 s J n F 1 b 3 Q 7 U m V s Y X R p b 2 5 z a G l w S W 5 m b y Z x d W 9 0 O z p b X X 0 i I C 8 + P C 9 T d G F i b G V F b n R y a W V z P j w v S X R l b T 4 8 S X R l b T 4 8 S X R l b U x v Y 2 F 0 a W 9 u P j x J d G V t V H l w Z T 5 G b 3 J t d W x h P C 9 J d G V t V H l w Z T 4 8 S X R l b V B h d G g + U 2 V j d G l v b j E v R U M v U 2 9 1 c m N l P C 9 J d G V t U G F 0 a D 4 8 L 0 l 0 Z W 1 M b 2 N h d G l v b j 4 8 U 3 R h Y m x l R W 5 0 c m l l c y A v P j w v S X R l b T 4 8 S X R l b T 4 8 S X R l b U x v Y 2 F 0 a W 9 u P j x J d G V t V H l w Z T 5 G b 3 J t d W x h P C 9 J d G V t V H l w Z T 4 8 S X R l b V B h d G g + U 2 V j d G l v b j E v S U F 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k t M z B U M T Q 6 M j M 6 M j c u N T E 4 N D E 0 M F o i I C 8 + P E V u d H J 5 I F R 5 c G U 9 I k Z p b G x T d G F 0 d X M i I F Z h b H V l P S J z Q 2 9 t c G x l d G U i I C 8 + P C 9 T d G F i b G V F b n R y a W V z P j w v S X R l b T 4 8 S X R l b T 4 8 S X R l b U x v Y 2 F 0 a W 9 u P j x J d G V t V H l w Z T 5 G b 3 J t d W x h P C 9 J d G V t V H l w Z T 4 8 S X R l b V B h d G g + U 2 V j d G l v b j E v S U F Q V C 9 T b 3 V y Y 2 U 8 L 0 l 0 Z W 1 Q Y X R o P j w v S X R l b U x v Y 2 F 0 a W 9 u P j x T d G F i b G V F b n R y a W V z I C 8 + P C 9 J d G V t P j x J d G V t P j x J d G V t T G 9 j Y X R p b 2 4 + P E l 0 Z W 1 U e X B l P k Z v c m 1 1 b G E 8 L 0 l 0 Z W 1 U e X B l P j x J d G V t U G F 0 a D 5 T Z W N 0 a W 9 u M S 9 N S E N 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1 N j A 4 N D E z W i I g L z 4 8 R W 5 0 c n k g V H l w Z T 0 i R m l s b F N 0 Y X R 1 c y I g V m F s d W U 9 I n N D b 2 1 w b G V 0 Z S I g L z 4 8 L 1 N 0 Y W J s Z U V u d H J p Z X M + P C 9 J d G V t P j x J d G V t P j x J d G V t T G 9 j Y X R p b 2 4 + P E l 0 Z W 1 U e X B l P k Z v c m 1 1 b G E 8 L 0 l 0 Z W 1 U e X B l P j x J d G V t U G F 0 a D 5 T Z W N 0 a W 9 u M S 9 N S E N D L 1 N v d X J j Z T w v S X R l b V B h d G g + P C 9 J d G V t T G 9 j Y X R p b 2 4 + P F N 0 Y W J s Z U V u d H J p Z X M g L z 4 8 L 0 l 0 Z W 0 + P E l 0 Z W 0 + P E l 0 Z W 1 M b 2 N h d G l v b j 4 8 S X R l b V R 5 c G U + R m 9 y b X V s Y T w v S X R l b V R 5 c G U + P E l 0 Z W 1 Q Y X R o P l N l Y 3 R p b 2 4 x L 0 9 Q 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2 M D c 0 O T Y 5 W i I g L z 4 8 R W 5 0 c n k g V H l w Z T 0 i R m l s b F N 0 Y X R 1 c y I g V m F s d W U 9 I n N D b 2 1 w b G V 0 Z S I g L z 4 8 L 1 N 0 Y W J s Z U V u d H J p Z X M + P C 9 J d G V t P j x J d G V t P j x J d G V t T G 9 j Y X R p b 2 4 + P E l 0 Z W 1 U e X B l P k Z v c m 1 1 b G E 8 L 0 l 0 Z W 1 U e X B l P j x J d G V t U G F 0 a D 5 T Z W N 0 a W 9 u M S 9 P U C 9 T b 3 V y Y 2 U 8 L 0 l 0 Z W 1 Q Y X R o P j w v S X R l b U x v Y 2 F 0 a W 9 u P j x T d G F i b G V F b n R y a W V z I C 8 + P C 9 J d G V t P j x J d G V t P j x J d G V t T G 9 j Y X R p b 2 4 + P E l 0 Z W 1 U e X B l P k Z v c m 1 1 b G E 8 L 0 l 0 Z W 1 U e X B l P j x J d G V t U G F 0 a D 5 T Z W N 0 a W 9 u M S 9 T V 0 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Y 1 M D c w M j Z a I i A v P j x F b n R y e S B U e X B l P S J G a W x s U 3 R h d H V z I i B W Y W x 1 Z T 0 i c 0 N v b X B s Z X R l I i A v P j w v U 3 R h Y m x l R W 5 0 c m l l c z 4 8 L 0 l 0 Z W 0 + P E l 0 Z W 0 + P E l 0 Z W 1 M b 2 N h d G l v b j 4 8 S X R l b V R 5 c G U + R m 9 y b X V s Y T w v S X R l b V R 5 c G U + P E l 0 Z W 1 Q Y X R o P l N l Y 3 R p b 2 4 x L 1 N X Q y 9 T b 3 V y Y 2 U 8 L 0 l 0 Z W 1 Q Y X R o P j w v S X R l b U x v Y 2 F 0 a W 9 u P j x T d G F i b G V F b n R y a W V z I C 8 + P C 9 J d G V t P j x J d G V t P j x J d G V t T G 9 j Y X R p b 2 4 + P E l 0 Z W 1 U e X B l P k Z v c m 1 1 b G E 8 L 0 l 0 Z W 1 U e X B l P j x J d G V t U G F 0 a D 5 T Z W N 0 a W 9 u M S 9 N S F B 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3 M D k x N j c x W i I g L z 4 8 R W 5 0 c n k g V H l w Z T 0 i R m l s b F N 0 Y X R 1 c y I g V m F s d W U 9 I n N D b 2 1 w b G V 0 Z S I g L z 4 8 L 1 N 0 Y W J s Z U V u d H J p Z X M + P C 9 J d G V t P j x J d G V t P j x J d G V t T G 9 j Y X R p b 2 4 + P E l 0 Z W 1 U e X B l P k Z v c m 1 1 b G E 8 L 0 l 0 Z W 1 U e X B l P j x J d G V t U G F 0 a D 5 T Z W N 0 a W 9 u M S 9 N S F B T L 1 N v d X J j Z T w v S X R l b V B h d G g + P C 9 J d G V t T G 9 j Y X R p b 2 4 + P F N 0 Y W J s Z U V u d H J p Z X M g L z 4 8 L 0 l 0 Z W 0 + P E l 0 Z W 0 + P E l 0 Z W 1 M b 2 N h d G l v b j 4 8 S X R l b V R 5 c G U + R m 9 y b X V s Y T w v S X R l b V R 5 c G U + P E l 0 Z W 1 Q Y X R o P l N l Y 3 R p b 2 4 x L 0 N T S V U 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3 N D k 2 M D I 5 W i I g L z 4 8 R W 5 0 c n k g V H l w Z T 0 i R m l s b F N 0 Y X R 1 c y I g V m F s d W U 9 I n N D b 2 1 w b G V 0 Z S I g L z 4 8 L 1 N 0 Y W J s Z U V u d H J p Z X M + P C 9 J d G V t P j x J d G V t P j x J d G V t T G 9 j Y X R p b 2 4 + P E l 0 Z W 1 U e X B l P k Z v c m 1 1 b G E 8 L 0 l 0 Z W 1 U e X B l P j x J d G V t U G F 0 a D 5 T Z W N 0 a W 9 u M S 9 D U 0 l V M S 9 T b 3 V y Y 2 U 8 L 0 l 0 Z W 1 Q Y X R o P j w v S X R l b U x v Y 2 F 0 a W 9 u P j x T d G F i b G V F b n R y a W V z I C 8 + P C 9 J d G V t P j x J d G V t P j x J d G V t T G 9 j Y X R p b 2 4 + P E l 0 Z W 1 U e X B l P k Z v c m 1 1 b G E 8 L 0 l 0 Z W 1 U e X B l P j x J d G V t U G F 0 a D 5 T Z W N 0 a W 9 u M S 9 D U 0 l V 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k t M z B U M T Q 6 M j M 6 M j c u N z c 1 M z E 0 O F o i I C 8 + P E V u d H J 5 I F R 5 c G U 9 I k Z p b G x T d G F 0 d X M i I F Z h b H V l P S J z Q 2 9 t c G x l d G U i I C 8 + P C 9 T d G F i b G V F b n R y a W V z P j w v S X R l b T 4 8 S X R l b T 4 8 S X R l b U x v Y 2 F 0 a W 9 u P j x J d G V t V H l w Z T 5 G b 3 J t d W x h P C 9 J d G V t V H l w Z T 4 8 S X R l b V B h d G g + U 2 V j d G l v b j E v Q 1 N J V T I v U 2 9 1 c m N l P C 9 J d G V t U G F 0 a D 4 8 L 0 l 0 Z W 1 M b 2 N h d G l v b j 4 8 U 3 R h Y m x l R W 5 0 c m l l c y A v P j w v S X R l b T 4 8 S X R l b T 4 8 S X R l b U x v Y 2 F 0 a W 9 u P j x J d G V t V H l w Z T 5 G b 3 J t d W x h P C 9 J d G V t V H l w Z T 4 8 S X R l b V B h d G g + U 2 V j d G l v b j E v Q 1 N J V 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g x O D M z M j d a I i A v P j x F b n R y e S B U e X B l P S J G a W x s U 3 R h d H V z I i B W Y W x 1 Z T 0 i c 0 N v b X B s Z X R l I i A v P j w v U 3 R h Y m x l R W 5 0 c m l l c z 4 8 L 0 l 0 Z W 0 + P E l 0 Z W 0 + P E l 0 Z W 1 M b 2 N h d G l v b j 4 8 S X R l b V R 5 c G U + R m 9 y b X V s Y T w v S X R l b V R 5 c G U + P E l 0 Z W 1 Q Y X R o P l N l Y 3 R p b 2 4 x L 0 N T S V U z L 1 N v d X J j Z T w v S X R l b V B h d G g + P C 9 J d G V t T G 9 j Y X R p b 2 4 + P F N 0 Y W J s Z U V u d H J p Z X M g L z 4 8 L 0 l 0 Z W 0 + P E l 0 Z W 0 + P E l 0 Z W 1 M b 2 N h d G l v b j 4 8 S X R l b V R 5 c G U + R m 9 y b X V s Y T w v S X R l b V R 5 c G U + P E l 0 Z W 1 Q Y X R o P l N l Y 3 R p b 2 4 x L 0 N T S V U 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4 N D k 3 M z g 3 W i I g L z 4 8 R W 5 0 c n k g V H l w Z T 0 i R m l s b F N 0 Y X R 1 c y I g V m F s d W U 9 I n N D b 2 1 w b G V 0 Z S I g L z 4 8 L 1 N 0 Y W J s Z U V u d H J p Z X M + P C 9 J d G V t P j x J d G V t P j x J d G V t T G 9 j Y X R p b 2 4 + P E l 0 Z W 1 U e X B l P k Z v c m 1 1 b G E 8 L 0 l 0 Z W 1 U e X B l P j x J d G V t U G F 0 a D 5 T Z W N 0 a W 9 u M S 9 D U 0 l V N C 9 T b 3 V y Y 2 U 8 L 0 l 0 Z W 1 Q Y X R o P j w v S X R l b U x v Y 2 F 0 a W 9 u P j x T d G F i b G V F b n R y a W V z I C 8 + P C 9 J d G V t P j x J d G V t P j x J d G V t T G 9 j Y X R p b 2 4 + P E l 0 Z W 1 U e X B l P k Z v c m 1 1 b G E 8 L 0 l 0 Z W 1 U e X B l P j x J d G V t U G F 0 a D 5 T Z W N 0 a W 9 u M S 9 D U 0 l V 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k t M z B U M T Q 6 M j M 6 M j c u O D k w O D M 3 O F o i I C 8 + P E V u d H J 5 I F R 5 c G U 9 I k Z p b G x T d G F 0 d X M i I F Z h b H V l P S J z Q 2 9 t c G x l d G U i I C 8 + P C 9 T d G F i b G V F b n R y a W V z P j w v S X R l b T 4 8 S X R l b T 4 8 S X R l b U x v Y 2 F 0 a W 9 u P j x J d G V t V H l w Z T 5 G b 3 J t d W x h P C 9 J d G V t V H l w Z T 4 8 S X R l b V B h d G g + U 2 V j d G l v b j E v Q 1 N J V T U v U 2 9 1 c m N l P C 9 J d G V t U G F 0 a D 4 8 L 0 l 0 Z W 1 M b 2 N h d G l v b j 4 8 U 3 R h Y m x l R W 5 0 c m l l c y A v P j w v S X R l b T 4 8 S X R l b T 4 8 S X R l b U x v Y 2 F 0 a W 9 u P j x J d G V t V H l w Z T 5 G b 3 J t d W x h P C 9 J d G V t V H l w Z T 4 8 S X R l b V B h d G g + U 2 V j d G l v b j E v T W F z d G V y J T I w T G 9 v a 3 V w J T I w V G F i b G 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T W F z d G V y X 0 x v b 2 t 1 c F 9 U Y W J s Z S I g L z 4 8 R W 5 0 c n k g V H l w Z T 0 i R m l s b G V k Q 2 9 t c G x l d G V S Z X N 1 b H R U b 1 d v c m t z a G V l d C I g V m F s d W U 9 I m w x I i A v P j x F b n R y e S B U e X B l P S J S Z W N v d m V y e V R h c m d l d F N o Z W V 0 I i B W Y W x 1 Z T 0 i c 0 x v b 2 t 1 c C B k Y X R h I i A v P j x F b n R y e S B U e X B l P S J S Z W N v d m V y e V R h c m d l d E N v b H V t b i I g V m F s d W U 9 I m w 3 M C I g L z 4 8 R W 5 0 c n k g V H l w Z T 0 i U m V j b 3 Z l c n l U Y X J n Z X R S b 3 c i I F Z h b H V l P S J s M S I g L z 4 8 R W 5 0 c n k g V H l w Z T 0 i U X V l c n l J R C I g V m F s d W U 9 I n N l N z N k Z D U 0 O S 0 z M j N h L T Q 1 O W Y t Y W Q y M S 1 k Z T Y w O G E w Z W J k Y T Y i I C 8 + P E V u d H J 5 I F R 5 c G U 9 I k Z p b G x M Y X N 0 V X B k Y X R l Z C I g V m F s d W U 9 I m Q y M D I z L T A 1 L T M x V D E 2 O j A z O j E 0 L j Q w N j U w N D F a I i A v P j x F b n R y e S B U e X B l P S J G a W x s Q 2 9 s d W 1 u V H l w Z X M i I F Z h b H V l P S J z Q U F B Q S I g L z 4 8 R W 5 0 c n k g V H l w Z T 0 i R m l s b E V y c m 9 y Q 2 9 1 b n Q i I F Z h b H V l P S J s M C I g L z 4 8 R W 5 0 c n k g V H l w Z T 0 i R m l s b E N v b H V t b k 5 h b W V z I i B W Y W x 1 Z T 0 i c 1 s m c X V v d D t M b 2 9 r d X A m c X V v d D s s J n F 1 b 3 Q 7 V m F s d W U m c X V v d D s s J n F 1 b 3 Q 7 V H l w Z S Z x d W 9 0 O 1 0 i I C 8 + P E V u d H J 5 I F R 5 c G U 9 I k Z p b G x F c n J v c k N v Z G U i I F Z h b H V l P S J z V W 5 r b m 9 3 b i I g L z 4 8 R W 5 0 c n k g V H l w Z T 0 i R m l s b E N v d W 5 0 I i B W Y W x 1 Z T 0 i b D M w N D Q 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T W F z d G V y I E x v b 2 t 1 c C B U Y W J s Z S 9 B d X R v U m V t b 3 Z l Z E N v b H V t b n M x L n t M b 2 9 r d X A s M H 0 m c X V v d D s s J n F 1 b 3 Q 7 U 2 V j d G l v b j E v T W F z d G V y I E x v b 2 t 1 c C B U Y W J s Z S 9 B d X R v U m V t b 3 Z l Z E N v b H V t b n M x L n t W Y W x 1 Z S w x f S Z x d W 9 0 O y w m c X V v d D t T Z W N 0 a W 9 u M S 9 N Y X N 0 Z X I g T G 9 v a 3 V w I F R h Y m x l L 0 F 1 d G 9 S Z W 1 v d m V k Q 2 9 s d W 1 u c z E u e 1 R 5 c G U s M n 0 m c X V v d D t d L C Z x d W 9 0 O 0 N v b H V t b k N v d W 5 0 J n F 1 b 3 Q 7 O j M s J n F 1 b 3 Q 7 S 2 V 5 Q 2 9 s d W 1 u T m F t Z X M m c X V v d D s 6 W 1 0 s J n F 1 b 3 Q 7 Q 2 9 s d W 1 u S W R l b n R p d G l l c y Z x d W 9 0 O z p b J n F 1 b 3 Q 7 U 2 V j d G l v b j E v T W F z d G V y I E x v b 2 t 1 c C B U Y W J s Z S 9 B d X R v U m V t b 3 Z l Z E N v b H V t b n M x L n t M b 2 9 r d X A s M H 0 m c X V v d D s s J n F 1 b 3 Q 7 U 2 V j d G l v b j E v T W F z d G V y I E x v b 2 t 1 c C B U Y W J s Z S 9 B d X R v U m V t b 3 Z l Z E N v b H V t b n M x L n t W Y W x 1 Z S w x f S Z x d W 9 0 O y w m c X V v d D t T Z W N 0 a W 9 u M S 9 N Y X N 0 Z X I g T G 9 v a 3 V w I F R h Y m x l L 0 F 1 d G 9 S Z W 1 v d m V k Q 2 9 s d W 1 u c z E u e 1 R 5 c G U s M n 0 m c X V v d D t d L C Z x d W 9 0 O 1 J l b G F 0 a W 9 u c 2 h p c E l u Z m 8 m c X V v d D s 6 W 1 1 9 I i A v P j w v U 3 R h Y m x l R W 5 0 c m l l c z 4 8 L 0 l 0 Z W 0 + P E l 0 Z W 0 + P E l 0 Z W 1 M b 2 N h d G l v b j 4 8 S X R l b V R 5 c G U + R m 9 y b X V s Y T w v S X R l b V R 5 c G U + P E l 0 Z W 1 Q Y X R o P l N l Y 3 R p b 2 4 x L 0 1 h c 3 R l c i U y M E x v b 2 t 1 c C U y M F R h Y m x l L 1 N v d X J j Z T w v S X R l b V B h d G g + P C 9 J d G V t T G 9 j Y X R p b 2 4 + P F N 0 Y W J s Z U V u d H J p Z X M g L z 4 8 L 0 l 0 Z W 0 + P E l 0 Z W 0 + P E l 0 Z W 1 M b 2 N h d G l v b j 4 8 S X R l b V R 5 c G U + R m 9 y b X V s Y T w v S X R l b V R 5 c G U + P E l 0 Z W 1 Q Y X R o P l N l Y 3 R p b 2 4 x L 0 1 h c 3 R l c i U y M E x v b 2 t 1 c C U y M F R h Y m x l L 0 F k Z G V k J T I w Q 3 V z d G 9 t P C 9 J d G V t U G F 0 a D 4 8 L 0 l 0 Z W 1 M b 2 N h d G l v b j 4 8 U 3 R h Y m x l R W 5 0 c m l l c y A v P j w v S X R l b T 4 8 S X R l b T 4 8 S X R l b U x v Y 2 F 0 a W 9 u P j x J d G V t V H l w Z T 5 G b 3 J t d W x h P C 9 J d G V t V H l w Z T 4 8 S X R l b V B h d G g + U 2 V j d G l v b j E v T W F z d G V y J T I w T G 9 v a 3 V w J T I w V G F i b G U v U m V v c m R l c m V k J T I w Q 2 9 s d W 1 u c z w v S X R l b V B h d G g + P C 9 J d G V t T G 9 j Y X R p b 2 4 + P F N 0 Y W J s Z U V u d H J p Z X M g L z 4 8 L 0 l 0 Z W 0 + P E l 0 Z W 0 + P E l 0 Z W 1 M b 2 N h d G l v b j 4 8 S X R l b V R 5 c G U + R m 9 y b X V s Y T w v S X R l b V R 5 c G U + P E l 0 Z W 1 Q Y X R o P l N l Y 3 R p b 2 4 x L 0 1 h c 3 R l c i U y M E x v b 2 t 1 c C U y M F R h Y m x l L 1 J l b m F t Z W Q l M j B D b 2 x 1 b W 5 z P C 9 J d G V t U G F 0 a D 4 8 L 0 l 0 Z W 1 M b 2 N h d G l v b j 4 8 U 3 R h Y m x l R W 5 0 c m l l c y A v P j w v S X R l b T 4 8 L 0 l 0 Z W 1 z P j w v T G 9 j Y W x Q Y W N r Y W d l T W V 0 Y W R h d G F G a W x l P h Y A A A B Q S w U G A A A A A A A A A A A A A A A A A A A A A A A A J g E A A A E A A A D Q j J 3 f A R X R E Y x 6 A M B P w p f r A Q A A A E t e n S s + V q 1 O p a R B N 9 U X b W c A A A A A A g A A A A A A E G Y A A A A B A A A g A A A A V b B f N 8 w Q 9 0 I B r L P i 8 G 1 h 4 L P s 3 v g Y y A E y w B S v A j y j v y c A A A A A D o A A A A A C A A A g A A A A j / T W z r p I 8 l A s a z W K q h L M f R U w T c 5 9 p c J Z t O W 3 s 0 c A v r h Q A A A A K l N R b f j L 3 W f M A R k m M S a s f 5 o C f g Z w m 8 T k X 4 + z c y l K R a 1 K 0 M K 2 f D T q K 2 v 6 E 2 c N E J b I G r i D d 1 e / 1 Z o I S l c h b u E k 5 c n a C U N x e q G 4 g A 7 x J q Z v w t p A A A A A r x n n F x U 1 L s Q e + G 9 1 d b x 7 O U S E 6 c S f T r F O J t V Z R + 7 m D w W N 4 e b + U O k s + g V F i k H c P U h x Y v J F T M l f 7 K O Y E 2 h F n e K I Q g = = < / D a t a M a s h u p > 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 C S I U 6 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 C S I U 6 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 C o l u m n s \ C o n c a t e n a t e < / K e y > < / D i a g r a m O b j e c t K e y > < D i a g r a m O b j e c t K e y > < K e y > C o l u m n s \ V a l u e < / 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 C o l u m n s \ C o n c a t e n a t e < / K e y > < / a : K e y > < a : V a l u e   i : t y p e = " M e a s u r e G r i d N o d e V i e w S t a t e " > < L a y e d O u t > t r u e < / L a y e d O u t > < / a : V a l u e > < / a : K e y V a l u e O f D i a g r a m O b j e c t K e y a n y T y p e z b w N T n L X > < a : K e y V a l u e O f D i a g r a m O b j e c t K e y a n y T y p e z b w N T n L X > < a : K e y > < K e y > C o l u m n s \ V a l u e < / 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V i e w S t a t e s > < / D i a g r a m M a n a g e r . S e r i a l i z a b l e D i a g r a m > < / A r r a y O f D i a g r a m M a n a g e r . S e r i a l i z a b l e D i a g r a m > ] ] > < / C u s t o m C o n t e n t > < / G e m i n i > 
</file>

<file path=customXml/item8.xml>��< ? x m l   v e r s i o n = " 1 . 0 "   e n c o d i n g = " U T F - 1 6 " ? > < G e m i n i   x m l n s = " h t t p : / / g e m i n i / p i v o t c u s t o m i z a t i o n / T a b l e X M L _ C S I U 6 _ 8 e 0 a 5 8 6 1 - a 6 f a - 4 5 0 0 - a 7 f d - 3 2 0 b f 3 7 b 7 e 5 a " > < C u s t o m C o n t e n t > < ! [ C D A T A [ < T a b l e W i d g e t G r i d S e r i a l i z a t i o n   x m l n s : x s i = " h t t p : / / w w w . w 3 . o r g / 2 0 0 1 / X M L S c h e m a - i n s t a n c e "   x m l n s : x s d = " h t t p : / / w w w . w 3 . o r g / 2 0 0 1 / X M L S c h e m a " > < C o l u m n S u g g e s t e d T y p e   / > < C o l u m n F o r m a t   / > < C o l u m n A c c u r a c y   / > < C o l u m n C u r r e n c y S y m b o l   / > < C o l u m n P o s i t i v e P a t t e r n   / > < C o l u m n N e g a t i v e P a t t e r n   / > < C o l u m n W i d t h s > < i t e m > < k e y > < s t r i n g > C o n c a t e n a t e < / s t r i n g > < / k e y > < v a l u e > < i n t > 1 1 4 < / i n t > < / v a l u e > < / i t e m > < i t e m > < k e y > < s t r i n g > V a l u e < / s t r i n g > < / k e y > < v a l u e > < i n t > 7 1 < / i n t > < / v a l u e > < / i t e m > < i t e m > < k e y > < s t r i n g > T y p e < / s t r i n g > < / k e y > < v a l u e > < i n t > 6 5 < / i n t > < / v a l u e > < / i t e m > < / C o l u m n W i d t h s > < C o l u m n D i s p l a y I n d e x > < i t e m > < k e y > < s t r i n g > C o n c a t e n a t e < / s t r i n g > < / k e y > < v a l u e > < i n t > 0 < / i n t > < / v a l u e > < / i t e m > < i t e m > < k e y > < s t r i n g > V a l u e < / s t r i n g > < / k e y > < v a l u e > < i n t > 1 < / i n t > < / v a l u e > < / i t e m > < i t e m > < k e y > < s t r i n g > T y p e < / 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CC1FF160-F8E4-4A7B-99DF-DD2C2715E474}">
  <ds:schemaRefs>
    <ds:schemaRef ds:uri="http://gemini/pivotcustomization/ManualCalcMode"/>
  </ds:schemaRefs>
</ds:datastoreItem>
</file>

<file path=customXml/itemProps10.xml><?xml version="1.0" encoding="utf-8"?>
<ds:datastoreItem xmlns:ds="http://schemas.openxmlformats.org/officeDocument/2006/customXml" ds:itemID="{4BB7B83F-EB60-42FB-ACB4-E370E3966C44}">
  <ds:schemaRefs>
    <ds:schemaRef ds:uri="http://gemini/pivotcustomization/RelationshipAutoDetectionEnabled"/>
  </ds:schemaRefs>
</ds:datastoreItem>
</file>

<file path=customXml/itemProps11.xml><?xml version="1.0" encoding="utf-8"?>
<ds:datastoreItem xmlns:ds="http://schemas.openxmlformats.org/officeDocument/2006/customXml" ds:itemID="{39A3A501-B7FE-4A83-90C9-F5EE32C14536}">
  <ds:schemaRefs>
    <ds:schemaRef ds:uri="http://gemini/pivotcustomization/ShowImplicitMeasures"/>
  </ds:schemaRefs>
</ds:datastoreItem>
</file>

<file path=customXml/itemProps12.xml><?xml version="1.0" encoding="utf-8"?>
<ds:datastoreItem xmlns:ds="http://schemas.openxmlformats.org/officeDocument/2006/customXml" ds:itemID="{91E23BA6-8EC2-4DBC-827E-6BC9BCE30DAE}">
  <ds:schemaRefs>
    <ds:schemaRef ds:uri="http://gemini/pivotcustomization/ErrorCache"/>
  </ds:schemaRefs>
</ds:datastoreItem>
</file>

<file path=customXml/itemProps13.xml><?xml version="1.0" encoding="utf-8"?>
<ds:datastoreItem xmlns:ds="http://schemas.openxmlformats.org/officeDocument/2006/customXml" ds:itemID="{392152AE-75E9-4D45-B204-33ED6AAF3CE0}">
  <ds:schemaRefs>
    <ds:schemaRef ds:uri="http://gemini/pivotcustomization/ShowHidden"/>
  </ds:schemaRefs>
</ds:datastoreItem>
</file>

<file path=customXml/itemProps14.xml><?xml version="1.0" encoding="utf-8"?>
<ds:datastoreItem xmlns:ds="http://schemas.openxmlformats.org/officeDocument/2006/customXml" ds:itemID="{4E62ADAE-875B-406F-AC4B-E79BCAA8DDE4}">
  <ds:schemaRefs>
    <ds:schemaRef ds:uri="http://gemini/pivotcustomization/MeasureGridState"/>
  </ds:schemaRefs>
</ds:datastoreItem>
</file>

<file path=customXml/itemProps15.xml><?xml version="1.0" encoding="utf-8"?>
<ds:datastoreItem xmlns:ds="http://schemas.openxmlformats.org/officeDocument/2006/customXml" ds:itemID="{93FA50E8-7DCC-4E8B-A915-DF71B51A0D8B}">
  <ds:schemaRefs>
    <ds:schemaRef ds:uri="http://gemini/pivotcustomization/ClientWindowXML"/>
  </ds:schemaRefs>
</ds:datastoreItem>
</file>

<file path=customXml/itemProps16.xml><?xml version="1.0" encoding="utf-8"?>
<ds:datastoreItem xmlns:ds="http://schemas.openxmlformats.org/officeDocument/2006/customXml" ds:itemID="{8809867B-B3A2-43B6-973F-17B3456F518C}">
  <ds:schemaRefs>
    <ds:schemaRef ds:uri="http://gemini/pivotcustomization/IsSandboxEmbedded"/>
  </ds:schemaRefs>
</ds:datastoreItem>
</file>

<file path=customXml/itemProps17.xml><?xml version="1.0" encoding="utf-8"?>
<ds:datastoreItem xmlns:ds="http://schemas.openxmlformats.org/officeDocument/2006/customXml" ds:itemID="{DFACA04E-2681-4984-9006-E1E302A98F7D}">
  <ds:schemaRefs>
    <ds:schemaRef ds:uri="http://gemini/pivotcustomization/TableOrder"/>
  </ds:schemaRefs>
</ds:datastoreItem>
</file>

<file path=customXml/itemProps18.xml><?xml version="1.0" encoding="utf-8"?>
<ds:datastoreItem xmlns:ds="http://schemas.openxmlformats.org/officeDocument/2006/customXml" ds:itemID="{39C51A4B-63E3-4976-A8FE-5CA281A91927}">
  <ds:schemaRefs>
    <ds:schemaRef ds:uri="http://gemini/pivotcustomization/TableWidget"/>
  </ds:schemaRefs>
</ds:datastoreItem>
</file>

<file path=customXml/itemProps19.xml><?xml version="1.0" encoding="utf-8"?>
<ds:datastoreItem xmlns:ds="http://schemas.openxmlformats.org/officeDocument/2006/customXml" ds:itemID="{D16CC87B-CC99-4C76-8EEA-D3D813A0B43E}">
  <ds:schemaRefs>
    <ds:schemaRef ds:uri="http://gemini/pivotcustomization/PowerPivotVersion"/>
  </ds:schemaRefs>
</ds:datastoreItem>
</file>

<file path=customXml/itemProps2.xml><?xml version="1.0" encoding="utf-8"?>
<ds:datastoreItem xmlns:ds="http://schemas.openxmlformats.org/officeDocument/2006/customXml" ds:itemID="{10049C42-8E93-40CF-9B8C-5B7B467042A2}">
  <ds:schemaRefs>
    <ds:schemaRef ds:uri="51bfcd92-eb3e-40f4-8778-2bbfb88a890b"/>
    <ds:schemaRef ds:uri="http://schemas.microsoft.com/office/2006/documentManagement/types"/>
    <ds:schemaRef ds:uri="2f22e070-1371-4820-b59c-76ac426da164"/>
    <ds:schemaRef ds:uri="http://purl.org/dc/terms/"/>
    <ds:schemaRef ds:uri="http://schemas.microsoft.com/office/2006/metadata/properties"/>
    <ds:schemaRef ds:uri="http://schemas.microsoft.com/office/infopath/2007/PartnerControls"/>
    <ds:schemaRef ds:uri="ae1ff78b-4ede-408a-84ed-d0518e9a5f23"/>
    <ds:schemaRef ds:uri="cccaf3ac-2de9-44d4-aa31-54302fceb5f7"/>
    <ds:schemaRef ds:uri="http://www.w3.org/XML/1998/namespace"/>
    <ds:schemaRef ds:uri="http://purl.org/dc/elements/1.1/"/>
    <ds:schemaRef ds:uri="http://schemas.openxmlformats.org/package/2006/metadata/core-properties"/>
    <ds:schemaRef ds:uri="http://schemas.microsoft.com/sharepoint/v3"/>
    <ds:schemaRef ds:uri="http://purl.org/dc/dcmitype/"/>
  </ds:schemaRefs>
</ds:datastoreItem>
</file>

<file path=customXml/itemProps20.xml><?xml version="1.0" encoding="utf-8"?>
<ds:datastoreItem xmlns:ds="http://schemas.openxmlformats.org/officeDocument/2006/customXml" ds:itemID="{07253AA9-AD78-492E-A149-48F6BE9BB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1C2BE8-721F-446D-970C-DC3B53ED8D33}">
  <ds:schemaRefs>
    <ds:schemaRef ds:uri="http://gemini/pivotcustomization/LinkedTableUpdateMode"/>
  </ds:schemaRefs>
</ds:datastoreItem>
</file>

<file path=customXml/itemProps4.xml><?xml version="1.0" encoding="utf-8"?>
<ds:datastoreItem xmlns:ds="http://schemas.openxmlformats.org/officeDocument/2006/customXml" ds:itemID="{3E8F3170-B179-4520-A4D4-105A70C793D4}">
  <ds:schemaRefs>
    <ds:schemaRef ds:uri="http://gemini/pivotcustomization/FormulaBarState"/>
  </ds:schemaRefs>
</ds:datastoreItem>
</file>

<file path=customXml/itemProps5.xml><?xml version="1.0" encoding="utf-8"?>
<ds:datastoreItem xmlns:ds="http://schemas.openxmlformats.org/officeDocument/2006/customXml" ds:itemID="{7FB24E61-5CF6-4E75-A242-EFB0AA8D36F8}">
  <ds:schemaRefs>
    <ds:schemaRef ds:uri="http://schemas.microsoft.com/DataMashup"/>
  </ds:schemaRefs>
</ds:datastoreItem>
</file>

<file path=customXml/itemProps6.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7.xml><?xml version="1.0" encoding="utf-8"?>
<ds:datastoreItem xmlns:ds="http://schemas.openxmlformats.org/officeDocument/2006/customXml" ds:itemID="{76436B73-2996-4B54-A332-9389594BBBDB}">
  <ds:schemaRefs>
    <ds:schemaRef ds:uri="http://gemini/pivotcustomization/Diagrams"/>
  </ds:schemaRefs>
</ds:datastoreItem>
</file>

<file path=customXml/itemProps8.xml><?xml version="1.0" encoding="utf-8"?>
<ds:datastoreItem xmlns:ds="http://schemas.openxmlformats.org/officeDocument/2006/customXml" ds:itemID="{803933F5-79A6-44F2-AAEF-6BFDD7BF92EE}">
  <ds:schemaRefs>
    <ds:schemaRef ds:uri="http://gemini/pivotcustomization/TableXML_CSIU6_8e0a5861-a6fa-4500-a7fd-320bf37b7e5a"/>
  </ds:schemaRefs>
</ds:datastoreItem>
</file>

<file path=customXml/itemProps9.xml><?xml version="1.0" encoding="utf-8"?>
<ds:datastoreItem xmlns:ds="http://schemas.openxmlformats.org/officeDocument/2006/customXml" ds:itemID="{4DBD764E-6BAF-47DC-90C9-E986C1EF38BC}">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 Sheet </vt:lpstr>
      <vt:lpstr>Change Log</vt:lpstr>
      <vt:lpstr>21-22 Data Model</vt:lpstr>
      <vt:lpstr>22-23 Data Model</vt:lpstr>
      <vt:lpstr>INTREC</vt:lpstr>
      <vt:lpstr>APC</vt:lpstr>
      <vt:lpstr>EC</vt:lpstr>
      <vt:lpstr>OP</vt:lpstr>
      <vt:lpstr>SWC</vt:lpstr>
      <vt:lpstr>SI</vt:lpstr>
      <vt:lpstr>MHPS</vt:lpstr>
      <vt:lpstr>MHCC</vt:lpstr>
      <vt:lpstr>IAPT</vt:lpstr>
      <vt:lpstr>CSCC</vt:lpstr>
      <vt:lpstr>AGG</vt:lpstr>
      <vt:lpstr>RD Activities</vt:lpstr>
      <vt:lpstr>RD Recon</vt:lpstr>
      <vt:lpstr>RD Resources</vt:lpstr>
      <vt:lpstr>RD TFC</vt:lpstr>
      <vt:lpstr>RD HRG Codes</vt:lpstr>
      <vt:lpstr>RD Currency Codes</vt:lpstr>
      <vt:lpstr>RD WAT</vt:lpstr>
      <vt:lpstr>RD CSCC</vt:lpstr>
      <vt:lpstr>RD MH</vt:lpstr>
      <vt:lpstr>RD Agg Currencies</vt:lpstr>
      <vt:lpstr>RD Combinations</vt:lpstr>
      <vt:lpstr>Lookup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Robert Hoggarth</cp:lastModifiedBy>
  <cp:revision/>
  <cp:lastPrinted>2023-05-26T14:09:23Z</cp:lastPrinted>
  <dcterms:created xsi:type="dcterms:W3CDTF">2016-11-25T08:11:44Z</dcterms:created>
  <dcterms:modified xsi:type="dcterms:W3CDTF">2023-07-24T15:06:40Z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bdd52014-7859-4a8a-8b62-91bb7cbd061b</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ies>
</file>